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9"/>
  <workbookPr defaultThemeVersion="124226"/>
  <mc:AlternateContent xmlns:mc="http://schemas.openxmlformats.org/markup-compatibility/2006">
    <mc:Choice Requires="x15">
      <x15ac:absPath xmlns:x15ac="http://schemas.microsoft.com/office/spreadsheetml/2010/11/ac" url="S:\Regulatory Affairs\Rulemaking\Readopt Ch 23 and 25 2024-2027\"/>
    </mc:Choice>
  </mc:AlternateContent>
  <xr:revisionPtr revIDLastSave="0" documentId="8_{EAD3829A-5637-49C3-8456-26A644F56862}" xr6:coauthVersionLast="47" xr6:coauthVersionMax="47" xr10:uidLastSave="{00000000-0000-0000-0000-000000000000}"/>
  <bookViews>
    <workbookView xWindow="-19320" yWindow="795" windowWidth="19440" windowHeight="10320" firstSheet="2"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Report'!$A$1:$M$22</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L13" i="1" s="1"/>
  <c r="J22" i="1" l="1"/>
  <c r="L22" i="1" s="1"/>
  <c r="J21" i="1"/>
  <c r="L21" i="1" s="1"/>
  <c r="J20" i="1"/>
  <c r="L20" i="1" s="1"/>
  <c r="J19" i="1"/>
  <c r="L19" i="1" s="1"/>
  <c r="J18" i="1"/>
  <c r="L18" i="1" s="1"/>
  <c r="J17" i="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<sst xmlns="http://schemas.openxmlformats.org/spreadsheetml/2006/main" count="267" uniqueCount="124">
  <si>
    <t>DO NOT EDIT ANYTHING ON THIS SHEET</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</si>
  <si>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</si>
  <si>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</si>
  <si>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</si>
  <si>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</si>
  <si>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</si>
  <si>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RRC Final Determination of Status of Rule for Report to APO                                                                 [150B-21.3A(c)(2)]</t>
  </si>
  <si>
    <t>OAH Next Steps</t>
  </si>
  <si>
    <t>Type of Comment</t>
  </si>
  <si>
    <t>RRC Staff Recommendation</t>
  </si>
  <si>
    <t>RRC Determination [150B-21.3A(c )(2)</t>
  </si>
  <si>
    <t xml:space="preserve">Select One               </t>
  </si>
  <si>
    <t>Select One</t>
  </si>
  <si>
    <t>Necessary</t>
  </si>
  <si>
    <r>
      <rPr>
        <sz val="10"/>
        <color indexed="8"/>
        <rFont val="Cambria"/>
        <family val="1"/>
      </rPr>
      <t xml:space="preserve">Yes                                                                         </t>
    </r>
    <r>
      <rPr>
        <i/>
        <sz val="10"/>
        <color indexed="8"/>
        <rFont val="Cambria"/>
        <family val="1"/>
      </rPr>
      <t>If yes, include the citation to the federal law</t>
    </r>
  </si>
  <si>
    <t>Yes</t>
  </si>
  <si>
    <t>Agency did not review</t>
  </si>
  <si>
    <t>One or more comments with merit</t>
  </si>
  <si>
    <t>Agency did not review and rule expired</t>
  </si>
  <si>
    <t>Agency must readopt</t>
  </si>
  <si>
    <t>Public Coment as defined in G.S. 150B-21.3A(a)(5)</t>
  </si>
  <si>
    <t>Comment has merit</t>
  </si>
  <si>
    <t>Unnecessary</t>
  </si>
  <si>
    <t>No</t>
  </si>
  <si>
    <t>No comments with merit</t>
  </si>
  <si>
    <t>Necessary and must be readopted</t>
  </si>
  <si>
    <t>Rule expired - remove from Code</t>
  </si>
  <si>
    <t>Other Statement</t>
  </si>
  <si>
    <t>Comment is without merit</t>
  </si>
  <si>
    <t>Comment without merit</t>
  </si>
  <si>
    <t>Agency did not conduct the review</t>
  </si>
  <si>
    <t>Unnecessary and should expire on the first day of the month following the consultation</t>
  </si>
  <si>
    <t>1. Copy the header row and the first 2 rows below the header and then paste it into a new tab for each rule that gets a comment from the public. 
2. Update the Rule and Name for each tab created.</t>
  </si>
  <si>
    <t>Agency</t>
  </si>
  <si>
    <t>Rule</t>
  </si>
  <si>
    <t>Name</t>
  </si>
  <si>
    <t>Comment</t>
  </si>
  <si>
    <t xml:space="preserve">Agency Response </t>
  </si>
  <si>
    <t>RRC Determination [150B-21.3A(c)(2)</t>
  </si>
  <si>
    <t>Copy all columns in this row to the right of this yellow cell and paste in new rows</t>
  </si>
  <si>
    <t>Environmental Management Commission</t>
  </si>
  <si>
    <t>Update This</t>
  </si>
  <si>
    <t>G.S. 150B-21.3A Report for 10A NCAC 25, MEDICAL ASSISTANCE PROVIDED</t>
  </si>
  <si>
    <t xml:space="preserve">Agency - HHS - Division of Health Benefits </t>
  </si>
  <si>
    <t>Comment Period -</t>
  </si>
  <si>
    <t>Date Submitted to APO - Filled in by RRC staff</t>
  </si>
  <si>
    <t>Subchapter</t>
  </si>
  <si>
    <t>Rule Section</t>
  </si>
  <si>
    <t>Rule Citation</t>
  </si>
  <si>
    <t>Rule Name</t>
  </si>
  <si>
    <t>Date and Last Agency Action on the Rule</t>
  </si>
  <si>
    <t>Agency Determination [150B-21.3A(c)(1)a]</t>
  </si>
  <si>
    <t>Federal Regulation Citation</t>
  </si>
  <si>
    <t>Public Comment Received [150B-21.3A(c)(1)]</t>
  </si>
  <si>
    <t>Agency Determination Following Public Comment [150B-21.3A(c)(1)]</t>
  </si>
  <si>
    <t>RRC Determination of Public Comments [150B-21.3A(c)(2)</t>
  </si>
  <si>
    <t>RRC Final Determination of Status of Rule for Report to APO [150B-21.3A(c)(2)]</t>
  </si>
  <si>
    <t>SUBCHAPTER 25A – GENERAL</t>
  </si>
  <si>
    <t>SECTION .0200 – MEDICAL SERVICES</t>
  </si>
  <si>
    <t>10A NCAC 25A .0201</t>
  </si>
  <si>
    <t>MEDICAL SERVICES</t>
  </si>
  <si>
    <t>Readopted Eff. June 1, 2019</t>
  </si>
  <si>
    <t>Yes                                                                         If yes, include the citation to the federal law</t>
  </si>
  <si>
    <t>42 C.F.R. 440.230(d);  42 C.F.R. Part 456 Subpart A</t>
  </si>
  <si>
    <t>SUBCHAPTER 25H – DENTAL SERVICES</t>
  </si>
  <si>
    <t>SECTION .0200 ‑ GENERAL</t>
  </si>
  <si>
    <t>10A NCAC 25H .0201</t>
  </si>
  <si>
    <t>DEFINITIONS</t>
  </si>
  <si>
    <t>Pursuant to G.S. 150B-21.3A, rule is necessary without substantive public interest Eff. July 23, 2016</t>
  </si>
  <si>
    <t>42 C.F.R. 440.100</t>
  </si>
  <si>
    <t>10A NCAC 25H .0203</t>
  </si>
  <si>
    <t>STANDARDS FOR PARTICIPATION</t>
  </si>
  <si>
    <t>10A NCAC 25H .0204</t>
  </si>
  <si>
    <t>AMOUNT: DURATION: AND SCOPE OF SERVICES</t>
  </si>
  <si>
    <t>42 C.F.R.  440.23</t>
  </si>
  <si>
    <t>10A NCAC 25H .0205</t>
  </si>
  <si>
    <t>RESTRICTIONS AND PRIOR APPROVAL</t>
  </si>
  <si>
    <t>42 C.F.R. Part 456</t>
  </si>
  <si>
    <t>SUBCHAPTER 25K – DRUGS/PHARMACY</t>
  </si>
  <si>
    <t>SECTION .0300 ‑ DRUG USE REVIEW BOARD</t>
  </si>
  <si>
    <t>10A NCAC 25K .0301</t>
  </si>
  <si>
    <t>ESTABLISHMENT</t>
  </si>
  <si>
    <t>Amended Eff. March 1, 2020</t>
  </si>
  <si>
    <t xml:space="preserve">SSA Section 1927(g); 42 C.F.R. 456.1; 42 C.F.R. 456 Subpart K  </t>
  </si>
  <si>
    <t>10A NCAC 25K .0302</t>
  </si>
  <si>
    <t>MEMBERSHIPS</t>
  </si>
  <si>
    <t>10A NCAC 25K .0303</t>
  </si>
  <si>
    <t>CHAIRMEN</t>
  </si>
  <si>
    <t>10A NCAC 25K .0304</t>
  </si>
  <si>
    <t>ACTIVITIES</t>
  </si>
  <si>
    <t>SECTION .0400 - PROSPECTIVE DRUG REVIEW</t>
  </si>
  <si>
    <t>10A NCAC 25K .0401</t>
  </si>
  <si>
    <t>PATIENT COUNSELING</t>
  </si>
  <si>
    <t>42 C.F.R. 456.705</t>
  </si>
  <si>
    <t>SECTION .0500 - RETROSPECTIVE DRUG USE REVIEW (DUR)</t>
  </si>
  <si>
    <t>10A NCAC 25K .0502</t>
  </si>
  <si>
    <t>SCREENING AND PATTERN ANALYSIS</t>
  </si>
  <si>
    <t xml:space="preserve">SSA Section 1927(g); 42 C.F.R. 456.716 </t>
  </si>
  <si>
    <t>10A NCAC 25K .0503</t>
  </si>
  <si>
    <t>INTERVENTIONS</t>
  </si>
  <si>
    <t xml:space="preserve"> SSA Section 1927(g); 42 C.F.R. 456.709; 42 C.F.R. 456.711  </t>
  </si>
  <si>
    <t>10A NCAC 25K .0504</t>
  </si>
  <si>
    <t>COMPLIANCE MONITORING</t>
  </si>
  <si>
    <t>SSA Section 1927(g); 42 C.F.R. 456.709; 42 C.F.R. 456.711</t>
  </si>
  <si>
    <t>SUBCHAPTER 25P – MEDICAL-SURGICAL</t>
  </si>
  <si>
    <t>SECTION .0400 – OTHER SERVICES</t>
  </si>
  <si>
    <t>10A NCAC 25P .0403</t>
  </si>
  <si>
    <t>CHIROPRACTIC SERVICES</t>
  </si>
  <si>
    <t>Transferred from 10A NCAC 22O .0106 Eff. May 1, 2012</t>
  </si>
  <si>
    <t xml:space="preserve"> 42 C.F.R. 440.60</t>
  </si>
  <si>
    <t>10A NCAC 25P .0404</t>
  </si>
  <si>
    <t>PODIATRIST SERVICES</t>
  </si>
  <si>
    <t>n</t>
  </si>
  <si>
    <t>42 C.F.R. 440.230(d)</t>
  </si>
  <si>
    <t>10A NCAC 25P .0405</t>
  </si>
  <si>
    <t>ABORTION</t>
  </si>
  <si>
    <t xml:space="preserve">42 C.F.R. 440.90; 42 C.F.R. 441, Subpart E;  P.L. 119-21 Subchapter B section 71113 </t>
  </si>
  <si>
    <t>EXAMPLE</t>
  </si>
  <si>
    <t>15A NCAC 02B .0101</t>
  </si>
  <si>
    <t>GENERAL PROCEDURES</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</si>
  <si>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</si>
  <si>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We agree</t>
  </si>
  <si>
    <t>Got a call from a guy who said he didn't like this agency.</t>
  </si>
  <si>
    <t>We're sorry you feel that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</si>
</sst>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8">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1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applyAlignment="1"/>
    <xf numFmtId="0" fontId="2" fillId="0" borderId="0" xfId="0" applyFont="1" applyAlignment="1"/>
    <xf numFmtId="0" fontId="7" fillId="2" borderId="0" xfId="0" applyFont="1" applyFill="1" applyAlignment="1"/>
    <xf numFmtId="0" fontId="0" fillId="0" borderId="0" xfId="0" applyAlignment="1"/>
    <xf numFmtId="0" fontId="7" fillId="3" borderId="0" xfId="0" applyFont="1" applyFill="1" applyAlignment="1"/>
    <xf numFmtId="0" fontId="7" fillId="7" borderId="0" xfId="0" applyFont="1" applyFill="1" applyAlignment="1"/>
    <xf numFmtId="0" fontId="0" fillId="7" borderId="0" xfId="0" applyFill="1" applyAlignment="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7</xdr:row>
      <xdr:rowOff>542926</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c r="A1" s="36" t="s">
        <v>0</v>
      </c>
      <c r="B1" s="36"/>
      <c r="C1" s="36"/>
      <c r="D1" s="36"/>
      <c r="E1" s="36"/>
    </row>
    <row r="3" spans="1:11" ht="64.5" thickBot="1">
      <c r="A3" s="20" t="s">
        <v>1</v>
      </c>
      <c r="B3" s="20" t="s">
        <v>2</v>
      </c>
      <c r="C3" s="20" t="s">
        <v>3</v>
      </c>
      <c r="D3" s="20" t="s">
        <v>4</v>
      </c>
      <c r="E3" s="20" t="s">
        <v>5</v>
      </c>
      <c r="F3" s="20" t="s">
        <v>6</v>
      </c>
      <c r="G3" s="20" t="s">
        <v>7</v>
      </c>
      <c r="I3" s="21" t="s">
        <v>8</v>
      </c>
      <c r="J3" s="21" t="s">
        <v>9</v>
      </c>
      <c r="K3" s="21" t="s">
        <v>10</v>
      </c>
    </row>
    <row r="4" spans="1:11" ht="13.5" thickTop="1">
      <c r="A4" s="22"/>
      <c r="C4" s="22"/>
      <c r="D4" s="22"/>
      <c r="E4" s="22"/>
      <c r="F4" s="22"/>
      <c r="G4" s="22"/>
    </row>
    <row r="5" spans="1:11">
      <c r="A5" s="23" t="s">
        <v>11</v>
      </c>
      <c r="B5" s="23" t="s">
        <v>12</v>
      </c>
      <c r="C5" s="24" t="s">
        <v>12</v>
      </c>
      <c r="D5" s="24" t="s">
        <v>12</v>
      </c>
      <c r="E5" s="24" t="s">
        <v>12</v>
      </c>
      <c r="F5" s="24" t="s">
        <v>12</v>
      </c>
      <c r="G5" s="24" t="s">
        <v>12</v>
      </c>
      <c r="H5" s="25"/>
      <c r="I5" s="26" t="s">
        <v>12</v>
      </c>
      <c r="J5" s="26" t="s">
        <v>12</v>
      </c>
      <c r="K5" s="26" t="s">
        <v>12</v>
      </c>
    </row>
    <row r="6" spans="1:11" ht="38.25">
      <c r="A6" s="27" t="s">
        <v>13</v>
      </c>
      <c r="B6" s="27" t="s">
        <v>14</v>
      </c>
      <c r="C6" s="30" t="s">
        <v>15</v>
      </c>
      <c r="D6" s="32" t="s">
        <v>16</v>
      </c>
      <c r="E6" s="27" t="s">
        <v>17</v>
      </c>
      <c r="F6" s="32" t="s">
        <v>18</v>
      </c>
      <c r="G6" s="27" t="s">
        <v>19</v>
      </c>
      <c r="H6" s="25"/>
      <c r="I6" s="33" t="s">
        <v>20</v>
      </c>
      <c r="J6" s="27" t="s">
        <v>21</v>
      </c>
      <c r="K6" s="27" t="s">
        <v>21</v>
      </c>
    </row>
    <row r="7" spans="1:11" ht="25.5">
      <c r="A7" s="27" t="s">
        <v>22</v>
      </c>
      <c r="B7" s="28" t="s">
        <v>23</v>
      </c>
      <c r="C7" s="30" t="s">
        <v>23</v>
      </c>
      <c r="D7" s="27" t="s">
        <v>13</v>
      </c>
      <c r="E7" s="27" t="s">
        <v>24</v>
      </c>
      <c r="F7" s="27" t="s">
        <v>25</v>
      </c>
      <c r="G7" s="27" t="s">
        <v>26</v>
      </c>
      <c r="H7" s="25"/>
      <c r="I7" s="23" t="s">
        <v>27</v>
      </c>
      <c r="J7" s="27" t="s">
        <v>28</v>
      </c>
      <c r="K7" s="27" t="s">
        <v>29</v>
      </c>
    </row>
    <row r="8" spans="1:11" ht="51">
      <c r="B8" s="31"/>
      <c r="C8" s="31"/>
      <c r="D8" s="28" t="s">
        <v>22</v>
      </c>
      <c r="E8" s="27" t="s">
        <v>30</v>
      </c>
      <c r="F8" s="27" t="s">
        <v>31</v>
      </c>
      <c r="G8" s="31"/>
      <c r="H8" s="25"/>
      <c r="I8" s="25"/>
      <c r="J8" s="25"/>
      <c r="K8" s="25"/>
    </row>
    <row r="9" spans="1:11">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c r="A1" s="36" t="s">
        <v>0</v>
      </c>
      <c r="B1" s="36"/>
      <c r="C1" s="36"/>
      <c r="D1" s="36"/>
      <c r="E1" s="36"/>
    </row>
    <row r="2" spans="1:8" ht="71.25" customHeight="1">
      <c r="A2" s="38" t="s">
        <v>32</v>
      </c>
      <c r="B2" s="39"/>
      <c r="C2" s="39"/>
      <c r="D2" s="39"/>
      <c r="E2" s="39"/>
    </row>
    <row r="3" spans="1:8">
      <c r="F3" s="10"/>
    </row>
    <row r="4" spans="1:8" ht="25.5">
      <c r="A4" s="4" t="s">
        <v>33</v>
      </c>
      <c r="B4" s="4" t="s">
        <v>34</v>
      </c>
      <c r="C4" s="4" t="s">
        <v>35</v>
      </c>
      <c r="D4" s="4" t="s">
        <v>8</v>
      </c>
      <c r="E4" s="4" t="s">
        <v>36</v>
      </c>
      <c r="F4" s="4" t="s">
        <v>37</v>
      </c>
      <c r="G4" s="5" t="s">
        <v>9</v>
      </c>
      <c r="H4" s="5" t="s">
        <v>38</v>
      </c>
    </row>
    <row r="5" spans="1:8">
      <c r="A5" s="37" t="s">
        <v>39</v>
      </c>
      <c r="B5" s="37"/>
      <c r="C5" s="37"/>
      <c r="D5" s="3" t="s">
        <v>12</v>
      </c>
      <c r="E5" s="7"/>
      <c r="F5" s="3"/>
      <c r="G5" s="3" t="s">
        <v>12</v>
      </c>
      <c r="H5" s="3" t="s">
        <v>12</v>
      </c>
    </row>
    <row r="6" spans="1:8" ht="38.25">
      <c r="A6" s="8" t="s">
        <v>40</v>
      </c>
      <c r="B6" s="9" t="s">
        <v>41</v>
      </c>
      <c r="C6" s="9" t="s">
        <v>41</v>
      </c>
      <c r="D6" s="3" t="s">
        <v>12</v>
      </c>
      <c r="E6" s="7"/>
      <c r="F6" s="3"/>
      <c r="G6" s="3" t="s">
        <v>12</v>
      </c>
      <c r="H6" s="3" t="s">
        <v>12</v>
      </c>
    </row>
    <row r="7" spans="1:8">
      <c r="D7" s="11"/>
      <c r="G7" s="12"/>
      <c r="H7" s="12"/>
    </row>
    <row r="8" spans="1:8">
      <c r="D8" s="13"/>
      <c r="G8" s="12"/>
      <c r="H8" s="12"/>
    </row>
    <row r="9" spans="1:8">
      <c r="C9" s="14"/>
      <c r="D9" s="15"/>
      <c r="E9" s="14"/>
      <c r="F9" s="14"/>
    </row>
    <row r="10" spans="1:8">
      <c r="C10" s="14"/>
      <c r="D10" s="14"/>
      <c r="E10" s="14"/>
      <c r="F10" s="14"/>
    </row>
    <row r="11" spans="1:8">
      <c r="C11" s="14"/>
      <c r="D11" s="14"/>
      <c r="E11" s="14"/>
      <c r="F11" s="14"/>
    </row>
    <row r="12" spans="1:8">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22"/>
  <sheetViews>
    <sheetView tabSelected="1" view="pageBreakPreview" zoomScaleNormal="88" zoomScaleSheetLayoutView="100" workbookViewId="0">
      <pane xSplit="4" ySplit="5" topLeftCell="F7" activePane="bottomRight" state="frozen"/>
      <selection pane="bottomRight" activeCell="C7" sqref="C7"/>
      <selection pane="bottomLeft" activeCell="A5" sqref="A5"/>
      <selection pane="topRight" activeCell="E1" sqref="E1"/>
    </sheetView>
  </sheetViews>
  <sheetFormatPr defaultColWidth="9.140625" defaultRowHeight="15"/>
  <cols>
    <col min="1" max="2" width="16.140625" customWidth="1"/>
    <col min="3" max="3" width="19.42578125" customWidth="1"/>
    <col min="4" max="4" width="21.7109375" customWidth="1"/>
    <col min="5" max="5" width="25.85546875" customWidth="1"/>
    <col min="6" max="13" width="29.85546875" customWidth="1"/>
  </cols>
  <sheetData>
    <row r="1" spans="1:13" ht="18.75">
      <c r="A1" s="40" t="s">
        <v>42</v>
      </c>
      <c r="B1" s="40"/>
      <c r="C1" s="41"/>
      <c r="D1" s="41"/>
      <c r="E1" s="41"/>
      <c r="F1" s="41"/>
      <c r="G1" s="41"/>
      <c r="H1" s="41"/>
      <c r="I1" s="41"/>
      <c r="J1" s="41"/>
      <c r="K1" s="41"/>
      <c r="L1" s="41"/>
      <c r="M1" s="41"/>
    </row>
    <row r="2" spans="1:13">
      <c r="A2" s="45" t="s">
        <v>43</v>
      </c>
      <c r="B2" s="45"/>
      <c r="C2" s="46"/>
      <c r="D2" s="46"/>
      <c r="E2" s="46"/>
      <c r="F2" s="46"/>
      <c r="G2" s="46"/>
      <c r="H2" s="46"/>
      <c r="I2" s="46"/>
      <c r="J2" s="46"/>
      <c r="K2" s="46"/>
      <c r="L2" s="46"/>
      <c r="M2" s="46"/>
    </row>
    <row r="3" spans="1:13">
      <c r="A3" s="42" t="s">
        <v>44</v>
      </c>
      <c r="B3" s="42"/>
      <c r="C3" s="43"/>
      <c r="D3" s="43"/>
      <c r="E3" s="43"/>
      <c r="F3" s="43"/>
      <c r="G3" s="43"/>
      <c r="H3" s="43"/>
      <c r="I3" s="43"/>
      <c r="J3" s="43"/>
      <c r="K3" s="43"/>
      <c r="L3" s="43"/>
      <c r="M3" s="43"/>
    </row>
    <row r="4" spans="1:13">
      <c r="A4" s="44" t="s">
        <v>45</v>
      </c>
      <c r="B4" s="44"/>
      <c r="C4" s="43"/>
      <c r="D4" s="43"/>
      <c r="E4" s="43"/>
      <c r="F4" s="43"/>
      <c r="G4" s="43"/>
      <c r="H4" s="43"/>
      <c r="I4" s="43"/>
      <c r="J4" s="43"/>
      <c r="K4" s="43"/>
      <c r="L4" s="43"/>
      <c r="M4" s="43"/>
    </row>
    <row r="5" spans="1:13" ht="45">
      <c r="A5" s="16" t="s">
        <v>46</v>
      </c>
      <c r="B5" s="16" t="s">
        <v>47</v>
      </c>
      <c r="C5" s="16" t="s">
        <v>48</v>
      </c>
      <c r="D5" s="16" t="s">
        <v>49</v>
      </c>
      <c r="E5" s="16" t="s">
        <v>50</v>
      </c>
      <c r="F5" s="16" t="s">
        <v>51</v>
      </c>
      <c r="G5" s="16" t="s">
        <v>2</v>
      </c>
      <c r="H5" s="16" t="s">
        <v>52</v>
      </c>
      <c r="I5" s="16" t="s">
        <v>53</v>
      </c>
      <c r="J5" s="16" t="s">
        <v>54</v>
      </c>
      <c r="K5" s="16" t="s">
        <v>55</v>
      </c>
      <c r="L5" s="16" t="s">
        <v>56</v>
      </c>
      <c r="M5" s="16" t="s">
        <v>7</v>
      </c>
    </row>
    <row r="6" spans="1:13" ht="18" hidden="1" customHeight="1">
      <c r="A6" s="17"/>
      <c r="B6" s="18" t="s">
        <v>39</v>
      </c>
      <c r="C6" s="18"/>
      <c r="D6" s="18"/>
      <c r="E6" s="18"/>
      <c r="F6" s="19" t="s">
        <v>11</v>
      </c>
      <c r="G6" s="19" t="s">
        <v>12</v>
      </c>
      <c r="H6" s="19"/>
      <c r="I6" s="19" t="s">
        <v>12</v>
      </c>
      <c r="J6" s="19" t="str">
        <f>F6</f>
        <v xml:space="preserve">Select One               </v>
      </c>
      <c r="K6" s="19" t="s">
        <v>12</v>
      </c>
      <c r="L6" s="19" t="str">
        <f t="shared" ref="L6:L22" si="0">VLOOKUP(TRIM(J6),RCCFinalLookup,3,FALSE)</f>
        <v>Select One</v>
      </c>
      <c r="M6" s="19" t="s">
        <v>12</v>
      </c>
    </row>
    <row r="7" spans="1:13" ht="45">
      <c r="A7" s="8" t="s">
        <v>57</v>
      </c>
      <c r="B7" s="8" t="s">
        <v>58</v>
      </c>
      <c r="C7" s="34" t="s">
        <v>59</v>
      </c>
      <c r="D7" s="34" t="s">
        <v>60</v>
      </c>
      <c r="E7" s="34" t="s">
        <v>61</v>
      </c>
      <c r="F7" s="19" t="s">
        <v>13</v>
      </c>
      <c r="G7" s="19" t="s">
        <v>62</v>
      </c>
      <c r="H7" s="19" t="s">
        <v>63</v>
      </c>
      <c r="I7" s="19" t="s">
        <v>12</v>
      </c>
      <c r="J7" s="19" t="str">
        <f t="shared" ref="J7:J22" si="1">F7</f>
        <v>Necessary</v>
      </c>
      <c r="K7" s="19" t="s">
        <v>12</v>
      </c>
      <c r="L7" s="19" t="s">
        <v>12</v>
      </c>
      <c r="M7" s="19" t="s">
        <v>12</v>
      </c>
    </row>
    <row r="8" spans="1:13" ht="51">
      <c r="A8" s="8" t="s">
        <v>64</v>
      </c>
      <c r="B8" s="8" t="s">
        <v>65</v>
      </c>
      <c r="C8" s="34" t="s">
        <v>66</v>
      </c>
      <c r="D8" s="34" t="s">
        <v>67</v>
      </c>
      <c r="E8" s="34" t="s">
        <v>68</v>
      </c>
      <c r="F8" s="19" t="s">
        <v>13</v>
      </c>
      <c r="G8" s="19" t="s">
        <v>62</v>
      </c>
      <c r="H8" s="19" t="s">
        <v>69</v>
      </c>
      <c r="I8" s="19" t="s">
        <v>12</v>
      </c>
      <c r="J8" s="19" t="str">
        <f t="shared" si="1"/>
        <v>Necessary</v>
      </c>
      <c r="K8" s="19" t="s">
        <v>12</v>
      </c>
      <c r="L8" s="19" t="str">
        <f t="shared" si="0"/>
        <v>Necessary and must be readopted</v>
      </c>
      <c r="M8" s="19" t="s">
        <v>12</v>
      </c>
    </row>
    <row r="9" spans="1:13" ht="30">
      <c r="A9" s="25"/>
      <c r="B9" s="8"/>
      <c r="C9" s="34" t="s">
        <v>70</v>
      </c>
      <c r="D9" s="34" t="s">
        <v>71</v>
      </c>
      <c r="E9" s="34" t="s">
        <v>61</v>
      </c>
      <c r="F9" s="19" t="s">
        <v>13</v>
      </c>
      <c r="G9" s="19" t="s">
        <v>23</v>
      </c>
      <c r="H9" s="19"/>
      <c r="I9" s="19" t="s">
        <v>12</v>
      </c>
      <c r="J9" s="19" t="str">
        <f t="shared" si="1"/>
        <v>Necessary</v>
      </c>
      <c r="K9" s="19" t="s">
        <v>12</v>
      </c>
      <c r="L9" s="19" t="str">
        <f t="shared" si="0"/>
        <v>Necessary and must be readopted</v>
      </c>
      <c r="M9" s="19" t="s">
        <v>12</v>
      </c>
    </row>
    <row r="10" spans="1:13" ht="51">
      <c r="A10" s="25"/>
      <c r="B10" s="8"/>
      <c r="C10" s="34" t="s">
        <v>72</v>
      </c>
      <c r="D10" s="34" t="s">
        <v>73</v>
      </c>
      <c r="E10" s="34" t="s">
        <v>68</v>
      </c>
      <c r="F10" s="19" t="s">
        <v>13</v>
      </c>
      <c r="G10" s="19" t="s">
        <v>62</v>
      </c>
      <c r="H10" s="19" t="s">
        <v>74</v>
      </c>
      <c r="I10" s="19" t="s">
        <v>12</v>
      </c>
      <c r="J10" s="19" t="str">
        <f t="shared" si="1"/>
        <v>Necessary</v>
      </c>
      <c r="K10" s="19" t="s">
        <v>12</v>
      </c>
      <c r="L10" s="19" t="str">
        <f t="shared" si="0"/>
        <v>Necessary and must be readopted</v>
      </c>
      <c r="M10" s="19" t="s">
        <v>12</v>
      </c>
    </row>
    <row r="11" spans="1:13" ht="51">
      <c r="A11" s="8"/>
      <c r="B11" s="8"/>
      <c r="C11" s="34" t="s">
        <v>75</v>
      </c>
      <c r="D11" s="34" t="s">
        <v>76</v>
      </c>
      <c r="E11" s="34" t="s">
        <v>68</v>
      </c>
      <c r="F11" s="19" t="s">
        <v>13</v>
      </c>
      <c r="G11" s="19" t="s">
        <v>62</v>
      </c>
      <c r="H11" s="19" t="s">
        <v>77</v>
      </c>
      <c r="I11" s="19" t="s">
        <v>12</v>
      </c>
      <c r="J11" s="19" t="str">
        <f t="shared" si="1"/>
        <v>Necessary</v>
      </c>
      <c r="K11" s="19" t="s">
        <v>12</v>
      </c>
      <c r="L11" s="19" t="str">
        <f t="shared" si="0"/>
        <v>Necessary and must be readopted</v>
      </c>
      <c r="M11" s="19" t="s">
        <v>12</v>
      </c>
    </row>
    <row r="12" spans="1:13" ht="45">
      <c r="A12" s="8" t="s">
        <v>78</v>
      </c>
      <c r="B12" s="8" t="s">
        <v>79</v>
      </c>
      <c r="C12" s="34" t="s">
        <v>80</v>
      </c>
      <c r="D12" s="34" t="s">
        <v>81</v>
      </c>
      <c r="E12" s="34" t="s">
        <v>82</v>
      </c>
      <c r="F12" s="19" t="s">
        <v>13</v>
      </c>
      <c r="G12" s="19" t="s">
        <v>62</v>
      </c>
      <c r="H12" s="19" t="s">
        <v>83</v>
      </c>
      <c r="I12" s="19" t="s">
        <v>12</v>
      </c>
      <c r="J12" s="19" t="str">
        <f t="shared" si="1"/>
        <v>Necessary</v>
      </c>
      <c r="K12" s="19" t="s">
        <v>12</v>
      </c>
      <c r="L12" s="19" t="str">
        <f t="shared" si="0"/>
        <v>Necessary and must be readopted</v>
      </c>
      <c r="M12" s="19" t="s">
        <v>12</v>
      </c>
    </row>
    <row r="13" spans="1:13" ht="45">
      <c r="A13" s="8"/>
      <c r="B13" s="8"/>
      <c r="C13" s="34" t="s">
        <v>84</v>
      </c>
      <c r="D13" s="34" t="s">
        <v>85</v>
      </c>
      <c r="E13" s="34" t="s">
        <v>82</v>
      </c>
      <c r="F13" s="19" t="s">
        <v>13</v>
      </c>
      <c r="G13" s="19" t="s">
        <v>62</v>
      </c>
      <c r="H13" s="19" t="s">
        <v>83</v>
      </c>
      <c r="I13" s="19" t="s">
        <v>12</v>
      </c>
      <c r="J13" s="19" t="str">
        <f t="shared" si="1"/>
        <v>Necessary</v>
      </c>
      <c r="K13" s="19" t="s">
        <v>12</v>
      </c>
      <c r="L13" s="19" t="str">
        <f t="shared" si="0"/>
        <v>Necessary and must be readopted</v>
      </c>
      <c r="M13" s="19" t="s">
        <v>12</v>
      </c>
    </row>
    <row r="14" spans="1:13" ht="51">
      <c r="A14" s="25"/>
      <c r="B14" s="8"/>
      <c r="C14" s="34" t="s">
        <v>86</v>
      </c>
      <c r="D14" s="34" t="s">
        <v>87</v>
      </c>
      <c r="E14" s="34" t="s">
        <v>68</v>
      </c>
      <c r="F14" s="19" t="s">
        <v>13</v>
      </c>
      <c r="G14" s="19" t="s">
        <v>62</v>
      </c>
      <c r="H14" s="19" t="s">
        <v>83</v>
      </c>
      <c r="I14" s="19" t="s">
        <v>12</v>
      </c>
      <c r="J14" s="19" t="str">
        <f t="shared" si="1"/>
        <v>Necessary</v>
      </c>
      <c r="K14" s="19" t="s">
        <v>12</v>
      </c>
      <c r="L14" s="19" t="str">
        <f t="shared" si="0"/>
        <v>Necessary and must be readopted</v>
      </c>
      <c r="M14" s="19" t="s">
        <v>12</v>
      </c>
    </row>
    <row r="15" spans="1:13" ht="45">
      <c r="A15" s="25"/>
      <c r="B15" s="8"/>
      <c r="C15" s="34" t="s">
        <v>88</v>
      </c>
      <c r="D15" s="34" t="s">
        <v>89</v>
      </c>
      <c r="E15" s="34" t="s">
        <v>82</v>
      </c>
      <c r="F15" s="19" t="s">
        <v>13</v>
      </c>
      <c r="G15" s="19" t="s">
        <v>62</v>
      </c>
      <c r="H15" s="19" t="s">
        <v>83</v>
      </c>
      <c r="I15" s="19" t="s">
        <v>12</v>
      </c>
      <c r="J15" s="19" t="str">
        <f t="shared" si="1"/>
        <v>Necessary</v>
      </c>
      <c r="K15" s="19" t="s">
        <v>12</v>
      </c>
      <c r="L15" s="19" t="str">
        <f t="shared" si="0"/>
        <v>Necessary and must be readopted</v>
      </c>
      <c r="M15" s="19" t="s">
        <v>12</v>
      </c>
    </row>
    <row r="16" spans="1:13" ht="45">
      <c r="A16" s="8"/>
      <c r="B16" s="8" t="s">
        <v>90</v>
      </c>
      <c r="C16" s="34" t="s">
        <v>91</v>
      </c>
      <c r="D16" s="34" t="s">
        <v>92</v>
      </c>
      <c r="E16" s="34" t="s">
        <v>61</v>
      </c>
      <c r="F16" s="19" t="s">
        <v>13</v>
      </c>
      <c r="G16" s="19" t="s">
        <v>62</v>
      </c>
      <c r="H16" s="19" t="s">
        <v>93</v>
      </c>
      <c r="I16" s="19" t="s">
        <v>12</v>
      </c>
      <c r="J16" s="19" t="str">
        <f t="shared" si="1"/>
        <v>Necessary</v>
      </c>
      <c r="K16" s="19" t="s">
        <v>12</v>
      </c>
      <c r="L16" s="19" t="str">
        <f t="shared" si="0"/>
        <v>Necessary and must be readopted</v>
      </c>
      <c r="M16" s="19" t="s">
        <v>12</v>
      </c>
    </row>
    <row r="17" spans="1:13" ht="51">
      <c r="A17" s="25"/>
      <c r="B17" s="8" t="s">
        <v>94</v>
      </c>
      <c r="C17" s="34" t="s">
        <v>95</v>
      </c>
      <c r="D17" s="34" t="s">
        <v>96</v>
      </c>
      <c r="E17" s="34" t="s">
        <v>68</v>
      </c>
      <c r="F17" s="19" t="s">
        <v>13</v>
      </c>
      <c r="G17" s="19" t="s">
        <v>62</v>
      </c>
      <c r="H17" s="19" t="s">
        <v>97</v>
      </c>
      <c r="I17" s="19" t="s">
        <v>12</v>
      </c>
      <c r="J17" s="19" t="str">
        <f t="shared" si="1"/>
        <v>Necessary</v>
      </c>
      <c r="K17" s="19" t="s">
        <v>12</v>
      </c>
      <c r="L17" s="19" t="str">
        <f t="shared" si="0"/>
        <v>Necessary and must be readopted</v>
      </c>
      <c r="M17" s="19" t="s">
        <v>12</v>
      </c>
    </row>
    <row r="18" spans="1:13" ht="45">
      <c r="A18" s="25"/>
      <c r="B18" s="8"/>
      <c r="C18" s="34" t="s">
        <v>98</v>
      </c>
      <c r="D18" s="34" t="s">
        <v>99</v>
      </c>
      <c r="E18" s="34" t="s">
        <v>82</v>
      </c>
      <c r="F18" s="19" t="s">
        <v>13</v>
      </c>
      <c r="G18" s="19" t="s">
        <v>62</v>
      </c>
      <c r="H18" s="19" t="s">
        <v>100</v>
      </c>
      <c r="I18" s="19" t="s">
        <v>12</v>
      </c>
      <c r="J18" s="19" t="str">
        <f t="shared" si="1"/>
        <v>Necessary</v>
      </c>
      <c r="K18" s="19" t="s">
        <v>12</v>
      </c>
      <c r="L18" s="19" t="str">
        <f t="shared" si="0"/>
        <v>Necessary and must be readopted</v>
      </c>
      <c r="M18" s="19" t="s">
        <v>12</v>
      </c>
    </row>
    <row r="19" spans="1:13" ht="51">
      <c r="A19" s="25"/>
      <c r="B19" s="8"/>
      <c r="C19" s="34" t="s">
        <v>101</v>
      </c>
      <c r="D19" s="34" t="s">
        <v>102</v>
      </c>
      <c r="E19" s="34" t="s">
        <v>68</v>
      </c>
      <c r="F19" s="19" t="s">
        <v>13</v>
      </c>
      <c r="G19" s="19" t="s">
        <v>62</v>
      </c>
      <c r="H19" s="19" t="s">
        <v>103</v>
      </c>
      <c r="I19" s="19" t="s">
        <v>12</v>
      </c>
      <c r="J19" s="19" t="str">
        <f t="shared" si="1"/>
        <v>Necessary</v>
      </c>
      <c r="K19" s="19" t="s">
        <v>12</v>
      </c>
      <c r="L19" s="19" t="str">
        <f t="shared" si="0"/>
        <v>Necessary and must be readopted</v>
      </c>
      <c r="M19" s="19" t="s">
        <v>12</v>
      </c>
    </row>
    <row r="20" spans="1:13" ht="45">
      <c r="A20" s="8" t="s">
        <v>104</v>
      </c>
      <c r="B20" s="8" t="s">
        <v>105</v>
      </c>
      <c r="C20" s="34" t="s">
        <v>106</v>
      </c>
      <c r="D20" s="35" t="s">
        <v>107</v>
      </c>
      <c r="E20" s="34" t="s">
        <v>108</v>
      </c>
      <c r="F20" s="19" t="s">
        <v>13</v>
      </c>
      <c r="G20" s="19" t="s">
        <v>62</v>
      </c>
      <c r="H20" s="19" t="s">
        <v>109</v>
      </c>
      <c r="I20" s="19" t="s">
        <v>12</v>
      </c>
      <c r="J20" s="19" t="str">
        <f t="shared" si="1"/>
        <v>Necessary</v>
      </c>
      <c r="K20" s="19" t="s">
        <v>12</v>
      </c>
      <c r="L20" s="19" t="str">
        <f t="shared" si="0"/>
        <v>Necessary and must be readopted</v>
      </c>
      <c r="M20" s="19" t="s">
        <v>12</v>
      </c>
    </row>
    <row r="21" spans="1:13" ht="45">
      <c r="A21" s="25"/>
      <c r="B21" s="8"/>
      <c r="C21" s="34" t="s">
        <v>110</v>
      </c>
      <c r="D21" s="34" t="s">
        <v>111</v>
      </c>
      <c r="E21" s="34" t="s">
        <v>112</v>
      </c>
      <c r="F21" s="19" t="s">
        <v>13</v>
      </c>
      <c r="G21" s="19" t="s">
        <v>62</v>
      </c>
      <c r="H21" s="19" t="s">
        <v>113</v>
      </c>
      <c r="I21" s="19" t="s">
        <v>12</v>
      </c>
      <c r="J21" s="19" t="str">
        <f t="shared" si="1"/>
        <v>Necessary</v>
      </c>
      <c r="K21" s="19" t="s">
        <v>12</v>
      </c>
      <c r="L21" s="19" t="str">
        <f t="shared" si="0"/>
        <v>Necessary and must be readopted</v>
      </c>
      <c r="M21" s="19" t="s">
        <v>12</v>
      </c>
    </row>
    <row r="22" spans="1:13" ht="51">
      <c r="A22" s="25"/>
      <c r="B22" s="8"/>
      <c r="C22" s="34" t="s">
        <v>114</v>
      </c>
      <c r="D22" s="34" t="s">
        <v>115</v>
      </c>
      <c r="E22" s="34" t="s">
        <v>68</v>
      </c>
      <c r="F22" s="19" t="s">
        <v>11</v>
      </c>
      <c r="G22" s="19" t="s">
        <v>62</v>
      </c>
      <c r="H22" s="19" t="s">
        <v>116</v>
      </c>
      <c r="I22" s="19" t="s">
        <v>12</v>
      </c>
      <c r="J22" s="19" t="str">
        <f t="shared" si="1"/>
        <v xml:space="preserve">Select One               </v>
      </c>
      <c r="K22" s="19" t="s">
        <v>12</v>
      </c>
      <c r="L22" s="19" t="str">
        <f t="shared" si="0"/>
        <v>Select One</v>
      </c>
      <c r="M22" s="19" t="s">
        <v>12</v>
      </c>
    </row>
  </sheetData>
  <mergeCells count="4">
    <mergeCell ref="A1:M1"/>
    <mergeCell ref="A3:M3"/>
    <mergeCell ref="A4:M4"/>
    <mergeCell ref="A2:M2"/>
  </mergeCells>
  <conditionalFormatting sqref="H6:H22">
    <cfRule type="expression" dxfId="0" priority="2">
      <formula>AND(LEFT(G6,3)="yes", TRIM(H6)="")</formula>
    </cfRule>
  </conditionalFormatting>
  <dataValidations count="7">
    <dataValidation type="list" allowBlank="1" showInputMessage="1" showErrorMessage="1" sqref="F6:F22" xr:uid="{00000000-0002-0000-0200-000000000000}">
      <formula1>AgencyDetermination</formula1>
    </dataValidation>
    <dataValidation type="list" allowBlank="1" showInputMessage="1" showErrorMessage="1" sqref="G6:G22" xr:uid="{00000000-0002-0000-0200-000001000000}">
      <formula1>FederalRegulation</formula1>
    </dataValidation>
    <dataValidation type="list" allowBlank="1" showInputMessage="1" showErrorMessage="1" sqref="I6:I22" xr:uid="{00000000-0002-0000-0200-000002000000}">
      <formula1>PublicCommentReceived</formula1>
    </dataValidation>
    <dataValidation type="list" allowBlank="1" showInputMessage="1" showErrorMessage="1" sqref="J6:J22" xr:uid="{00000000-0002-0000-0200-000003000000}">
      <formula1>AgencyDeterminationPostPublic</formula1>
    </dataValidation>
    <dataValidation type="list" allowBlank="1" showInputMessage="1" showErrorMessage="1" sqref="K6:K22" xr:uid="{00000000-0002-0000-0200-000004000000}">
      <formula1>RRCDetPubCom</formula1>
    </dataValidation>
    <dataValidation type="list" allowBlank="1" showInputMessage="1" showErrorMessage="1" sqref="L6:L22" xr:uid="{00000000-0002-0000-0200-000005000000}">
      <formula1>RCCFinal</formula1>
    </dataValidation>
    <dataValidation type="list" allowBlank="1" showInputMessage="1" showErrorMessage="1" sqref="M6:M22" xr:uid="{00000000-0002-0000-0200-000006000000}">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c r="A1" s="29" t="s">
        <v>117</v>
      </c>
    </row>
    <row r="2" spans="1:8" ht="25.5">
      <c r="A2" s="4" t="s">
        <v>33</v>
      </c>
      <c r="B2" s="4" t="s">
        <v>34</v>
      </c>
      <c r="C2" s="4" t="s">
        <v>35</v>
      </c>
      <c r="D2" s="4" t="s">
        <v>8</v>
      </c>
      <c r="E2" s="4" t="s">
        <v>36</v>
      </c>
      <c r="F2" s="4" t="s">
        <v>37</v>
      </c>
      <c r="G2" s="5" t="s">
        <v>9</v>
      </c>
      <c r="H2" s="5" t="s">
        <v>38</v>
      </c>
    </row>
    <row r="3" spans="1:8">
      <c r="A3" s="47" t="s">
        <v>39</v>
      </c>
      <c r="B3" s="47"/>
      <c r="C3" s="47"/>
      <c r="D3" s="3" t="s">
        <v>12</v>
      </c>
      <c r="E3" s="7"/>
      <c r="F3" s="3"/>
      <c r="G3" s="3" t="s">
        <v>12</v>
      </c>
      <c r="H3" s="3" t="s">
        <v>12</v>
      </c>
    </row>
    <row r="4" spans="1:8" ht="213.75">
      <c r="A4" s="8" t="s">
        <v>40</v>
      </c>
      <c r="B4" s="2" t="s">
        <v>118</v>
      </c>
      <c r="C4" s="3" t="s">
        <v>119</v>
      </c>
      <c r="D4" s="3" t="s">
        <v>20</v>
      </c>
      <c r="E4" s="1" t="s">
        <v>120</v>
      </c>
      <c r="F4" s="3" t="s">
        <v>121</v>
      </c>
      <c r="G4" s="3" t="s">
        <v>21</v>
      </c>
      <c r="H4" s="3" t="s">
        <v>21</v>
      </c>
    </row>
    <row r="5" spans="1:8" ht="25.5">
      <c r="D5" s="3" t="s">
        <v>27</v>
      </c>
      <c r="E5" s="7" t="s">
        <v>122</v>
      </c>
      <c r="F5" s="3" t="s">
        <v>123</v>
      </c>
      <c r="G5" s="3" t="s">
        <v>28</v>
      </c>
      <c r="H5" s="3" t="s">
        <v>29</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881B62-5D12-42D6-AD44-7A68356D20FD}"/>
</file>

<file path=customXml/itemProps2.xml><?xml version="1.0" encoding="utf-8"?>
<ds:datastoreItem xmlns:ds="http://schemas.openxmlformats.org/officeDocument/2006/customXml" ds:itemID="{388B2571-3B20-4657-99A1-C7EDBAAC6520}"/>
</file>

<file path=customXml/itemProps3.xml><?xml version="1.0" encoding="utf-8"?>
<ds:datastoreItem xmlns:ds="http://schemas.openxmlformats.org/officeDocument/2006/customXml" ds:itemID="{D0837B87-BB87-4C67-A7F0-3C7B6ADA1EC3}"/>
</file>

<file path=docProps/app.xml><?xml version="1.0" encoding="utf-8"?>
<Properties xmlns="http://schemas.openxmlformats.org/officeDocument/2006/extended-properties" xmlns:vt="http://schemas.openxmlformats.org/officeDocument/2006/docPropsVTypes">
  <Application>Microsoft Excel Online</Application>
  <Manager/>
  <Company>NCITS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J. Reeder</dc:creator>
  <cp:keywords/>
  <dc:description/>
  <cp:lastModifiedBy/>
  <cp:revision/>
  <dcterms:created xsi:type="dcterms:W3CDTF">2013-10-16T16:41:20Z</dcterms:created>
  <dcterms:modified xsi:type="dcterms:W3CDTF">2026-01-14T19:34:18Z</dcterms:modified>
  <cp:category/>
  <cp:contentStatus/>
</cp:coreProperties>
</file>