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H:\A Web request dump folder\"/>
    </mc:Choice>
  </mc:AlternateContent>
  <xr:revisionPtr revIDLastSave="0" documentId="8_{5FBD5FBE-2745-494D-942D-E8CEDA23D903}" xr6:coauthVersionLast="47" xr6:coauthVersionMax="47" xr10:uidLastSave="{00000000-0000-0000-0000-000000000000}"/>
  <bookViews>
    <workbookView xWindow="-120" yWindow="-120" windowWidth="29040" windowHeight="15840" xr2:uid="{B5814B66-C9D2-47C9-BF3B-DDAB0612928D}"/>
  </bookViews>
  <sheets>
    <sheet name="CAPCH FS Last Updated 02-28-22" sheetId="5" r:id="rId1"/>
  </sheets>
  <definedNames>
    <definedName name="_xlnm._FilterDatabase" localSheetId="0" hidden="1">'CAPCH FS Last Updated 02-28-22'!$A$4:$XEH$28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8" i="5" l="1"/>
  <c r="H23" i="5"/>
  <c r="H21" i="5"/>
  <c r="H18" i="5"/>
  <c r="H16" i="5"/>
  <c r="H15" i="5"/>
  <c r="H9" i="5"/>
  <c r="H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tc={ED9D90CB-EB0C-4280-9624-4221842C8F83}</author>
    <author>tc={2BF4E38D-A4E9-4659-A596-6B91E39562F9}</author>
  </authors>
  <commentList>
    <comment ref="O12" authorId="0" shapeId="0" xr:uid="{ED9D90CB-EB0C-4280-9624-4221842C8F83}">
      <text>
        <t>[Threaded comment]
Your version of Excel allows you to read this threaded comment; however, any edits to it will get removed if the file is opened in a newer version of Excel. Learn more: https://go.microsoft.com/fwlink/?linkid=870924
Comment:
    Corrected to read 5.43</t>
      </text>
    </comment>
    <comment ref="E23" authorId="1" shapeId="0" xr:uid="{2BF4E38D-A4E9-4659-A596-6B91E39562F9}">
      <text>
        <t>[Threaded comment]
Your version of Excel allows you to read this threaded comment; however, any edits to it will get removed if the file is opened in a newer version of Excel. Learn more: https://go.microsoft.com/fwlink/?linkid=870924
Comment:
    $3.49 end dated 02/28/2019</t>
      </text>
    </comment>
  </commentList>
</comments>
</file>

<file path=xl/sharedStrings.xml><?xml version="1.0" encoding="utf-8"?>
<sst xmlns="http://schemas.openxmlformats.org/spreadsheetml/2006/main" count="194" uniqueCount="85">
  <si>
    <t>Community Alternatives Program Fee Schedule for Children (CAPCH)</t>
  </si>
  <si>
    <t>FEE SCHEDULE</t>
  </si>
  <si>
    <t>Last Updated</t>
  </si>
  <si>
    <t>Feb 28-2022</t>
  </si>
  <si>
    <t>Procedure Code</t>
  </si>
  <si>
    <t>Program</t>
  </si>
  <si>
    <t>Program Description</t>
  </si>
  <si>
    <t>Billing 
Unit</t>
  </si>
  <si>
    <t>NON-COVID-19
Effective till
02/29/2020</t>
  </si>
  <si>
    <t xml:space="preserve">
COVID-19
Non-Outbreak
Effective 
03/01/2020
03/31/2020</t>
  </si>
  <si>
    <t xml:space="preserve">
COVID-19
Non-Outbreak
Effective 
04/01/2020
12/31/2020</t>
  </si>
  <si>
    <r>
      <t xml:space="preserve">
COVID-19
Non-Outbreak
Effective 
01/01/2021
10/31/2021</t>
    </r>
    <r>
      <rPr>
        <b/>
        <sz val="12"/>
        <color rgb="FF00B050"/>
        <rFont val="Arial"/>
        <family val="2"/>
      </rPr>
      <t>*</t>
    </r>
    <r>
      <rPr>
        <b/>
        <sz val="10"/>
        <rFont val="Arial"/>
        <family val="2"/>
      </rPr>
      <t xml:space="preserve">
12/31/2021</t>
    </r>
    <r>
      <rPr>
        <b/>
        <sz val="10"/>
        <color rgb="FFFF66FF"/>
        <rFont val="Arial"/>
        <family val="2"/>
      </rPr>
      <t xml:space="preserve"> (a)</t>
    </r>
  </si>
  <si>
    <r>
      <t xml:space="preserve">
PCS EVV 10% 
Effective
 01/01/2021
10/31/2021</t>
    </r>
    <r>
      <rPr>
        <b/>
        <sz val="10"/>
        <color rgb="FF00B050"/>
        <rFont val="Arial"/>
        <family val="2"/>
      </rPr>
      <t>*</t>
    </r>
    <r>
      <rPr>
        <b/>
        <sz val="10"/>
        <rFont val="Arial"/>
        <family val="2"/>
      </rPr>
      <t xml:space="preserve">
12/31/2021</t>
    </r>
    <r>
      <rPr>
        <b/>
        <sz val="10"/>
        <color rgb="FFFF66FF"/>
        <rFont val="Arial"/>
        <family val="2"/>
      </rPr>
      <t xml:space="preserve"> (a)</t>
    </r>
  </si>
  <si>
    <t>PC CF RATE Effective 
11/01/2021
11/30/2021</t>
  </si>
  <si>
    <t>PCS CF RATE Effective 
12/01/2021
12/31/2021</t>
  </si>
  <si>
    <t>RATES 
Effective
 01/01/2022
02/28/2022</t>
  </si>
  <si>
    <t>RATES 
Effective
 03/01/2022
03/31/2022</t>
  </si>
  <si>
    <t>RATES 
Effective
 04/01/2022
12/31/9999</t>
  </si>
  <si>
    <t>E0700</t>
  </si>
  <si>
    <t>CAP-CH</t>
  </si>
  <si>
    <t>Safety Equipment, Devices or Accessory - Vehicular Vest &amp; Adaptive Car Seats</t>
  </si>
  <si>
    <t>H0045</t>
  </si>
  <si>
    <t>Respite Care Institutional</t>
  </si>
  <si>
    <t>Per Diem</t>
  </si>
  <si>
    <t>(a)</t>
  </si>
  <si>
    <t>**</t>
  </si>
  <si>
    <t>DCW</t>
  </si>
  <si>
    <t>S5111</t>
  </si>
  <si>
    <t>Training/Education/Consultative Services</t>
  </si>
  <si>
    <t>S5125</t>
  </si>
  <si>
    <t xml:space="preserve">In-Home Aide </t>
  </si>
  <si>
    <t>15 Min</t>
  </si>
  <si>
    <t>*</t>
  </si>
  <si>
    <t>***</t>
  </si>
  <si>
    <t>*****</t>
  </si>
  <si>
    <t>S5125 CR</t>
  </si>
  <si>
    <r>
      <t xml:space="preserve">In-Home Aide </t>
    </r>
    <r>
      <rPr>
        <sz val="9"/>
        <rFont val="Arial"/>
        <family val="2"/>
      </rPr>
      <t>(CATASTROPHE / DISASTER RELATED)</t>
    </r>
  </si>
  <si>
    <t>S5150</t>
  </si>
  <si>
    <t>Respite Care In-Home Aide</t>
  </si>
  <si>
    <t>S5165</t>
  </si>
  <si>
    <t>Home Accessibility and Adaptation</t>
  </si>
  <si>
    <t>S9122 TG</t>
  </si>
  <si>
    <t>Congregate CAP/C Pediatric Nurse Aide Services</t>
  </si>
  <si>
    <t>S9122 TF</t>
  </si>
  <si>
    <t>Congregate CAP/C Personal Care Services</t>
  </si>
  <si>
    <t>T1004</t>
  </si>
  <si>
    <t>Pediatric Personal Care Respite</t>
  </si>
  <si>
    <t>T1005</t>
  </si>
  <si>
    <t>Respite Care In-Home Nurse - RN or LPN level</t>
  </si>
  <si>
    <t>T1016</t>
  </si>
  <si>
    <t>Case Management  CAP Lim / Fac 05</t>
  </si>
  <si>
    <t>Month</t>
  </si>
  <si>
    <t>T1019</t>
  </si>
  <si>
    <t>Pediatric Personal Care</t>
  </si>
  <si>
    <t>T1019 CR</t>
  </si>
  <si>
    <r>
      <t xml:space="preserve">Pediatric Personal Care </t>
    </r>
    <r>
      <rPr>
        <sz val="9"/>
        <rFont val="Arial"/>
        <family val="2"/>
      </rPr>
      <t>(CATASTROPHE / DISASTER RELATED)</t>
    </r>
  </si>
  <si>
    <t>T2025</t>
  </si>
  <si>
    <t>Participant Goods and Services</t>
  </si>
  <si>
    <t>T2027</t>
  </si>
  <si>
    <t>Personal Care Assistance Services</t>
  </si>
  <si>
    <t>T2027 CR</t>
  </si>
  <si>
    <r>
      <t xml:space="preserve">Personal Care Assistance Services </t>
    </r>
    <r>
      <rPr>
        <sz val="9"/>
        <rFont val="Arial"/>
        <family val="2"/>
      </rPr>
      <t>(CATASTROPHE / DISASTER RELATED)</t>
    </r>
  </si>
  <si>
    <t>T2027 TF</t>
  </si>
  <si>
    <t>Personal Care Assistance Congregate Services</t>
  </si>
  <si>
    <t>T2027 TG</t>
  </si>
  <si>
    <t>T2029</t>
  </si>
  <si>
    <t>Assistive Technology and Adaptive Tricycles</t>
  </si>
  <si>
    <t>T2038</t>
  </si>
  <si>
    <t>Community Transition</t>
  </si>
  <si>
    <t>T2039</t>
  </si>
  <si>
    <t>Vehicle Modifications</t>
  </si>
  <si>
    <t>T2040</t>
  </si>
  <si>
    <t>Financial Management Services</t>
  </si>
  <si>
    <t>T2041</t>
  </si>
  <si>
    <t>Care Advisor (Consumer-Direction) (Fac Code 5)</t>
  </si>
  <si>
    <t>Notes:</t>
  </si>
  <si>
    <t>Last Updated 02/28/2022</t>
  </si>
  <si>
    <t>Billing procedures are in the Community Alternatives Program for Adults,  3K-1 Clinical Coverage Policy in Appendix B.  </t>
  </si>
  <si>
    <t>**     NC Medicaid will continue the temporary COVID-19 increases associated with Session Law 2020-4 (House Bill 1043) through 02/28/2022.</t>
  </si>
  <si>
    <t>***   NC Medicaid will continue the temporary COVID-19 rate increases for the month of January and February 2022 for certain services related to HCBS in accordance with Section 9817 of the American Rescue Plan.</t>
  </si>
  <si>
    <t>***  The corrected two-month rate add-on across November and December 2021 provided an  additional $1.00 for January 2022 per 15-minute increment for CAP programs and will continue to apply through February 2022.</t>
  </si>
  <si>
    <t>**** New Meals and Delivery rate has been increased to $7.70 as of 01-01-2022.   The Temp COVID-19  5% increased will not apply to this service.</t>
  </si>
  <si>
    <t>*****  For the month of March 2022, NC Medicaid will apply $0.50 as the COVID-19 temporary add-on factor for certain services related to HCBS in accordance with Section 9817 of the American Rescue Plan.</t>
  </si>
  <si>
    <t xml:space="preserve">DCW    The North Carolina Department of Health and Human Services (NCDHHS) collaborated with our contracted actuary, Mercer Government Human Services Consulting (Mercer), to perform an analysis to assess NCDHHS’ available State Plan, 1915 (c) waivers and managed care contract services to determine which meet the definition of HCBS direct care worker within the Senate Bill and calculate equitable rate increases at the procedure code level to fully allocate the available funds ($210 million).  These rate increases, which are based on a uniform dollar amount per 15-minute unit, adjusted for amount of service delivered by a direct care worker in each service category, are intended to be permanent. </t>
  </si>
  <si>
    <r>
      <t>Please note:   Colored coded text changes (if any) in bold - Additions (</t>
    </r>
    <r>
      <rPr>
        <sz val="10"/>
        <color rgb="FF0000FF"/>
        <rFont val="Arial"/>
        <family val="2"/>
      </rPr>
      <t>BLUE</t>
    </r>
    <r>
      <rPr>
        <sz val="10"/>
        <rFont val="Arial"/>
        <family val="2"/>
      </rPr>
      <t>), End Dated (</t>
    </r>
    <r>
      <rPr>
        <sz val="10"/>
        <color rgb="FFFF0000"/>
        <rFont val="Arial"/>
        <family val="2"/>
      </rPr>
      <t>RED</t>
    </r>
    <r>
      <rPr>
        <sz val="10"/>
        <rFont val="Arial"/>
        <family val="2"/>
      </rPr>
      <t>) for this period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</si>
</sst>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F800]dddd\,\ mmmm\ dd\,\ yyyy"/>
    <numFmt numFmtId="165" formatCode="&quot;$&quot;#,##0.00"/>
  </numFmts>
  <fonts count="32" x14ac:knownFonts="1">
    <font>
      <sz val="11"/>
      <color theme="1"/>
      <name val="Calibri"/>
      <family val="2"/>
      <scheme val="minor"/>
    </font>
    <font>
      <sz val="11"/>
      <color theme="1"/>
      <name val="Calibri"/>
      <family val="2"/>
      <scheme val="minor"/>
    </font>
    <font>
      <b/>
      <sz val="11"/>
      <color theme="1"/>
      <name val="Calibri"/>
      <family val="2"/>
      <scheme val="minor"/>
    </font>
    <font>
      <b/>
      <sz val="12"/>
      <name val="Arial"/>
      <family val="2"/>
    </font>
    <font>
      <sz val="11"/>
      <color rgb="FF0000FF"/>
      <name val="Calibri"/>
      <family val="2"/>
      <scheme val="minor"/>
    </font>
    <font>
      <sz val="10"/>
      <name val="Arial"/>
      <family val="2"/>
    </font>
    <font>
      <b/>
      <sz val="11"/>
      <name val="Arial"/>
      <family val="2"/>
    </font>
    <font>
      <sz val="11"/>
      <name val="Arial"/>
      <family val="2"/>
    </font>
    <font>
      <sz val="12"/>
      <name val="Times New Roman"/>
      <family val="1"/>
    </font>
    <font>
      <b/>
      <sz val="10"/>
      <name val="Arial"/>
      <family val="2"/>
    </font>
    <font>
      <b/>
      <sz val="10"/>
      <color rgb="FFFF66FF"/>
      <name val="Arial"/>
      <family val="2"/>
    </font>
    <font>
      <b/>
      <sz val="10"/>
      <color rgb="FF0000FF"/>
      <name val="Arial"/>
      <family val="2"/>
    </font>
    <font>
      <sz val="11"/>
      <color rgb="FF0000FF"/>
      <name val="Arial"/>
      <family val="2"/>
    </font>
    <font>
      <b/>
      <sz val="8"/>
      <color rgb="FFFF66FF"/>
      <name val="Arial"/>
      <family val="2"/>
    </font>
    <font>
      <b/>
      <sz val="11"/>
      <color rgb="FF0000FF"/>
      <name val="Arial"/>
      <family val="2"/>
    </font>
    <font>
      <b/>
      <sz val="8"/>
      <color rgb="FF0000FF"/>
      <name val="Arial Narrow"/>
      <family val="2"/>
    </font>
    <font>
      <b/>
      <sz val="12"/>
      <color rgb="FF00B050"/>
      <name val="Arial"/>
      <family val="2"/>
    </font>
    <font>
      <b/>
      <sz val="8"/>
      <name val="Arial Narrow"/>
      <family val="2"/>
    </font>
    <font>
      <b/>
      <i/>
      <sz val="10"/>
      <name val="Arial"/>
      <family val="2"/>
    </font>
    <font>
      <i/>
      <sz val="10"/>
      <name val="Arial"/>
      <family val="2"/>
    </font>
    <font>
      <sz val="10"/>
      <color theme="1"/>
      <name val="Arial"/>
      <family val="2"/>
    </font>
    <font>
      <sz val="10"/>
      <color rgb="FF0000FF"/>
      <name val="Arial"/>
      <family val="2"/>
    </font>
    <font>
      <sz val="10"/>
      <color rgb="FFFF0000"/>
      <name val="Arial"/>
      <family val="2"/>
    </font>
    <font>
      <sz val="11"/>
      <color rgb="FF0000FF"/>
      <name val="Arial Narrow"/>
      <family val="2"/>
    </font>
    <font>
      <sz val="8"/>
      <color rgb="FF0000FF"/>
      <name val="Arial Narrow"/>
      <family val="2"/>
    </font>
    <font>
      <i/>
      <sz val="11"/>
      <name val="Arial"/>
      <family val="2"/>
    </font>
    <font>
      <b/>
      <sz val="10"/>
      <color rgb="FF00B050"/>
      <name val="Arial"/>
      <family val="2"/>
    </font>
    <font>
      <sz val="11"/>
      <color rgb="FF0070C0"/>
      <name val="Arial"/>
      <family val="2"/>
    </font>
    <font>
      <b/>
      <sz val="11"/>
      <color rgb="FF0070C0"/>
      <name val="Arial"/>
      <family val="2"/>
    </font>
    <font>
      <b/>
      <sz val="11"/>
      <color rgb="FF00B050"/>
      <name val="Arial"/>
      <family val="2"/>
    </font>
    <font>
      <sz val="9"/>
      <name val="Arial"/>
      <family val="2"/>
    </font>
    <font>
      <b/>
      <sz val="16"/>
      <name val="Arial"/>
      <family val="2"/>
    </font>
  </fonts>
  <fills count="6">
    <fill>
      <patternFill patternType="none"/>
    </fill>
    <fill>
      <patternFill patternType="gray125"/>
    </fill>
    <fill>
      <patternFill patternType="solid">
        <fgColor rgb="FFFFFFCC"/>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499984740745262"/>
        <bgColor indexed="64"/>
      </patternFill>
    </fill>
  </fills>
  <borders count="9">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xf numFmtId="43" fontId="1" fillId="0" borderId="0" applyFont="0" applyFill="0" applyBorder="0" applyAlignment="0" applyProtection="0"/>
    <xf numFmtId="0" fontId="5" fillId="0" borderId="0"/>
    <xf numFmtId="0" fontId="8" fillId="0" borderId="0"/>
    <xf numFmtId="44" fontId="5" fillId="0" borderId="0" applyFont="0" applyFill="0" applyBorder="0" applyAlignment="0" applyProtection="0"/>
  </cellStyleXfs>
  <cellXfs count="104">
    <xf numFmtId="0" fontId="0" fillId="0" borderId="0" xfId="0"/>
    <xf numFmtId="0" fontId="4" fillId="0" borderId="0" xfId="0" applyFont="1"/>
    <xf numFmtId="0" fontId="6" fillId="0" borderId="0" xfId="2" applyFont="1"/>
    <xf numFmtId="2" fontId="9" fillId="3" borderId="4" xfId="3" applyNumberFormat="1" applyFont="1" applyFill="1" applyBorder="1" applyAlignment="1">
      <alignment horizontal="center" vertical="center" wrapText="1"/>
    </xf>
    <xf numFmtId="2" fontId="9" fillId="3" borderId="3" xfId="3" applyNumberFormat="1" applyFont="1" applyFill="1" applyBorder="1" applyAlignment="1">
      <alignment horizontal="center" vertical="center" wrapText="1"/>
    </xf>
    <xf numFmtId="0" fontId="7" fillId="0" borderId="0" xfId="2" applyFont="1" applyAlignment="1">
      <alignment horizontal="center"/>
    </xf>
    <xf numFmtId="0" fontId="7" fillId="0" borderId="6" xfId="3" applyFont="1" applyBorder="1"/>
    <xf numFmtId="0" fontId="7" fillId="0" borderId="7" xfId="3" applyFont="1" applyBorder="1"/>
    <xf numFmtId="0" fontId="7" fillId="0" borderId="6" xfId="3" applyFont="1" applyBorder="1" applyAlignment="1">
      <alignment wrapText="1"/>
    </xf>
    <xf numFmtId="0" fontId="7" fillId="4" borderId="6" xfId="3" applyFont="1" applyFill="1" applyBorder="1" applyAlignment="1">
      <alignment horizontal="center"/>
    </xf>
    <xf numFmtId="0" fontId="7" fillId="0" borderId="7" xfId="3" applyFont="1" applyBorder="1" applyAlignment="1">
      <alignment wrapText="1"/>
    </xf>
    <xf numFmtId="0" fontId="7" fillId="0" borderId="7" xfId="3" applyFont="1" applyBorder="1" applyAlignment="1">
      <alignment horizontal="center"/>
    </xf>
    <xf numFmtId="0" fontId="15" fillId="0" borderId="0" xfId="0" applyFont="1"/>
    <xf numFmtId="0" fontId="7" fillId="4" borderId="7" xfId="3" applyFont="1" applyFill="1" applyBorder="1" applyAlignment="1">
      <alignment horizontal="center"/>
    </xf>
    <xf numFmtId="0" fontId="17" fillId="0" borderId="0" xfId="0" applyFont="1"/>
    <xf numFmtId="0" fontId="7" fillId="0" borderId="0" xfId="3" applyFont="1"/>
    <xf numFmtId="49" fontId="18" fillId="0" borderId="0" xfId="3" applyNumberFormat="1" applyFont="1"/>
    <xf numFmtId="0" fontId="5" fillId="0" borderId="0" xfId="3" applyFont="1"/>
    <xf numFmtId="0" fontId="5" fillId="0" borderId="0" xfId="2"/>
    <xf numFmtId="44" fontId="5" fillId="0" borderId="0" xfId="4" applyFont="1" applyAlignment="1"/>
    <xf numFmtId="0" fontId="20" fillId="0" borderId="0" xfId="0" applyFont="1"/>
    <xf numFmtId="0" fontId="5" fillId="0" borderId="0" xfId="2" applyAlignment="1">
      <alignment vertical="center"/>
    </xf>
    <xf numFmtId="0" fontId="7" fillId="0" borderId="7" xfId="3" applyFont="1" applyFill="1" applyBorder="1"/>
    <xf numFmtId="0" fontId="7" fillId="0" borderId="7" xfId="3" applyFont="1" applyFill="1" applyBorder="1" applyAlignment="1">
      <alignment horizontal="center"/>
    </xf>
    <xf numFmtId="0" fontId="15" fillId="0" borderId="0" xfId="0" applyFont="1" applyFill="1"/>
    <xf numFmtId="0" fontId="7" fillId="0" borderId="0" xfId="2" applyFont="1"/>
    <xf numFmtId="0" fontId="12" fillId="0" borderId="0" xfId="2" applyFont="1" applyAlignment="1">
      <alignment horizontal="center"/>
    </xf>
    <xf numFmtId="0" fontId="24" fillId="0" borderId="0" xfId="2" applyFont="1" applyAlignment="1">
      <alignment horizontal="center"/>
    </xf>
    <xf numFmtId="165" fontId="12" fillId="0" borderId="7" xfId="0" applyNumberFormat="1" applyFont="1" applyBorder="1" applyAlignment="1">
      <alignment horizontal="center"/>
    </xf>
    <xf numFmtId="0" fontId="3" fillId="0" borderId="0" xfId="2" applyFont="1" applyAlignment="1">
      <alignment horizontal="left" vertical="center"/>
    </xf>
    <xf numFmtId="0" fontId="7" fillId="0" borderId="0" xfId="2" applyFont="1" applyAlignment="1">
      <alignment vertical="center"/>
    </xf>
    <xf numFmtId="0" fontId="6" fillId="0" borderId="0" xfId="2" applyFont="1" applyAlignment="1">
      <alignment vertical="center"/>
    </xf>
    <xf numFmtId="0" fontId="3" fillId="0" borderId="0" xfId="2" applyFont="1" applyAlignment="1">
      <alignment horizontal="left"/>
    </xf>
    <xf numFmtId="0" fontId="25" fillId="0" borderId="0" xfId="2" applyFont="1"/>
    <xf numFmtId="164" fontId="6" fillId="0" borderId="0" xfId="2" quotePrefix="1" applyNumberFormat="1" applyFont="1" applyAlignment="1">
      <alignment vertical="center"/>
    </xf>
    <xf numFmtId="9" fontId="7" fillId="0" borderId="0" xfId="2" applyNumberFormat="1" applyFont="1" applyAlignment="1">
      <alignment vertical="center"/>
    </xf>
    <xf numFmtId="0" fontId="6" fillId="3" borderId="1" xfId="3" applyFont="1" applyFill="1" applyBorder="1" applyAlignment="1">
      <alignment horizontal="center" wrapText="1"/>
    </xf>
    <xf numFmtId="0" fontId="6" fillId="3" borderId="2" xfId="3" applyFont="1" applyFill="1" applyBorder="1" applyAlignment="1">
      <alignment horizontal="center" wrapText="1"/>
    </xf>
    <xf numFmtId="0" fontId="6" fillId="3" borderId="3" xfId="3" applyFont="1" applyFill="1" applyBorder="1" applyAlignment="1">
      <alignment horizontal="center" wrapText="1"/>
    </xf>
    <xf numFmtId="2" fontId="9" fillId="3" borderId="8" xfId="3" applyNumberFormat="1" applyFont="1" applyFill="1" applyBorder="1" applyAlignment="1">
      <alignment horizontal="center" vertical="center" wrapText="1"/>
    </xf>
    <xf numFmtId="0" fontId="6" fillId="0" borderId="0" xfId="2" applyFont="1" applyAlignment="1">
      <alignment horizontal="center"/>
    </xf>
    <xf numFmtId="2" fontId="6" fillId="3" borderId="5" xfId="2" applyNumberFormat="1" applyFont="1" applyFill="1" applyBorder="1" applyAlignment="1">
      <alignment horizontal="center" vertical="center" wrapText="1"/>
    </xf>
    <xf numFmtId="2" fontId="11" fillId="3" borderId="5" xfId="3" applyNumberFormat="1" applyFont="1" applyFill="1" applyBorder="1" applyAlignment="1">
      <alignment horizontal="center" vertical="center" wrapText="1"/>
    </xf>
    <xf numFmtId="2" fontId="7" fillId="4" borderId="6" xfId="1" applyNumberFormat="1" applyFont="1" applyFill="1" applyBorder="1" applyAlignment="1">
      <alignment horizontal="center"/>
    </xf>
    <xf numFmtId="2" fontId="7" fillId="4" borderId="6" xfId="2" applyNumberFormat="1" applyFont="1" applyFill="1" applyBorder="1" applyAlignment="1">
      <alignment horizontal="center"/>
    </xf>
    <xf numFmtId="2" fontId="12" fillId="0" borderId="6" xfId="2" applyNumberFormat="1" applyFont="1" applyBorder="1" applyAlignment="1">
      <alignment horizontal="center"/>
    </xf>
    <xf numFmtId="0" fontId="7" fillId="4" borderId="7" xfId="3" applyFont="1" applyFill="1" applyBorder="1"/>
    <xf numFmtId="0" fontId="7" fillId="4" borderId="6" xfId="3" applyFont="1" applyFill="1" applyBorder="1"/>
    <xf numFmtId="0" fontId="7" fillId="4" borderId="6" xfId="3" applyFont="1" applyFill="1" applyBorder="1" applyAlignment="1">
      <alignment wrapText="1"/>
    </xf>
    <xf numFmtId="0" fontId="27" fillId="0" borderId="0" xfId="2" applyFont="1"/>
    <xf numFmtId="0" fontId="7" fillId="0" borderId="6" xfId="3" applyFont="1" applyBorder="1" applyAlignment="1">
      <alignment horizontal="left"/>
    </xf>
    <xf numFmtId="0" fontId="7" fillId="0" borderId="6" xfId="3" applyFont="1" applyBorder="1" applyAlignment="1">
      <alignment horizontal="left" wrapText="1"/>
    </xf>
    <xf numFmtId="0" fontId="9" fillId="0" borderId="0" xfId="2" applyFont="1"/>
    <xf numFmtId="0" fontId="19" fillId="0" borderId="0" xfId="3" applyFont="1" applyAlignment="1">
      <alignment vertical="center"/>
    </xf>
    <xf numFmtId="0" fontId="2" fillId="0" borderId="0" xfId="0" applyFont="1"/>
    <xf numFmtId="0" fontId="9" fillId="0" borderId="0" xfId="2" applyFont="1" applyAlignment="1">
      <alignment vertical="center"/>
    </xf>
    <xf numFmtId="43" fontId="7" fillId="0" borderId="0" xfId="1" applyFont="1"/>
    <xf numFmtId="0" fontId="7" fillId="0" borderId="6" xfId="3" applyFont="1" applyFill="1" applyBorder="1"/>
    <xf numFmtId="0" fontId="7" fillId="0" borderId="6" xfId="3" applyFont="1" applyFill="1" applyBorder="1" applyAlignment="1">
      <alignment wrapText="1"/>
    </xf>
    <xf numFmtId="0" fontId="6" fillId="0" borderId="0" xfId="2" applyFont="1" applyFill="1"/>
    <xf numFmtId="0" fontId="7" fillId="0" borderId="0" xfId="2" applyFont="1" applyFill="1"/>
    <xf numFmtId="0" fontId="4" fillId="0" borderId="0" xfId="0" applyFont="1" applyBorder="1"/>
    <xf numFmtId="2" fontId="4" fillId="0" borderId="0" xfId="1" applyNumberFormat="1" applyFont="1" applyBorder="1" applyAlignment="1">
      <alignment horizontal="right"/>
    </xf>
    <xf numFmtId="2" fontId="23" fillId="0" borderId="0" xfId="0" applyNumberFormat="1" applyFont="1" applyBorder="1"/>
    <xf numFmtId="43" fontId="4" fillId="2" borderId="0" xfId="1" applyFont="1" applyFill="1" applyBorder="1"/>
    <xf numFmtId="2" fontId="4" fillId="0" borderId="0" xfId="1" applyNumberFormat="1" applyFont="1" applyBorder="1" applyAlignment="1">
      <alignment horizontal="center"/>
    </xf>
    <xf numFmtId="0" fontId="24" fillId="0" borderId="0" xfId="0" applyFont="1" applyBorder="1"/>
    <xf numFmtId="2" fontId="11" fillId="3" borderId="5" xfId="1" applyNumberFormat="1" applyFont="1" applyFill="1" applyBorder="1" applyAlignment="1">
      <alignment horizontal="center" vertical="center" wrapText="1"/>
    </xf>
    <xf numFmtId="0" fontId="31" fillId="0" borderId="0" xfId="2" applyFont="1" applyAlignment="1">
      <alignment horizontal="left" vertical="center"/>
    </xf>
    <xf numFmtId="165" fontId="7" fillId="0" borderId="7" xfId="1" applyNumberFormat="1" applyFont="1" applyFill="1" applyBorder="1" applyAlignment="1">
      <alignment horizontal="center"/>
    </xf>
    <xf numFmtId="165" fontId="7" fillId="0" borderId="7" xfId="2" applyNumberFormat="1" applyFont="1" applyBorder="1" applyAlignment="1">
      <alignment horizontal="center"/>
    </xf>
    <xf numFmtId="165" fontId="13" fillId="0" borderId="0" xfId="2" applyNumberFormat="1" applyFont="1"/>
    <xf numFmtId="165" fontId="12" fillId="0" borderId="7" xfId="2" applyNumberFormat="1" applyFont="1" applyBorder="1" applyAlignment="1">
      <alignment horizontal="center"/>
    </xf>
    <xf numFmtId="165" fontId="7" fillId="0" borderId="0" xfId="2" applyNumberFormat="1" applyFont="1"/>
    <xf numFmtId="165" fontId="15" fillId="0" borderId="0" xfId="0" applyNumberFormat="1" applyFont="1"/>
    <xf numFmtId="165" fontId="7" fillId="4" borderId="7" xfId="1" applyNumberFormat="1" applyFont="1" applyFill="1" applyBorder="1" applyAlignment="1">
      <alignment horizontal="center"/>
    </xf>
    <xf numFmtId="165" fontId="7" fillId="4" borderId="7" xfId="2" applyNumberFormat="1" applyFont="1" applyFill="1" applyBorder="1" applyAlignment="1">
      <alignment horizontal="center"/>
    </xf>
    <xf numFmtId="165" fontId="27" fillId="4" borderId="7" xfId="2" applyNumberFormat="1" applyFont="1" applyFill="1" applyBorder="1" applyAlignment="1">
      <alignment horizontal="center"/>
    </xf>
    <xf numFmtId="165" fontId="28" fillId="0" borderId="0" xfId="2" applyNumberFormat="1" applyFont="1"/>
    <xf numFmtId="165" fontId="12" fillId="4" borderId="7" xfId="2" applyNumberFormat="1" applyFont="1" applyFill="1" applyBorder="1" applyAlignment="1">
      <alignment horizontal="center"/>
    </xf>
    <xf numFmtId="165" fontId="27" fillId="4" borderId="0" xfId="2" applyNumberFormat="1" applyFont="1" applyFill="1"/>
    <xf numFmtId="165" fontId="27" fillId="0" borderId="0" xfId="2" applyNumberFormat="1" applyFont="1"/>
    <xf numFmtId="165" fontId="27" fillId="0" borderId="7" xfId="2" applyNumberFormat="1" applyFont="1" applyBorder="1"/>
    <xf numFmtId="165" fontId="29" fillId="0" borderId="0" xfId="2" applyNumberFormat="1" applyFont="1"/>
    <xf numFmtId="165" fontId="6" fillId="0" borderId="0" xfId="2" applyNumberFormat="1" applyFont="1"/>
    <xf numFmtId="165" fontId="7" fillId="4" borderId="0" xfId="2" applyNumberFormat="1" applyFont="1" applyFill="1"/>
    <xf numFmtId="165" fontId="7" fillId="0" borderId="7" xfId="2" applyNumberFormat="1" applyFont="1" applyFill="1" applyBorder="1" applyAlignment="1">
      <alignment horizontal="center"/>
    </xf>
    <xf numFmtId="165" fontId="29" fillId="0" borderId="0" xfId="2" applyNumberFormat="1" applyFont="1" applyFill="1"/>
    <xf numFmtId="165" fontId="7" fillId="0" borderId="0" xfId="2" applyNumberFormat="1" applyFont="1" applyFill="1"/>
    <xf numFmtId="165" fontId="12" fillId="0" borderId="7" xfId="2" applyNumberFormat="1" applyFont="1" applyFill="1" applyBorder="1" applyAlignment="1">
      <alignment horizontal="center"/>
    </xf>
    <xf numFmtId="165" fontId="6" fillId="0" borderId="0" xfId="2" applyNumberFormat="1" applyFont="1" applyFill="1"/>
    <xf numFmtId="165" fontId="12" fillId="0" borderId="7" xfId="0" applyNumberFormat="1" applyFont="1" applyFill="1" applyBorder="1" applyAlignment="1">
      <alignment horizontal="center"/>
    </xf>
    <xf numFmtId="165" fontId="12" fillId="0" borderId="0" xfId="2" applyNumberFormat="1" applyFont="1"/>
    <xf numFmtId="165" fontId="14" fillId="4" borderId="7" xfId="2" applyNumberFormat="1" applyFont="1" applyFill="1" applyBorder="1" applyAlignment="1">
      <alignment horizontal="center"/>
    </xf>
    <xf numFmtId="165" fontId="12" fillId="4" borderId="7" xfId="1" applyNumberFormat="1" applyFont="1" applyFill="1" applyBorder="1" applyAlignment="1">
      <alignment horizontal="center"/>
    </xf>
    <xf numFmtId="165" fontId="14" fillId="0" borderId="7" xfId="2" applyNumberFormat="1" applyFont="1" applyBorder="1" applyAlignment="1">
      <alignment horizontal="center"/>
    </xf>
    <xf numFmtId="165" fontId="27" fillId="0" borderId="7" xfId="2" applyNumberFormat="1" applyFont="1" applyBorder="1" applyAlignment="1">
      <alignment horizontal="center"/>
    </xf>
    <xf numFmtId="165" fontId="12" fillId="0" borderId="0" xfId="0" applyNumberFormat="1" applyFont="1"/>
    <xf numFmtId="165" fontId="12" fillId="0" borderId="0" xfId="0" applyNumberFormat="1" applyFont="1" applyFill="1"/>
    <xf numFmtId="165" fontId="7" fillId="5" borderId="7" xfId="1" applyNumberFormat="1" applyFont="1" applyFill="1" applyBorder="1" applyAlignment="1">
      <alignment horizontal="center"/>
    </xf>
    <xf numFmtId="0" fontId="21" fillId="0" borderId="0" xfId="2" applyFont="1" applyAlignment="1">
      <alignment horizontal="left" wrapText="1"/>
    </xf>
    <xf numFmtId="0" fontId="5" fillId="0" borderId="0" xfId="2" applyAlignment="1">
      <alignment horizontal="left" vertical="center" wrapText="1"/>
    </xf>
    <xf numFmtId="0" fontId="21" fillId="0" borderId="0" xfId="2" applyFont="1" applyAlignment="1">
      <alignment horizontal="left" wrapText="1"/>
    </xf>
    <xf numFmtId="0" fontId="21" fillId="0" borderId="0" xfId="2" applyFont="1" applyAlignment="1">
      <alignment horizontal="left" vertical="center" wrapText="1"/>
    </xf>
  </cellXfs>
  <cellStyles count="5">
    <cellStyle name="Comma" xfId="1" builtinId="3"/>
    <cellStyle name="Currency 2" xfId="4" xr:uid="{2A2AFFF6-B198-4D3F-8413-341C6F80369D}"/>
    <cellStyle name="Normal" xfId="0" builtinId="0"/>
    <cellStyle name="Normal 2 2" xfId="2" xr:uid="{7FAE7890-7B67-42EA-B842-86134C1A1D6F}"/>
    <cellStyle name="Normal_Sheet1" xfId="3" xr:uid="{AD4FF969-77A8-4ECF-A5A7-6F3CFAF0B574}"/>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xdr:col>
      <xdr:colOff>0</xdr:colOff>
      <xdr:row>15</xdr:row>
      <xdr:rowOff>0</xdr:rowOff>
    </xdr:from>
    <xdr:to>
      <xdr:col>2</xdr:col>
      <xdr:colOff>0</xdr:colOff>
      <xdr:row>15</xdr:row>
      <xdr:rowOff>0</xdr:rowOff>
    </xdr:to>
    <xdr:sp macro="" textlink="">
      <xdr:nvSpPr>
        <xdr:cNvPr id="2" name="Line 1">
          <a:extLst>
            <a:ext uri="{FF2B5EF4-FFF2-40B4-BE49-F238E27FC236}">
              <a16:creationId xmlns:a16="http://schemas.microsoft.com/office/drawing/2014/main" id="{9440D475-44E0-4F87-970B-DA8C70D28DB7}"/>
            </a:ext>
          </a:extLst>
        </xdr:cNvPr>
        <xdr:cNvSpPr>
          <a:spLocks noChangeShapeType="1"/>
        </xdr:cNvSpPr>
      </xdr:nvSpPr>
      <xdr:spPr bwMode="auto">
        <a:xfrm>
          <a:off x="1514475" y="340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15</xdr:row>
      <xdr:rowOff>0</xdr:rowOff>
    </xdr:from>
    <xdr:to>
      <xdr:col>2</xdr:col>
      <xdr:colOff>0</xdr:colOff>
      <xdr:row>15</xdr:row>
      <xdr:rowOff>0</xdr:rowOff>
    </xdr:to>
    <xdr:sp macro="" textlink="">
      <xdr:nvSpPr>
        <xdr:cNvPr id="3" name="Line 2">
          <a:extLst>
            <a:ext uri="{FF2B5EF4-FFF2-40B4-BE49-F238E27FC236}">
              <a16:creationId xmlns:a16="http://schemas.microsoft.com/office/drawing/2014/main" id="{36CDD2C2-AF3A-4AD4-8F2A-10822E76B88F}"/>
            </a:ext>
          </a:extLst>
        </xdr:cNvPr>
        <xdr:cNvSpPr>
          <a:spLocks noChangeShapeType="1"/>
        </xdr:cNvSpPr>
      </xdr:nvSpPr>
      <xdr:spPr bwMode="auto">
        <a:xfrm>
          <a:off x="1514475" y="340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15</xdr:row>
      <xdr:rowOff>0</xdr:rowOff>
    </xdr:from>
    <xdr:to>
      <xdr:col>2</xdr:col>
      <xdr:colOff>0</xdr:colOff>
      <xdr:row>15</xdr:row>
      <xdr:rowOff>0</xdr:rowOff>
    </xdr:to>
    <xdr:sp macro="" textlink="">
      <xdr:nvSpPr>
        <xdr:cNvPr id="4" name="Line 3">
          <a:extLst>
            <a:ext uri="{FF2B5EF4-FFF2-40B4-BE49-F238E27FC236}">
              <a16:creationId xmlns:a16="http://schemas.microsoft.com/office/drawing/2014/main" id="{313D38BB-A9A0-45CD-ABDF-DA2CBAF1BCA5}"/>
            </a:ext>
          </a:extLst>
        </xdr:cNvPr>
        <xdr:cNvSpPr>
          <a:spLocks noChangeShapeType="1"/>
        </xdr:cNvSpPr>
      </xdr:nvSpPr>
      <xdr:spPr bwMode="auto">
        <a:xfrm>
          <a:off x="1514475" y="340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15</xdr:row>
      <xdr:rowOff>0</xdr:rowOff>
    </xdr:from>
    <xdr:to>
      <xdr:col>2</xdr:col>
      <xdr:colOff>0</xdr:colOff>
      <xdr:row>15</xdr:row>
      <xdr:rowOff>0</xdr:rowOff>
    </xdr:to>
    <xdr:sp macro="" textlink="">
      <xdr:nvSpPr>
        <xdr:cNvPr id="5" name="Line 4">
          <a:extLst>
            <a:ext uri="{FF2B5EF4-FFF2-40B4-BE49-F238E27FC236}">
              <a16:creationId xmlns:a16="http://schemas.microsoft.com/office/drawing/2014/main" id="{51D75C27-FBDB-43C6-B3E0-B58846B75E47}"/>
            </a:ext>
          </a:extLst>
        </xdr:cNvPr>
        <xdr:cNvSpPr>
          <a:spLocks noChangeShapeType="1"/>
        </xdr:cNvSpPr>
      </xdr:nvSpPr>
      <xdr:spPr bwMode="auto">
        <a:xfrm>
          <a:off x="1514475" y="340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15</xdr:row>
      <xdr:rowOff>0</xdr:rowOff>
    </xdr:from>
    <xdr:to>
      <xdr:col>2</xdr:col>
      <xdr:colOff>0</xdr:colOff>
      <xdr:row>15</xdr:row>
      <xdr:rowOff>0</xdr:rowOff>
    </xdr:to>
    <xdr:sp macro="" textlink="">
      <xdr:nvSpPr>
        <xdr:cNvPr id="6" name="Line 5">
          <a:extLst>
            <a:ext uri="{FF2B5EF4-FFF2-40B4-BE49-F238E27FC236}">
              <a16:creationId xmlns:a16="http://schemas.microsoft.com/office/drawing/2014/main" id="{D8164636-BD2A-4A03-A754-F61F03321E13}"/>
            </a:ext>
          </a:extLst>
        </xdr:cNvPr>
        <xdr:cNvSpPr>
          <a:spLocks noChangeShapeType="1"/>
        </xdr:cNvSpPr>
      </xdr:nvSpPr>
      <xdr:spPr bwMode="auto">
        <a:xfrm>
          <a:off x="1514475" y="340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15</xdr:row>
      <xdr:rowOff>0</xdr:rowOff>
    </xdr:from>
    <xdr:to>
      <xdr:col>2</xdr:col>
      <xdr:colOff>0</xdr:colOff>
      <xdr:row>15</xdr:row>
      <xdr:rowOff>0</xdr:rowOff>
    </xdr:to>
    <xdr:sp macro="" textlink="">
      <xdr:nvSpPr>
        <xdr:cNvPr id="7" name="Line 6">
          <a:extLst>
            <a:ext uri="{FF2B5EF4-FFF2-40B4-BE49-F238E27FC236}">
              <a16:creationId xmlns:a16="http://schemas.microsoft.com/office/drawing/2014/main" id="{64F5BBD0-AAFD-425B-92F7-3EA25CC51298}"/>
            </a:ext>
          </a:extLst>
        </xdr:cNvPr>
        <xdr:cNvSpPr>
          <a:spLocks noChangeShapeType="1"/>
        </xdr:cNvSpPr>
      </xdr:nvSpPr>
      <xdr:spPr bwMode="auto">
        <a:xfrm>
          <a:off x="1514475" y="340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person displayName="Hines, Sally" id="{CCE52421-762A-4994-9F88-4409420CF779}" userId="S::sally.hines@dhhs.nc.gov::603b13e4-8075-4238-be49-c32b54dd235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O12" dT="2022-02-28T20:51:56.47" personId="{CCE52421-762A-4994-9F88-4409420CF779}" id="{ED9D90CB-EB0C-4280-9624-4221842C8F83}">
    <text>Corrected to read 5.43</text>
  </threadedComment>
  <threadedComment ref="E23" dT="2021-11-17T16:50:36.38" personId="{CCE52421-762A-4994-9F88-4409420CF779}" id="{2BF4E38D-A4E9-4659-A596-6B91E39562F9}">
    <text>$3.49 end dated 02/28/2019</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637F6-2A4F-4EA1-9558-593D499410D1}">
  <sheetPr>
    <pageSetUpPr fitToPage="1"/>
  </sheetPr>
  <dimension ref="A1:V41"/>
  <sheetViews>
    <sheetView tabSelected="1" zoomScale="85" zoomScaleNormal="85" workbookViewId="0">
      <pane xSplit="3" ySplit="4" topLeftCell="E5" activePane="bottomRight" state="frozen"/>
      <selection pane="topRight" activeCell="D1" sqref="D1"/>
      <selection pane="bottomLeft" activeCell="A5" sqref="A5"/>
      <selection pane="bottomRight" activeCell="F20" sqref="F20"/>
    </sheetView>
  </sheetViews>
  <sheetFormatPr defaultRowHeight="15" x14ac:dyDescent="0.25"/>
  <cols>
    <col min="1" max="1" width="12.140625" style="25" customWidth="1"/>
    <col min="2" max="2" width="10" style="25" customWidth="1"/>
    <col min="3" max="3" width="48.42578125" style="25" customWidth="1"/>
    <col min="4" max="4" width="12.140625" style="25" customWidth="1"/>
    <col min="5" max="6" width="14.5703125" style="25" customWidth="1"/>
    <col min="7" max="7" width="14.140625" style="25" customWidth="1"/>
    <col min="8" max="8" width="15.28515625" style="25" customWidth="1"/>
    <col min="9" max="9" width="12.5703125" style="25" customWidth="1"/>
    <col min="10" max="10" width="3.85546875" style="2" customWidth="1"/>
    <col min="11" max="11" width="12.140625" style="25" customWidth="1"/>
    <col min="12" max="12" width="2.85546875" style="25" customWidth="1"/>
    <col min="13" max="13" width="13.42578125" style="25" customWidth="1"/>
    <col min="14" max="14" width="3.85546875" style="25" customWidth="1"/>
    <col min="15" max="15" width="11.28515625" style="25" customWidth="1"/>
    <col min="16" max="16" width="3.85546875" style="25" customWidth="1"/>
    <col min="17" max="17" width="4" style="25" customWidth="1"/>
    <col min="18" max="18" width="3.7109375" style="25" customWidth="1"/>
    <col min="19" max="19" width="11.28515625" style="25" customWidth="1"/>
    <col min="20" max="20" width="5.5703125" style="25" customWidth="1"/>
    <col min="21" max="21" width="11.42578125" style="25" customWidth="1"/>
    <col min="22" max="22" width="5.85546875" style="25" customWidth="1"/>
    <col min="23" max="235" width="8.85546875" style="25"/>
    <col min="236" max="236" width="20.42578125" style="25" bestFit="1" customWidth="1"/>
    <col min="237" max="237" width="62.140625" style="25" customWidth="1"/>
    <col min="238" max="238" width="11.42578125" style="25" bestFit="1" customWidth="1"/>
    <col min="239" max="239" width="15.28515625" style="25" customWidth="1"/>
    <col min="240" max="491" width="8.85546875" style="25"/>
    <col min="492" max="492" width="20.42578125" style="25" bestFit="1" customWidth="1"/>
    <col min="493" max="493" width="62.140625" style="25" customWidth="1"/>
    <col min="494" max="494" width="11.42578125" style="25" bestFit="1" customWidth="1"/>
    <col min="495" max="495" width="15.28515625" style="25" customWidth="1"/>
    <col min="496" max="747" width="8.85546875" style="25"/>
    <col min="748" max="748" width="20.42578125" style="25" bestFit="1" customWidth="1"/>
    <col min="749" max="749" width="62.140625" style="25" customWidth="1"/>
    <col min="750" max="750" width="11.42578125" style="25" bestFit="1" customWidth="1"/>
    <col min="751" max="751" width="15.28515625" style="25" customWidth="1"/>
    <col min="752" max="1003" width="8.85546875" style="25"/>
    <col min="1004" max="1004" width="20.42578125" style="25" bestFit="1" customWidth="1"/>
    <col min="1005" max="1005" width="62.140625" style="25" customWidth="1"/>
    <col min="1006" max="1006" width="11.42578125" style="25" bestFit="1" customWidth="1"/>
    <col min="1007" max="1007" width="15.28515625" style="25" customWidth="1"/>
    <col min="1008" max="1259" width="8.85546875" style="25"/>
    <col min="1260" max="1260" width="20.42578125" style="25" bestFit="1" customWidth="1"/>
    <col min="1261" max="1261" width="62.140625" style="25" customWidth="1"/>
    <col min="1262" max="1262" width="11.42578125" style="25" bestFit="1" customWidth="1"/>
    <col min="1263" max="1263" width="15.28515625" style="25" customWidth="1"/>
    <col min="1264" max="1515" width="8.85546875" style="25"/>
    <col min="1516" max="1516" width="20.42578125" style="25" bestFit="1" customWidth="1"/>
    <col min="1517" max="1517" width="62.140625" style="25" customWidth="1"/>
    <col min="1518" max="1518" width="11.42578125" style="25" bestFit="1" customWidth="1"/>
    <col min="1519" max="1519" width="15.28515625" style="25" customWidth="1"/>
    <col min="1520" max="1771" width="8.85546875" style="25"/>
    <col min="1772" max="1772" width="20.42578125" style="25" bestFit="1" customWidth="1"/>
    <col min="1773" max="1773" width="62.140625" style="25" customWidth="1"/>
    <col min="1774" max="1774" width="11.42578125" style="25" bestFit="1" customWidth="1"/>
    <col min="1775" max="1775" width="15.28515625" style="25" customWidth="1"/>
    <col min="1776" max="2027" width="8.85546875" style="25"/>
    <col min="2028" max="2028" width="20.42578125" style="25" bestFit="1" customWidth="1"/>
    <col min="2029" max="2029" width="62.140625" style="25" customWidth="1"/>
    <col min="2030" max="2030" width="11.42578125" style="25" bestFit="1" customWidth="1"/>
    <col min="2031" max="2031" width="15.28515625" style="25" customWidth="1"/>
    <col min="2032" max="2283" width="8.85546875" style="25"/>
    <col min="2284" max="2284" width="20.42578125" style="25" bestFit="1" customWidth="1"/>
    <col min="2285" max="2285" width="62.140625" style="25" customWidth="1"/>
    <col min="2286" max="2286" width="11.42578125" style="25" bestFit="1" customWidth="1"/>
    <col min="2287" max="2287" width="15.28515625" style="25" customWidth="1"/>
    <col min="2288" max="2539" width="8.85546875" style="25"/>
    <col min="2540" max="2540" width="20.42578125" style="25" bestFit="1" customWidth="1"/>
    <col min="2541" max="2541" width="62.140625" style="25" customWidth="1"/>
    <col min="2542" max="2542" width="11.42578125" style="25" bestFit="1" customWidth="1"/>
    <col min="2543" max="2543" width="15.28515625" style="25" customWidth="1"/>
    <col min="2544" max="2795" width="8.85546875" style="25"/>
    <col min="2796" max="2796" width="20.42578125" style="25" bestFit="1" customWidth="1"/>
    <col min="2797" max="2797" width="62.140625" style="25" customWidth="1"/>
    <col min="2798" max="2798" width="11.42578125" style="25" bestFit="1" customWidth="1"/>
    <col min="2799" max="2799" width="15.28515625" style="25" customWidth="1"/>
    <col min="2800" max="3051" width="8.85546875" style="25"/>
    <col min="3052" max="3052" width="20.42578125" style="25" bestFit="1" customWidth="1"/>
    <col min="3053" max="3053" width="62.140625" style="25" customWidth="1"/>
    <col min="3054" max="3054" width="11.42578125" style="25" bestFit="1" customWidth="1"/>
    <col min="3055" max="3055" width="15.28515625" style="25" customWidth="1"/>
    <col min="3056" max="3307" width="8.85546875" style="25"/>
    <col min="3308" max="3308" width="20.42578125" style="25" bestFit="1" customWidth="1"/>
    <col min="3309" max="3309" width="62.140625" style="25" customWidth="1"/>
    <col min="3310" max="3310" width="11.42578125" style="25" bestFit="1" customWidth="1"/>
    <col min="3311" max="3311" width="15.28515625" style="25" customWidth="1"/>
    <col min="3312" max="3563" width="8.85546875" style="25"/>
    <col min="3564" max="3564" width="20.42578125" style="25" bestFit="1" customWidth="1"/>
    <col min="3565" max="3565" width="62.140625" style="25" customWidth="1"/>
    <col min="3566" max="3566" width="11.42578125" style="25" bestFit="1" customWidth="1"/>
    <col min="3567" max="3567" width="15.28515625" style="25" customWidth="1"/>
    <col min="3568" max="3819" width="8.85546875" style="25"/>
    <col min="3820" max="3820" width="20.42578125" style="25" bestFit="1" customWidth="1"/>
    <col min="3821" max="3821" width="62.140625" style="25" customWidth="1"/>
    <col min="3822" max="3822" width="11.42578125" style="25" bestFit="1" customWidth="1"/>
    <col min="3823" max="3823" width="15.28515625" style="25" customWidth="1"/>
    <col min="3824" max="4075" width="8.85546875" style="25"/>
    <col min="4076" max="4076" width="20.42578125" style="25" bestFit="1" customWidth="1"/>
    <col min="4077" max="4077" width="62.140625" style="25" customWidth="1"/>
    <col min="4078" max="4078" width="11.42578125" style="25" bestFit="1" customWidth="1"/>
    <col min="4079" max="4079" width="15.28515625" style="25" customWidth="1"/>
    <col min="4080" max="4331" width="8.85546875" style="25"/>
    <col min="4332" max="4332" width="20.42578125" style="25" bestFit="1" customWidth="1"/>
    <col min="4333" max="4333" width="62.140625" style="25" customWidth="1"/>
    <col min="4334" max="4334" width="11.42578125" style="25" bestFit="1" customWidth="1"/>
    <col min="4335" max="4335" width="15.28515625" style="25" customWidth="1"/>
    <col min="4336" max="4587" width="8.85546875" style="25"/>
    <col min="4588" max="4588" width="20.42578125" style="25" bestFit="1" customWidth="1"/>
    <col min="4589" max="4589" width="62.140625" style="25" customWidth="1"/>
    <col min="4590" max="4590" width="11.42578125" style="25" bestFit="1" customWidth="1"/>
    <col min="4591" max="4591" width="15.28515625" style="25" customWidth="1"/>
    <col min="4592" max="4843" width="8.85546875" style="25"/>
    <col min="4844" max="4844" width="20.42578125" style="25" bestFit="1" customWidth="1"/>
    <col min="4845" max="4845" width="62.140625" style="25" customWidth="1"/>
    <col min="4846" max="4846" width="11.42578125" style="25" bestFit="1" customWidth="1"/>
    <col min="4847" max="4847" width="15.28515625" style="25" customWidth="1"/>
    <col min="4848" max="5099" width="8.85546875" style="25"/>
    <col min="5100" max="5100" width="20.42578125" style="25" bestFit="1" customWidth="1"/>
    <col min="5101" max="5101" width="62.140625" style="25" customWidth="1"/>
    <col min="5102" max="5102" width="11.42578125" style="25" bestFit="1" customWidth="1"/>
    <col min="5103" max="5103" width="15.28515625" style="25" customWidth="1"/>
    <col min="5104" max="5355" width="8.85546875" style="25"/>
    <col min="5356" max="5356" width="20.42578125" style="25" bestFit="1" customWidth="1"/>
    <col min="5357" max="5357" width="62.140625" style="25" customWidth="1"/>
    <col min="5358" max="5358" width="11.42578125" style="25" bestFit="1" customWidth="1"/>
    <col min="5359" max="5359" width="15.28515625" style="25" customWidth="1"/>
    <col min="5360" max="5611" width="8.85546875" style="25"/>
    <col min="5612" max="5612" width="20.42578125" style="25" bestFit="1" customWidth="1"/>
    <col min="5613" max="5613" width="62.140625" style="25" customWidth="1"/>
    <col min="5614" max="5614" width="11.42578125" style="25" bestFit="1" customWidth="1"/>
    <col min="5615" max="5615" width="15.28515625" style="25" customWidth="1"/>
    <col min="5616" max="5867" width="8.85546875" style="25"/>
    <col min="5868" max="5868" width="20.42578125" style="25" bestFit="1" customWidth="1"/>
    <col min="5869" max="5869" width="62.140625" style="25" customWidth="1"/>
    <col min="5870" max="5870" width="11.42578125" style="25" bestFit="1" customWidth="1"/>
    <col min="5871" max="5871" width="15.28515625" style="25" customWidth="1"/>
    <col min="5872" max="6123" width="8.85546875" style="25"/>
    <col min="6124" max="6124" width="20.42578125" style="25" bestFit="1" customWidth="1"/>
    <col min="6125" max="6125" width="62.140625" style="25" customWidth="1"/>
    <col min="6126" max="6126" width="11.42578125" style="25" bestFit="1" customWidth="1"/>
    <col min="6127" max="6127" width="15.28515625" style="25" customWidth="1"/>
    <col min="6128" max="6379" width="8.85546875" style="25"/>
    <col min="6380" max="6380" width="20.42578125" style="25" bestFit="1" customWidth="1"/>
    <col min="6381" max="6381" width="62.140625" style="25" customWidth="1"/>
    <col min="6382" max="6382" width="11.42578125" style="25" bestFit="1" customWidth="1"/>
    <col min="6383" max="6383" width="15.28515625" style="25" customWidth="1"/>
    <col min="6384" max="6635" width="8.85546875" style="25"/>
    <col min="6636" max="6636" width="20.42578125" style="25" bestFit="1" customWidth="1"/>
    <col min="6637" max="6637" width="62.140625" style="25" customWidth="1"/>
    <col min="6638" max="6638" width="11.42578125" style="25" bestFit="1" customWidth="1"/>
    <col min="6639" max="6639" width="15.28515625" style="25" customWidth="1"/>
    <col min="6640" max="6891" width="8.85546875" style="25"/>
    <col min="6892" max="6892" width="20.42578125" style="25" bestFit="1" customWidth="1"/>
    <col min="6893" max="6893" width="62.140625" style="25" customWidth="1"/>
    <col min="6894" max="6894" width="11.42578125" style="25" bestFit="1" customWidth="1"/>
    <col min="6895" max="6895" width="15.28515625" style="25" customWidth="1"/>
    <col min="6896" max="7147" width="8.85546875" style="25"/>
    <col min="7148" max="7148" width="20.42578125" style="25" bestFit="1" customWidth="1"/>
    <col min="7149" max="7149" width="62.140625" style="25" customWidth="1"/>
    <col min="7150" max="7150" width="11.42578125" style="25" bestFit="1" customWidth="1"/>
    <col min="7151" max="7151" width="15.28515625" style="25" customWidth="1"/>
    <col min="7152" max="7403" width="8.85546875" style="25"/>
    <col min="7404" max="7404" width="20.42578125" style="25" bestFit="1" customWidth="1"/>
    <col min="7405" max="7405" width="62.140625" style="25" customWidth="1"/>
    <col min="7406" max="7406" width="11.42578125" style="25" bestFit="1" customWidth="1"/>
    <col min="7407" max="7407" width="15.28515625" style="25" customWidth="1"/>
    <col min="7408" max="7659" width="8.85546875" style="25"/>
    <col min="7660" max="7660" width="20.42578125" style="25" bestFit="1" customWidth="1"/>
    <col min="7661" max="7661" width="62.140625" style="25" customWidth="1"/>
    <col min="7662" max="7662" width="11.42578125" style="25" bestFit="1" customWidth="1"/>
    <col min="7663" max="7663" width="15.28515625" style="25" customWidth="1"/>
    <col min="7664" max="7915" width="8.85546875" style="25"/>
    <col min="7916" max="7916" width="20.42578125" style="25" bestFit="1" customWidth="1"/>
    <col min="7917" max="7917" width="62.140625" style="25" customWidth="1"/>
    <col min="7918" max="7918" width="11.42578125" style="25" bestFit="1" customWidth="1"/>
    <col min="7919" max="7919" width="15.28515625" style="25" customWidth="1"/>
    <col min="7920" max="8171" width="8.85546875" style="25"/>
    <col min="8172" max="8172" width="20.42578125" style="25" bestFit="1" customWidth="1"/>
    <col min="8173" max="8173" width="62.140625" style="25" customWidth="1"/>
    <col min="8174" max="8174" width="11.42578125" style="25" bestFit="1" customWidth="1"/>
    <col min="8175" max="8175" width="15.28515625" style="25" customWidth="1"/>
    <col min="8176" max="8427" width="8.85546875" style="25"/>
    <col min="8428" max="8428" width="20.42578125" style="25" bestFit="1" customWidth="1"/>
    <col min="8429" max="8429" width="62.140625" style="25" customWidth="1"/>
    <col min="8430" max="8430" width="11.42578125" style="25" bestFit="1" customWidth="1"/>
    <col min="8431" max="8431" width="15.28515625" style="25" customWidth="1"/>
    <col min="8432" max="8683" width="8.85546875" style="25"/>
    <col min="8684" max="8684" width="20.42578125" style="25" bestFit="1" customWidth="1"/>
    <col min="8685" max="8685" width="62.140625" style="25" customWidth="1"/>
    <col min="8686" max="8686" width="11.42578125" style="25" bestFit="1" customWidth="1"/>
    <col min="8687" max="8687" width="15.28515625" style="25" customWidth="1"/>
    <col min="8688" max="8939" width="8.85546875" style="25"/>
    <col min="8940" max="8940" width="20.42578125" style="25" bestFit="1" customWidth="1"/>
    <col min="8941" max="8941" width="62.140625" style="25" customWidth="1"/>
    <col min="8942" max="8942" width="11.42578125" style="25" bestFit="1" customWidth="1"/>
    <col min="8943" max="8943" width="15.28515625" style="25" customWidth="1"/>
    <col min="8944" max="9195" width="8.85546875" style="25"/>
    <col min="9196" max="9196" width="20.42578125" style="25" bestFit="1" customWidth="1"/>
    <col min="9197" max="9197" width="62.140625" style="25" customWidth="1"/>
    <col min="9198" max="9198" width="11.42578125" style="25" bestFit="1" customWidth="1"/>
    <col min="9199" max="9199" width="15.28515625" style="25" customWidth="1"/>
    <col min="9200" max="9451" width="8.85546875" style="25"/>
    <col min="9452" max="9452" width="20.42578125" style="25" bestFit="1" customWidth="1"/>
    <col min="9453" max="9453" width="62.140625" style="25" customWidth="1"/>
    <col min="9454" max="9454" width="11.42578125" style="25" bestFit="1" customWidth="1"/>
    <col min="9455" max="9455" width="15.28515625" style="25" customWidth="1"/>
    <col min="9456" max="9707" width="8.85546875" style="25"/>
    <col min="9708" max="9708" width="20.42578125" style="25" bestFit="1" customWidth="1"/>
    <col min="9709" max="9709" width="62.140625" style="25" customWidth="1"/>
    <col min="9710" max="9710" width="11.42578125" style="25" bestFit="1" customWidth="1"/>
    <col min="9711" max="9711" width="15.28515625" style="25" customWidth="1"/>
    <col min="9712" max="9963" width="8.85546875" style="25"/>
    <col min="9964" max="9964" width="20.42578125" style="25" bestFit="1" customWidth="1"/>
    <col min="9965" max="9965" width="62.140625" style="25" customWidth="1"/>
    <col min="9966" max="9966" width="11.42578125" style="25" bestFit="1" customWidth="1"/>
    <col min="9967" max="9967" width="15.28515625" style="25" customWidth="1"/>
    <col min="9968" max="10219" width="8.85546875" style="25"/>
    <col min="10220" max="10220" width="20.42578125" style="25" bestFit="1" customWidth="1"/>
    <col min="10221" max="10221" width="62.140625" style="25" customWidth="1"/>
    <col min="10222" max="10222" width="11.42578125" style="25" bestFit="1" customWidth="1"/>
    <col min="10223" max="10223" width="15.28515625" style="25" customWidth="1"/>
    <col min="10224" max="10475" width="8.85546875" style="25"/>
    <col min="10476" max="10476" width="20.42578125" style="25" bestFit="1" customWidth="1"/>
    <col min="10477" max="10477" width="62.140625" style="25" customWidth="1"/>
    <col min="10478" max="10478" width="11.42578125" style="25" bestFit="1" customWidth="1"/>
    <col min="10479" max="10479" width="15.28515625" style="25" customWidth="1"/>
    <col min="10480" max="10731" width="8.85546875" style="25"/>
    <col min="10732" max="10732" width="20.42578125" style="25" bestFit="1" customWidth="1"/>
    <col min="10733" max="10733" width="62.140625" style="25" customWidth="1"/>
    <col min="10734" max="10734" width="11.42578125" style="25" bestFit="1" customWidth="1"/>
    <col min="10735" max="10735" width="15.28515625" style="25" customWidth="1"/>
    <col min="10736" max="10987" width="8.85546875" style="25"/>
    <col min="10988" max="10988" width="20.42578125" style="25" bestFit="1" customWidth="1"/>
    <col min="10989" max="10989" width="62.140625" style="25" customWidth="1"/>
    <col min="10990" max="10990" width="11.42578125" style="25" bestFit="1" customWidth="1"/>
    <col min="10991" max="10991" width="15.28515625" style="25" customWidth="1"/>
    <col min="10992" max="11243" width="8.85546875" style="25"/>
    <col min="11244" max="11244" width="20.42578125" style="25" bestFit="1" customWidth="1"/>
    <col min="11245" max="11245" width="62.140625" style="25" customWidth="1"/>
    <col min="11246" max="11246" width="11.42578125" style="25" bestFit="1" customWidth="1"/>
    <col min="11247" max="11247" width="15.28515625" style="25" customWidth="1"/>
    <col min="11248" max="11499" width="8.85546875" style="25"/>
    <col min="11500" max="11500" width="20.42578125" style="25" bestFit="1" customWidth="1"/>
    <col min="11501" max="11501" width="62.140625" style="25" customWidth="1"/>
    <col min="11502" max="11502" width="11.42578125" style="25" bestFit="1" customWidth="1"/>
    <col min="11503" max="11503" width="15.28515625" style="25" customWidth="1"/>
    <col min="11504" max="11755" width="8.85546875" style="25"/>
    <col min="11756" max="11756" width="20.42578125" style="25" bestFit="1" customWidth="1"/>
    <col min="11757" max="11757" width="62.140625" style="25" customWidth="1"/>
    <col min="11758" max="11758" width="11.42578125" style="25" bestFit="1" customWidth="1"/>
    <col min="11759" max="11759" width="15.28515625" style="25" customWidth="1"/>
    <col min="11760" max="12011" width="8.85546875" style="25"/>
    <col min="12012" max="12012" width="20.42578125" style="25" bestFit="1" customWidth="1"/>
    <col min="12013" max="12013" width="62.140625" style="25" customWidth="1"/>
    <col min="12014" max="12014" width="11.42578125" style="25" bestFit="1" customWidth="1"/>
    <col min="12015" max="12015" width="15.28515625" style="25" customWidth="1"/>
    <col min="12016" max="12267" width="8.85546875" style="25"/>
    <col min="12268" max="12268" width="20.42578125" style="25" bestFit="1" customWidth="1"/>
    <col min="12269" max="12269" width="62.140625" style="25" customWidth="1"/>
    <col min="12270" max="12270" width="11.42578125" style="25" bestFit="1" customWidth="1"/>
    <col min="12271" max="12271" width="15.28515625" style="25" customWidth="1"/>
    <col min="12272" max="12523" width="8.85546875" style="25"/>
    <col min="12524" max="12524" width="20.42578125" style="25" bestFit="1" customWidth="1"/>
    <col min="12525" max="12525" width="62.140625" style="25" customWidth="1"/>
    <col min="12526" max="12526" width="11.42578125" style="25" bestFit="1" customWidth="1"/>
    <col min="12527" max="12527" width="15.28515625" style="25" customWidth="1"/>
    <col min="12528" max="12779" width="8.85546875" style="25"/>
    <col min="12780" max="12780" width="20.42578125" style="25" bestFit="1" customWidth="1"/>
    <col min="12781" max="12781" width="62.140625" style="25" customWidth="1"/>
    <col min="12782" max="12782" width="11.42578125" style="25" bestFit="1" customWidth="1"/>
    <col min="12783" max="12783" width="15.28515625" style="25" customWidth="1"/>
    <col min="12784" max="13035" width="8.85546875" style="25"/>
    <col min="13036" max="13036" width="20.42578125" style="25" bestFit="1" customWidth="1"/>
    <col min="13037" max="13037" width="62.140625" style="25" customWidth="1"/>
    <col min="13038" max="13038" width="11.42578125" style="25" bestFit="1" customWidth="1"/>
    <col min="13039" max="13039" width="15.28515625" style="25" customWidth="1"/>
    <col min="13040" max="13291" width="8.85546875" style="25"/>
    <col min="13292" max="13292" width="20.42578125" style="25" bestFit="1" customWidth="1"/>
    <col min="13293" max="13293" width="62.140625" style="25" customWidth="1"/>
    <col min="13294" max="13294" width="11.42578125" style="25" bestFit="1" customWidth="1"/>
    <col min="13295" max="13295" width="15.28515625" style="25" customWidth="1"/>
    <col min="13296" max="13547" width="8.85546875" style="25"/>
    <col min="13548" max="13548" width="20.42578125" style="25" bestFit="1" customWidth="1"/>
    <col min="13549" max="13549" width="62.140625" style="25" customWidth="1"/>
    <col min="13550" max="13550" width="11.42578125" style="25" bestFit="1" customWidth="1"/>
    <col min="13551" max="13551" width="15.28515625" style="25" customWidth="1"/>
    <col min="13552" max="13803" width="8.85546875" style="25"/>
    <col min="13804" max="13804" width="20.42578125" style="25" bestFit="1" customWidth="1"/>
    <col min="13805" max="13805" width="62.140625" style="25" customWidth="1"/>
    <col min="13806" max="13806" width="11.42578125" style="25" bestFit="1" customWidth="1"/>
    <col min="13807" max="13807" width="15.28515625" style="25" customWidth="1"/>
    <col min="13808" max="14059" width="8.85546875" style="25"/>
    <col min="14060" max="14060" width="20.42578125" style="25" bestFit="1" customWidth="1"/>
    <col min="14061" max="14061" width="62.140625" style="25" customWidth="1"/>
    <col min="14062" max="14062" width="11.42578125" style="25" bestFit="1" customWidth="1"/>
    <col min="14063" max="14063" width="15.28515625" style="25" customWidth="1"/>
    <col min="14064" max="14315" width="8.85546875" style="25"/>
    <col min="14316" max="14316" width="20.42578125" style="25" bestFit="1" customWidth="1"/>
    <col min="14317" max="14317" width="62.140625" style="25" customWidth="1"/>
    <col min="14318" max="14318" width="11.42578125" style="25" bestFit="1" customWidth="1"/>
    <col min="14319" max="14319" width="15.28515625" style="25" customWidth="1"/>
    <col min="14320" max="14571" width="8.85546875" style="25"/>
    <col min="14572" max="14572" width="20.42578125" style="25" bestFit="1" customWidth="1"/>
    <col min="14573" max="14573" width="62.140625" style="25" customWidth="1"/>
    <col min="14574" max="14574" width="11.42578125" style="25" bestFit="1" customWidth="1"/>
    <col min="14575" max="14575" width="15.28515625" style="25" customWidth="1"/>
    <col min="14576" max="14827" width="8.85546875" style="25"/>
    <col min="14828" max="14828" width="20.42578125" style="25" bestFit="1" customWidth="1"/>
    <col min="14829" max="14829" width="62.140625" style="25" customWidth="1"/>
    <col min="14830" max="14830" width="11.42578125" style="25" bestFit="1" customWidth="1"/>
    <col min="14831" max="14831" width="15.28515625" style="25" customWidth="1"/>
    <col min="14832" max="15083" width="8.85546875" style="25"/>
    <col min="15084" max="15084" width="20.42578125" style="25" bestFit="1" customWidth="1"/>
    <col min="15085" max="15085" width="62.140625" style="25" customWidth="1"/>
    <col min="15086" max="15086" width="11.42578125" style="25" bestFit="1" customWidth="1"/>
    <col min="15087" max="15087" width="15.28515625" style="25" customWidth="1"/>
    <col min="15088" max="15339" width="8.85546875" style="25"/>
    <col min="15340" max="15340" width="20.42578125" style="25" bestFit="1" customWidth="1"/>
    <col min="15341" max="15341" width="62.140625" style="25" customWidth="1"/>
    <col min="15342" max="15342" width="11.42578125" style="25" bestFit="1" customWidth="1"/>
    <col min="15343" max="15343" width="15.28515625" style="25" customWidth="1"/>
    <col min="15344" max="15595" width="8.85546875" style="25"/>
    <col min="15596" max="15596" width="20.42578125" style="25" bestFit="1" customWidth="1"/>
    <col min="15597" max="15597" width="62.140625" style="25" customWidth="1"/>
    <col min="15598" max="15598" width="11.42578125" style="25" bestFit="1" customWidth="1"/>
    <col min="15599" max="15599" width="15.28515625" style="25" customWidth="1"/>
    <col min="15600" max="15851" width="8.85546875" style="25"/>
    <col min="15852" max="15852" width="20.42578125" style="25" bestFit="1" customWidth="1"/>
    <col min="15853" max="15853" width="62.140625" style="25" customWidth="1"/>
    <col min="15854" max="15854" width="11.42578125" style="25" bestFit="1" customWidth="1"/>
    <col min="15855" max="15855" width="15.28515625" style="25" customWidth="1"/>
    <col min="15856" max="16107" width="8.85546875" style="25"/>
    <col min="16108" max="16108" width="20.42578125" style="25" bestFit="1" customWidth="1"/>
    <col min="16109" max="16109" width="62.140625" style="25" customWidth="1"/>
    <col min="16110" max="16110" width="11.42578125" style="25" bestFit="1" customWidth="1"/>
    <col min="16111" max="16111" width="15.28515625" style="25" customWidth="1"/>
    <col min="16112" max="16362" width="8.85546875" style="25"/>
    <col min="16363" max="16384" width="9.140625" style="25" customWidth="1"/>
  </cols>
  <sheetData>
    <row r="1" spans="1:22" s="30" customFormat="1" ht="24" customHeight="1" x14ac:dyDescent="0.3">
      <c r="A1" s="68" t="s">
        <v>0</v>
      </c>
      <c r="B1" s="29"/>
      <c r="C1" s="29"/>
      <c r="D1" s="29"/>
      <c r="J1" s="31"/>
      <c r="S1" s="61"/>
      <c r="T1" s="61"/>
      <c r="U1" s="62"/>
      <c r="V1" s="63"/>
    </row>
    <row r="2" spans="1:22" ht="15" hidden="1" customHeight="1" x14ac:dyDescent="0.3">
      <c r="A2" s="32" t="s">
        <v>1</v>
      </c>
      <c r="B2" s="32"/>
      <c r="C2" s="33"/>
      <c r="D2" s="33"/>
      <c r="S2" s="64"/>
      <c r="T2" s="61"/>
      <c r="U2" s="62"/>
      <c r="V2" s="63"/>
    </row>
    <row r="3" spans="1:22" s="30" customFormat="1" ht="22.5" customHeight="1" thickBot="1" x14ac:dyDescent="0.3">
      <c r="A3" s="31" t="s">
        <v>2</v>
      </c>
      <c r="B3" s="34" t="s">
        <v>3</v>
      </c>
      <c r="I3" s="35"/>
      <c r="J3" s="31"/>
      <c r="S3" s="61"/>
      <c r="T3" s="61"/>
      <c r="U3" s="65"/>
      <c r="V3" s="66"/>
    </row>
    <row r="4" spans="1:22" s="5" customFormat="1" ht="109.9" customHeight="1" thickBot="1" x14ac:dyDescent="0.3">
      <c r="A4" s="36" t="s">
        <v>4</v>
      </c>
      <c r="B4" s="37" t="s">
        <v>5</v>
      </c>
      <c r="C4" s="38" t="s">
        <v>6</v>
      </c>
      <c r="D4" s="38" t="s">
        <v>7</v>
      </c>
      <c r="E4" s="3" t="s">
        <v>8</v>
      </c>
      <c r="F4" s="4" t="s">
        <v>9</v>
      </c>
      <c r="G4" s="4" t="s">
        <v>10</v>
      </c>
      <c r="H4" s="4" t="s">
        <v>11</v>
      </c>
      <c r="I4" s="39" t="s">
        <v>12</v>
      </c>
      <c r="J4" s="40"/>
      <c r="K4" s="41" t="s">
        <v>13</v>
      </c>
      <c r="M4" s="41" t="s">
        <v>14</v>
      </c>
      <c r="O4" s="42" t="s">
        <v>15</v>
      </c>
      <c r="S4" s="42" t="s">
        <v>16</v>
      </c>
      <c r="T4" s="26"/>
      <c r="U4" s="67" t="s">
        <v>17</v>
      </c>
      <c r="V4" s="27"/>
    </row>
    <row r="5" spans="1:22" ht="30" hidden="1" customHeight="1" x14ac:dyDescent="0.25">
      <c r="A5" s="6" t="s">
        <v>18</v>
      </c>
      <c r="B5" s="6" t="s">
        <v>19</v>
      </c>
      <c r="C5" s="8" t="s">
        <v>20</v>
      </c>
      <c r="D5" s="9"/>
      <c r="E5" s="43"/>
      <c r="F5" s="44"/>
      <c r="G5" s="43"/>
      <c r="H5" s="43"/>
      <c r="I5" s="44"/>
      <c r="K5" s="45"/>
      <c r="M5" s="45"/>
      <c r="O5" s="45"/>
    </row>
    <row r="6" spans="1:22" ht="19.899999999999999" customHeight="1" x14ac:dyDescent="0.25">
      <c r="A6" s="7" t="s">
        <v>21</v>
      </c>
      <c r="B6" s="6" t="s">
        <v>19</v>
      </c>
      <c r="C6" s="10" t="s">
        <v>22</v>
      </c>
      <c r="D6" s="11" t="s">
        <v>23</v>
      </c>
      <c r="E6" s="69">
        <v>206.98</v>
      </c>
      <c r="F6" s="70">
        <v>217.32899999999998</v>
      </c>
      <c r="G6" s="69">
        <v>217.32899999999998</v>
      </c>
      <c r="H6" s="69">
        <f>G6</f>
        <v>217.32899999999998</v>
      </c>
      <c r="I6" s="70"/>
      <c r="J6" s="71" t="s">
        <v>24</v>
      </c>
      <c r="K6" s="72"/>
      <c r="L6" s="73"/>
      <c r="M6" s="72"/>
      <c r="N6" s="73"/>
      <c r="O6" s="72">
        <v>217.32899999999998</v>
      </c>
      <c r="P6" s="73" t="s">
        <v>25</v>
      </c>
      <c r="Q6" s="73"/>
      <c r="R6" s="73"/>
      <c r="S6" s="72">
        <v>218.5</v>
      </c>
      <c r="T6" s="74" t="s">
        <v>26</v>
      </c>
      <c r="U6" s="72">
        <v>218.5</v>
      </c>
      <c r="V6" s="12" t="s">
        <v>26</v>
      </c>
    </row>
    <row r="7" spans="1:22" s="49" customFormat="1" ht="19.899999999999999" hidden="1" customHeight="1" x14ac:dyDescent="0.25">
      <c r="A7" s="46" t="s">
        <v>27</v>
      </c>
      <c r="B7" s="47" t="s">
        <v>19</v>
      </c>
      <c r="C7" s="48" t="s">
        <v>28</v>
      </c>
      <c r="D7" s="13"/>
      <c r="E7" s="75"/>
      <c r="F7" s="76"/>
      <c r="G7" s="75"/>
      <c r="H7" s="75"/>
      <c r="I7" s="77"/>
      <c r="J7" s="78"/>
      <c r="K7" s="79"/>
      <c r="L7" s="80"/>
      <c r="M7" s="79"/>
      <c r="N7" s="80"/>
      <c r="O7" s="79"/>
      <c r="P7" s="81"/>
      <c r="Q7" s="81"/>
      <c r="R7" s="81"/>
      <c r="S7" s="72">
        <v>218.5</v>
      </c>
      <c r="T7" s="81"/>
      <c r="U7" s="82"/>
    </row>
    <row r="8" spans="1:22" s="2" customFormat="1" ht="19.899999999999999" customHeight="1" x14ac:dyDescent="0.25">
      <c r="A8" s="7" t="s">
        <v>29</v>
      </c>
      <c r="B8" s="6" t="s">
        <v>19</v>
      </c>
      <c r="C8" s="8" t="s">
        <v>30</v>
      </c>
      <c r="D8" s="11" t="s">
        <v>31</v>
      </c>
      <c r="E8" s="69">
        <v>3.9</v>
      </c>
      <c r="F8" s="70">
        <v>4.0949999999999998</v>
      </c>
      <c r="G8" s="69">
        <v>4.51</v>
      </c>
      <c r="H8" s="69"/>
      <c r="I8" s="70">
        <v>4.96</v>
      </c>
      <c r="J8" s="83" t="s">
        <v>32</v>
      </c>
      <c r="K8" s="70">
        <v>6.7</v>
      </c>
      <c r="L8" s="84"/>
      <c r="M8" s="70">
        <v>5.21</v>
      </c>
      <c r="N8" s="84"/>
      <c r="O8" s="72">
        <v>5.96</v>
      </c>
      <c r="P8" s="84" t="s">
        <v>25</v>
      </c>
      <c r="Q8" s="84" t="s">
        <v>33</v>
      </c>
      <c r="R8" s="84"/>
      <c r="S8" s="72">
        <v>5.46</v>
      </c>
      <c r="T8" s="97" t="s">
        <v>34</v>
      </c>
      <c r="U8" s="28">
        <v>4.8899999999999997</v>
      </c>
      <c r="V8" s="12" t="s">
        <v>26</v>
      </c>
    </row>
    <row r="9" spans="1:22" s="2" customFormat="1" ht="19.899999999999999" customHeight="1" x14ac:dyDescent="0.25">
      <c r="A9" s="7" t="s">
        <v>35</v>
      </c>
      <c r="B9" s="6" t="s">
        <v>19</v>
      </c>
      <c r="C9" s="50" t="s">
        <v>36</v>
      </c>
      <c r="D9" s="11" t="s">
        <v>31</v>
      </c>
      <c r="E9" s="99"/>
      <c r="F9" s="70">
        <v>4.0949999999999998</v>
      </c>
      <c r="G9" s="69">
        <v>4.51</v>
      </c>
      <c r="H9" s="69">
        <f>G9</f>
        <v>4.51</v>
      </c>
      <c r="I9" s="70"/>
      <c r="J9" s="83" t="s">
        <v>32</v>
      </c>
      <c r="K9" s="70">
        <v>6.25</v>
      </c>
      <c r="L9" s="84"/>
      <c r="M9" s="70">
        <v>4.76</v>
      </c>
      <c r="N9" s="84"/>
      <c r="O9" s="72">
        <v>5.51</v>
      </c>
      <c r="P9" s="84" t="s">
        <v>25</v>
      </c>
      <c r="Q9" s="84" t="s">
        <v>33</v>
      </c>
      <c r="R9" s="84"/>
      <c r="S9" s="72">
        <v>5.01</v>
      </c>
      <c r="T9" s="97" t="s">
        <v>34</v>
      </c>
      <c r="U9" s="28">
        <v>4.0999999999999996</v>
      </c>
    </row>
    <row r="10" spans="1:22" s="2" customFormat="1" ht="19.899999999999999" customHeight="1" x14ac:dyDescent="0.25">
      <c r="A10" s="7" t="s">
        <v>37</v>
      </c>
      <c r="B10" s="6" t="s">
        <v>19</v>
      </c>
      <c r="C10" s="8" t="s">
        <v>38</v>
      </c>
      <c r="D10" s="11" t="s">
        <v>31</v>
      </c>
      <c r="E10" s="69">
        <v>3.9</v>
      </c>
      <c r="F10" s="70">
        <v>4.0949999999999998</v>
      </c>
      <c r="G10" s="69">
        <v>4.51</v>
      </c>
      <c r="H10" s="69"/>
      <c r="I10" s="70">
        <v>4.96</v>
      </c>
      <c r="J10" s="83" t="s">
        <v>32</v>
      </c>
      <c r="K10" s="70">
        <v>6.7</v>
      </c>
      <c r="L10" s="84"/>
      <c r="M10" s="70">
        <v>5.21</v>
      </c>
      <c r="N10" s="84"/>
      <c r="O10" s="72">
        <v>5.96</v>
      </c>
      <c r="P10" s="84" t="s">
        <v>25</v>
      </c>
      <c r="Q10" s="84" t="s">
        <v>33</v>
      </c>
      <c r="R10" s="84"/>
      <c r="S10" s="72">
        <v>5.46</v>
      </c>
      <c r="T10" s="97" t="s">
        <v>34</v>
      </c>
      <c r="U10" s="28">
        <v>4.8899999999999997</v>
      </c>
      <c r="V10" s="12" t="s">
        <v>26</v>
      </c>
    </row>
    <row r="11" spans="1:22" ht="19.899999999999999" hidden="1" customHeight="1" x14ac:dyDescent="0.25">
      <c r="A11" s="46" t="s">
        <v>39</v>
      </c>
      <c r="B11" s="47" t="s">
        <v>19</v>
      </c>
      <c r="C11" s="48" t="s">
        <v>40</v>
      </c>
      <c r="D11" s="13"/>
      <c r="E11" s="75"/>
      <c r="F11" s="76"/>
      <c r="G11" s="75"/>
      <c r="H11" s="75"/>
      <c r="I11" s="76"/>
      <c r="J11" s="83"/>
      <c r="K11" s="76"/>
      <c r="L11" s="85"/>
      <c r="M11" s="76"/>
      <c r="N11" s="85"/>
      <c r="O11" s="79"/>
      <c r="P11" s="84"/>
      <c r="Q11" s="84"/>
      <c r="R11" s="73"/>
      <c r="S11" s="72"/>
      <c r="T11" s="97" t="s">
        <v>34</v>
      </c>
      <c r="U11" s="28"/>
      <c r="V11" s="12" t="s">
        <v>26</v>
      </c>
    </row>
    <row r="12" spans="1:22" s="60" customFormat="1" ht="19.899999999999999" customHeight="1" x14ac:dyDescent="0.25">
      <c r="A12" s="22" t="s">
        <v>41</v>
      </c>
      <c r="B12" s="57" t="s">
        <v>19</v>
      </c>
      <c r="C12" s="58" t="s">
        <v>42</v>
      </c>
      <c r="D12" s="23" t="s">
        <v>31</v>
      </c>
      <c r="E12" s="69">
        <v>3.49</v>
      </c>
      <c r="F12" s="86">
        <v>3.66</v>
      </c>
      <c r="G12" s="69">
        <v>4.03</v>
      </c>
      <c r="H12" s="69"/>
      <c r="I12" s="86">
        <v>4.43</v>
      </c>
      <c r="J12" s="87" t="s">
        <v>32</v>
      </c>
      <c r="K12" s="86">
        <v>5.7700000000000005</v>
      </c>
      <c r="L12" s="88"/>
      <c r="M12" s="86">
        <v>4.28</v>
      </c>
      <c r="N12" s="88"/>
      <c r="O12" s="89">
        <v>5.43</v>
      </c>
      <c r="P12" s="90" t="s">
        <v>25</v>
      </c>
      <c r="Q12" s="90" t="s">
        <v>33</v>
      </c>
      <c r="R12" s="88"/>
      <c r="S12" s="89">
        <v>4.93</v>
      </c>
      <c r="T12" s="98" t="s">
        <v>34</v>
      </c>
      <c r="U12" s="91">
        <v>3.98</v>
      </c>
      <c r="V12" s="24" t="s">
        <v>26</v>
      </c>
    </row>
    <row r="13" spans="1:22" ht="19.899999999999999" customHeight="1" x14ac:dyDescent="0.25">
      <c r="A13" s="7" t="s">
        <v>43</v>
      </c>
      <c r="B13" s="6" t="s">
        <v>19</v>
      </c>
      <c r="C13" s="8" t="s">
        <v>44</v>
      </c>
      <c r="D13" s="11" t="s">
        <v>31</v>
      </c>
      <c r="E13" s="69">
        <v>2.6</v>
      </c>
      <c r="F13" s="70">
        <v>2.73</v>
      </c>
      <c r="G13" s="69">
        <v>3</v>
      </c>
      <c r="H13" s="69"/>
      <c r="I13" s="70">
        <v>3.3000000000000003</v>
      </c>
      <c r="J13" s="83" t="s">
        <v>32</v>
      </c>
      <c r="K13" s="70">
        <v>5.04</v>
      </c>
      <c r="L13" s="73"/>
      <c r="M13" s="70">
        <v>3.5500000000000003</v>
      </c>
      <c r="N13" s="73"/>
      <c r="O13" s="72">
        <v>4.3000000000000007</v>
      </c>
      <c r="P13" s="84" t="s">
        <v>25</v>
      </c>
      <c r="Q13" s="84" t="s">
        <v>33</v>
      </c>
      <c r="R13" s="73"/>
      <c r="S13" s="72">
        <v>3.8000000000000003</v>
      </c>
      <c r="T13" s="97" t="s">
        <v>34</v>
      </c>
      <c r="U13" s="28">
        <v>3.39</v>
      </c>
      <c r="V13" s="12" t="s">
        <v>26</v>
      </c>
    </row>
    <row r="14" spans="1:22" s="2" customFormat="1" ht="19.899999999999999" customHeight="1" x14ac:dyDescent="0.25">
      <c r="A14" s="7" t="s">
        <v>45</v>
      </c>
      <c r="B14" s="6" t="s">
        <v>19</v>
      </c>
      <c r="C14" s="8" t="s">
        <v>46</v>
      </c>
      <c r="D14" s="11" t="s">
        <v>31</v>
      </c>
      <c r="E14" s="69">
        <v>4.6500000000000004</v>
      </c>
      <c r="F14" s="70">
        <v>4.8825000000000003</v>
      </c>
      <c r="G14" s="69">
        <v>5.37</v>
      </c>
      <c r="H14" s="69"/>
      <c r="I14" s="70">
        <v>5.91</v>
      </c>
      <c r="J14" s="83" t="s">
        <v>32</v>
      </c>
      <c r="K14" s="70">
        <v>7.65</v>
      </c>
      <c r="L14" s="84"/>
      <c r="M14" s="70">
        <v>6.16</v>
      </c>
      <c r="N14" s="84"/>
      <c r="O14" s="72">
        <v>6.91</v>
      </c>
      <c r="P14" s="84" t="s">
        <v>25</v>
      </c>
      <c r="Q14" s="84" t="s">
        <v>33</v>
      </c>
      <c r="R14" s="84"/>
      <c r="S14" s="72">
        <v>6.41</v>
      </c>
      <c r="T14" s="97" t="s">
        <v>34</v>
      </c>
      <c r="U14" s="28">
        <v>5.73</v>
      </c>
      <c r="V14" s="12" t="s">
        <v>26</v>
      </c>
    </row>
    <row r="15" spans="1:22" ht="19.899999999999999" customHeight="1" x14ac:dyDescent="0.25">
      <c r="A15" s="7" t="s">
        <v>47</v>
      </c>
      <c r="B15" s="6" t="s">
        <v>19</v>
      </c>
      <c r="C15" s="6" t="s">
        <v>48</v>
      </c>
      <c r="D15" s="11" t="s">
        <v>31</v>
      </c>
      <c r="E15" s="69">
        <v>9.9</v>
      </c>
      <c r="F15" s="70">
        <v>10.395</v>
      </c>
      <c r="G15" s="69">
        <v>10.395</v>
      </c>
      <c r="H15" s="69">
        <f>G15</f>
        <v>10.395</v>
      </c>
      <c r="I15" s="70"/>
      <c r="J15" s="83" t="s">
        <v>32</v>
      </c>
      <c r="K15" s="70">
        <v>12.135</v>
      </c>
      <c r="L15" s="73"/>
      <c r="M15" s="70">
        <v>10.645</v>
      </c>
      <c r="N15" s="73"/>
      <c r="O15" s="72">
        <v>11.395</v>
      </c>
      <c r="P15" s="84" t="s">
        <v>25</v>
      </c>
      <c r="Q15" s="84" t="s">
        <v>33</v>
      </c>
      <c r="R15" s="73"/>
      <c r="S15" s="72">
        <v>10.895</v>
      </c>
      <c r="T15" s="97" t="s">
        <v>34</v>
      </c>
      <c r="U15" s="28">
        <v>9.9</v>
      </c>
      <c r="V15" s="14"/>
    </row>
    <row r="16" spans="1:22" ht="19.899999999999999" customHeight="1" x14ac:dyDescent="0.25">
      <c r="A16" s="7" t="s">
        <v>49</v>
      </c>
      <c r="B16" s="6" t="s">
        <v>19</v>
      </c>
      <c r="C16" s="8" t="s">
        <v>50</v>
      </c>
      <c r="D16" s="11" t="s">
        <v>51</v>
      </c>
      <c r="E16" s="69">
        <v>377</v>
      </c>
      <c r="F16" s="70">
        <v>395.85</v>
      </c>
      <c r="G16" s="69">
        <v>395.85</v>
      </c>
      <c r="H16" s="69">
        <f>G16</f>
        <v>395.85</v>
      </c>
      <c r="I16" s="70"/>
      <c r="J16" s="71" t="s">
        <v>24</v>
      </c>
      <c r="K16" s="70"/>
      <c r="L16" s="73"/>
      <c r="M16" s="70"/>
      <c r="N16" s="73"/>
      <c r="O16" s="72">
        <v>395.85</v>
      </c>
      <c r="P16" s="84" t="s">
        <v>25</v>
      </c>
      <c r="Q16" s="84"/>
      <c r="R16" s="73"/>
      <c r="S16" s="72">
        <v>377</v>
      </c>
      <c r="T16" s="92"/>
      <c r="U16" s="28">
        <v>377</v>
      </c>
    </row>
    <row r="17" spans="1:22" s="59" customFormat="1" ht="19.899999999999999" customHeight="1" x14ac:dyDescent="0.25">
      <c r="A17" s="22" t="s">
        <v>52</v>
      </c>
      <c r="B17" s="57" t="s">
        <v>19</v>
      </c>
      <c r="C17" s="58" t="s">
        <v>53</v>
      </c>
      <c r="D17" s="23" t="s">
        <v>31</v>
      </c>
      <c r="E17" s="69">
        <v>4.6500000000000004</v>
      </c>
      <c r="F17" s="86">
        <v>4.8825000000000003</v>
      </c>
      <c r="G17" s="69">
        <v>5.37</v>
      </c>
      <c r="H17" s="69"/>
      <c r="I17" s="86">
        <v>5.91</v>
      </c>
      <c r="J17" s="87" t="s">
        <v>32</v>
      </c>
      <c r="K17" s="86">
        <v>7.65</v>
      </c>
      <c r="L17" s="90"/>
      <c r="M17" s="86">
        <v>6.16</v>
      </c>
      <c r="N17" s="90"/>
      <c r="O17" s="89">
        <v>6.91</v>
      </c>
      <c r="P17" s="90" t="s">
        <v>25</v>
      </c>
      <c r="Q17" s="90" t="s">
        <v>33</v>
      </c>
      <c r="R17" s="90"/>
      <c r="S17" s="89">
        <v>6.41</v>
      </c>
      <c r="T17" s="98" t="s">
        <v>34</v>
      </c>
      <c r="U17" s="91">
        <v>5.73</v>
      </c>
      <c r="V17" s="24" t="s">
        <v>26</v>
      </c>
    </row>
    <row r="18" spans="1:22" s="2" customFormat="1" ht="26.45" customHeight="1" x14ac:dyDescent="0.25">
      <c r="A18" s="7" t="s">
        <v>54</v>
      </c>
      <c r="B18" s="6" t="s">
        <v>19</v>
      </c>
      <c r="C18" s="51" t="s">
        <v>55</v>
      </c>
      <c r="D18" s="11" t="s">
        <v>31</v>
      </c>
      <c r="E18" s="99"/>
      <c r="F18" s="70">
        <v>4.8825000000000003</v>
      </c>
      <c r="G18" s="69">
        <v>5.37</v>
      </c>
      <c r="H18" s="69">
        <f>G18</f>
        <v>5.37</v>
      </c>
      <c r="I18" s="70"/>
      <c r="J18" s="83" t="s">
        <v>32</v>
      </c>
      <c r="K18" s="70">
        <v>7.11</v>
      </c>
      <c r="L18" s="84"/>
      <c r="M18" s="70">
        <v>5.62</v>
      </c>
      <c r="N18" s="84"/>
      <c r="O18" s="72">
        <v>6.37</v>
      </c>
      <c r="P18" s="84" t="s">
        <v>25</v>
      </c>
      <c r="Q18" s="84" t="s">
        <v>33</v>
      </c>
      <c r="R18" s="84"/>
      <c r="S18" s="72">
        <v>5.87</v>
      </c>
      <c r="T18" s="97" t="s">
        <v>34</v>
      </c>
      <c r="U18" s="28">
        <v>4.88</v>
      </c>
      <c r="V18" s="14"/>
    </row>
    <row r="19" spans="1:22" ht="19.899999999999999" hidden="1" customHeight="1" x14ac:dyDescent="0.25">
      <c r="A19" s="46" t="s">
        <v>56</v>
      </c>
      <c r="B19" s="47" t="s">
        <v>19</v>
      </c>
      <c r="C19" s="48" t="s">
        <v>57</v>
      </c>
      <c r="D19" s="13"/>
      <c r="E19" s="75"/>
      <c r="F19" s="76"/>
      <c r="G19" s="75"/>
      <c r="H19" s="75"/>
      <c r="I19" s="76"/>
      <c r="J19" s="83"/>
      <c r="K19" s="76"/>
      <c r="L19" s="85"/>
      <c r="M19" s="76"/>
      <c r="N19" s="85"/>
      <c r="O19" s="79"/>
      <c r="P19" s="73"/>
      <c r="Q19" s="84"/>
      <c r="R19" s="73"/>
      <c r="S19" s="72"/>
      <c r="T19" s="97" t="s">
        <v>34</v>
      </c>
      <c r="U19" s="28"/>
    </row>
    <row r="20" spans="1:22" s="2" customFormat="1" ht="19.899999999999999" customHeight="1" x14ac:dyDescent="0.25">
      <c r="A20" s="7" t="s">
        <v>58</v>
      </c>
      <c r="B20" s="6" t="s">
        <v>19</v>
      </c>
      <c r="C20" s="6" t="s">
        <v>59</v>
      </c>
      <c r="D20" s="11" t="s">
        <v>31</v>
      </c>
      <c r="E20" s="69">
        <v>3.9</v>
      </c>
      <c r="F20" s="70">
        <v>4.0949999999999998</v>
      </c>
      <c r="G20" s="69">
        <v>4.51</v>
      </c>
      <c r="H20" s="69"/>
      <c r="I20" s="70">
        <v>4.96</v>
      </c>
      <c r="J20" s="83" t="s">
        <v>32</v>
      </c>
      <c r="K20" s="70">
        <v>6.7</v>
      </c>
      <c r="L20" s="84"/>
      <c r="M20" s="70">
        <v>5.21</v>
      </c>
      <c r="N20" s="84"/>
      <c r="O20" s="72">
        <v>5.96</v>
      </c>
      <c r="P20" s="84" t="s">
        <v>25</v>
      </c>
      <c r="Q20" s="84" t="s">
        <v>33</v>
      </c>
      <c r="R20" s="84"/>
      <c r="S20" s="72">
        <v>5.46</v>
      </c>
      <c r="T20" s="97" t="s">
        <v>34</v>
      </c>
      <c r="U20" s="28">
        <v>4.8899999999999997</v>
      </c>
    </row>
    <row r="21" spans="1:22" s="2" customFormat="1" ht="19.899999999999999" customHeight="1" x14ac:dyDescent="0.25">
      <c r="A21" s="7" t="s">
        <v>60</v>
      </c>
      <c r="B21" s="6" t="s">
        <v>19</v>
      </c>
      <c r="C21" s="6" t="s">
        <v>61</v>
      </c>
      <c r="D21" s="11" t="s">
        <v>31</v>
      </c>
      <c r="E21" s="69">
        <v>3.66</v>
      </c>
      <c r="F21" s="70">
        <v>4.0949999999999998</v>
      </c>
      <c r="G21" s="69">
        <v>4.03</v>
      </c>
      <c r="H21" s="69">
        <f>G21</f>
        <v>4.03</v>
      </c>
      <c r="I21" s="70"/>
      <c r="J21" s="83" t="s">
        <v>32</v>
      </c>
      <c r="K21" s="70">
        <v>5.7700000000000005</v>
      </c>
      <c r="L21" s="84"/>
      <c r="M21" s="70">
        <v>4.28</v>
      </c>
      <c r="N21" s="84"/>
      <c r="O21" s="72">
        <v>5.03</v>
      </c>
      <c r="P21" s="84" t="s">
        <v>25</v>
      </c>
      <c r="Q21" s="84" t="s">
        <v>33</v>
      </c>
      <c r="R21" s="84"/>
      <c r="S21" s="72">
        <v>4.53</v>
      </c>
      <c r="T21" s="97" t="s">
        <v>34</v>
      </c>
      <c r="U21" s="28">
        <v>3.66</v>
      </c>
      <c r="V21" s="14"/>
    </row>
    <row r="22" spans="1:22" s="59" customFormat="1" ht="19.899999999999999" customHeight="1" x14ac:dyDescent="0.25">
      <c r="A22" s="22" t="s">
        <v>62</v>
      </c>
      <c r="B22" s="57" t="s">
        <v>19</v>
      </c>
      <c r="C22" s="58" t="s">
        <v>63</v>
      </c>
      <c r="D22" s="23" t="s">
        <v>31</v>
      </c>
      <c r="E22" s="69">
        <v>2.6</v>
      </c>
      <c r="F22" s="86">
        <v>2.73</v>
      </c>
      <c r="G22" s="69">
        <v>4.03</v>
      </c>
      <c r="H22" s="69"/>
      <c r="I22" s="86">
        <v>4.43</v>
      </c>
      <c r="J22" s="87" t="s">
        <v>32</v>
      </c>
      <c r="K22" s="86">
        <v>6.17</v>
      </c>
      <c r="L22" s="90"/>
      <c r="M22" s="86">
        <v>4.68</v>
      </c>
      <c r="N22" s="90"/>
      <c r="O22" s="89">
        <v>5.43</v>
      </c>
      <c r="P22" s="90" t="s">
        <v>25</v>
      </c>
      <c r="Q22" s="90" t="s">
        <v>33</v>
      </c>
      <c r="R22" s="90"/>
      <c r="S22" s="89">
        <v>4.93</v>
      </c>
      <c r="T22" s="98" t="s">
        <v>34</v>
      </c>
      <c r="U22" s="91">
        <v>3.49</v>
      </c>
      <c r="V22" s="24" t="s">
        <v>26</v>
      </c>
    </row>
    <row r="23" spans="1:22" s="2" customFormat="1" ht="19.899999999999999" customHeight="1" x14ac:dyDescent="0.25">
      <c r="A23" s="7" t="s">
        <v>64</v>
      </c>
      <c r="B23" s="6" t="s">
        <v>19</v>
      </c>
      <c r="C23" s="8" t="s">
        <v>42</v>
      </c>
      <c r="D23" s="11" t="s">
        <v>31</v>
      </c>
      <c r="E23" s="69">
        <v>3.49</v>
      </c>
      <c r="F23" s="70">
        <v>3.66</v>
      </c>
      <c r="G23" s="69">
        <v>4.03</v>
      </c>
      <c r="H23" s="69">
        <f>G23</f>
        <v>4.03</v>
      </c>
      <c r="I23" s="70"/>
      <c r="J23" s="83" t="s">
        <v>32</v>
      </c>
      <c r="K23" s="70">
        <v>5.7700000000000005</v>
      </c>
      <c r="L23" s="84"/>
      <c r="M23" s="70">
        <v>4.28</v>
      </c>
      <c r="N23" s="84"/>
      <c r="O23" s="72">
        <v>5.43</v>
      </c>
      <c r="P23" s="84" t="s">
        <v>25</v>
      </c>
      <c r="Q23" s="84" t="s">
        <v>33</v>
      </c>
      <c r="R23" s="84"/>
      <c r="S23" s="72">
        <v>4.53</v>
      </c>
      <c r="T23" s="97" t="s">
        <v>34</v>
      </c>
      <c r="U23" s="28">
        <v>3.98</v>
      </c>
      <c r="V23" s="24" t="s">
        <v>26</v>
      </c>
    </row>
    <row r="24" spans="1:22" s="49" customFormat="1" ht="19.899999999999999" hidden="1" customHeight="1" x14ac:dyDescent="0.25">
      <c r="A24" s="46" t="s">
        <v>65</v>
      </c>
      <c r="B24" s="47" t="s">
        <v>19</v>
      </c>
      <c r="C24" s="48" t="s">
        <v>66</v>
      </c>
      <c r="D24" s="13"/>
      <c r="E24" s="75"/>
      <c r="F24" s="76"/>
      <c r="G24" s="75"/>
      <c r="H24" s="75"/>
      <c r="I24" s="75"/>
      <c r="J24" s="78"/>
      <c r="K24" s="93"/>
      <c r="L24" s="80"/>
      <c r="M24" s="93"/>
      <c r="N24" s="80"/>
      <c r="O24" s="94"/>
      <c r="P24" s="81"/>
      <c r="Q24" s="81"/>
      <c r="R24" s="81"/>
      <c r="S24" s="72"/>
      <c r="T24" s="97" t="s">
        <v>34</v>
      </c>
      <c r="U24" s="28"/>
    </row>
    <row r="25" spans="1:22" ht="19.899999999999999" hidden="1" customHeight="1" x14ac:dyDescent="0.25">
      <c r="A25" s="46" t="s">
        <v>67</v>
      </c>
      <c r="B25" s="47" t="s">
        <v>19</v>
      </c>
      <c r="C25" s="48" t="s">
        <v>68</v>
      </c>
      <c r="D25" s="13"/>
      <c r="E25" s="75"/>
      <c r="F25" s="76"/>
      <c r="G25" s="75"/>
      <c r="H25" s="75"/>
      <c r="I25" s="75"/>
      <c r="J25" s="84"/>
      <c r="K25" s="93"/>
      <c r="L25" s="85"/>
      <c r="M25" s="93"/>
      <c r="N25" s="85"/>
      <c r="O25" s="94"/>
      <c r="P25" s="73"/>
      <c r="Q25" s="73"/>
      <c r="R25" s="73"/>
      <c r="S25" s="72"/>
      <c r="T25" s="97" t="s">
        <v>34</v>
      </c>
      <c r="U25" s="28"/>
    </row>
    <row r="26" spans="1:22" ht="19.899999999999999" hidden="1" customHeight="1" x14ac:dyDescent="0.25">
      <c r="A26" s="46" t="s">
        <v>69</v>
      </c>
      <c r="B26" s="47" t="s">
        <v>19</v>
      </c>
      <c r="C26" s="48" t="s">
        <v>70</v>
      </c>
      <c r="D26" s="13"/>
      <c r="E26" s="75"/>
      <c r="F26" s="76"/>
      <c r="G26" s="75"/>
      <c r="H26" s="75"/>
      <c r="I26" s="75"/>
      <c r="J26" s="84"/>
      <c r="K26" s="93"/>
      <c r="L26" s="85"/>
      <c r="M26" s="93"/>
      <c r="N26" s="85"/>
      <c r="O26" s="94"/>
      <c r="P26" s="73"/>
      <c r="Q26" s="73"/>
      <c r="R26" s="73"/>
      <c r="S26" s="72"/>
      <c r="T26" s="97" t="s">
        <v>34</v>
      </c>
      <c r="U26" s="28"/>
    </row>
    <row r="27" spans="1:22" s="49" customFormat="1" ht="19.899999999999999" customHeight="1" x14ac:dyDescent="0.25">
      <c r="A27" s="7" t="s">
        <v>71</v>
      </c>
      <c r="B27" s="6" t="s">
        <v>19</v>
      </c>
      <c r="C27" s="8" t="s">
        <v>72</v>
      </c>
      <c r="D27" s="11" t="s">
        <v>51</v>
      </c>
      <c r="E27" s="69">
        <v>93</v>
      </c>
      <c r="F27" s="70">
        <v>97.65</v>
      </c>
      <c r="G27" s="69">
        <v>97.65</v>
      </c>
      <c r="H27" s="69"/>
      <c r="I27" s="70">
        <v>107.42</v>
      </c>
      <c r="J27" s="71" t="s">
        <v>24</v>
      </c>
      <c r="K27" s="95"/>
      <c r="L27" s="81"/>
      <c r="M27" s="95"/>
      <c r="N27" s="81"/>
      <c r="O27" s="72">
        <v>107.42</v>
      </c>
      <c r="P27" s="84" t="s">
        <v>25</v>
      </c>
      <c r="Q27" s="84"/>
      <c r="R27" s="81"/>
      <c r="S27" s="72">
        <v>102.30000000000001</v>
      </c>
      <c r="T27" s="97" t="s">
        <v>34</v>
      </c>
      <c r="U27" s="28">
        <v>102.30000000000001</v>
      </c>
      <c r="V27" s="14"/>
    </row>
    <row r="28" spans="1:22" s="49" customFormat="1" ht="19.899999999999999" customHeight="1" x14ac:dyDescent="0.25">
      <c r="A28" s="7" t="s">
        <v>73</v>
      </c>
      <c r="B28" s="6" t="s">
        <v>19</v>
      </c>
      <c r="C28" s="10" t="s">
        <v>74</v>
      </c>
      <c r="D28" s="11" t="s">
        <v>51</v>
      </c>
      <c r="E28" s="69">
        <v>377</v>
      </c>
      <c r="F28" s="70">
        <v>396</v>
      </c>
      <c r="G28" s="69">
        <v>395.85</v>
      </c>
      <c r="H28" s="69">
        <f>G28</f>
        <v>395.85</v>
      </c>
      <c r="I28" s="96"/>
      <c r="J28" s="71" t="s">
        <v>24</v>
      </c>
      <c r="K28" s="95"/>
      <c r="L28" s="81"/>
      <c r="M28" s="95"/>
      <c r="N28" s="81"/>
      <c r="O28" s="72">
        <v>395.85</v>
      </c>
      <c r="P28" s="84" t="s">
        <v>25</v>
      </c>
      <c r="Q28" s="84"/>
      <c r="R28" s="81"/>
      <c r="S28" s="72">
        <v>377</v>
      </c>
      <c r="T28" s="81"/>
      <c r="U28" s="28">
        <v>377</v>
      </c>
      <c r="V28" s="14"/>
    </row>
    <row r="29" spans="1:22" x14ac:dyDescent="0.25">
      <c r="A29" s="15"/>
      <c r="B29" s="15"/>
      <c r="C29" s="15"/>
      <c r="D29" s="15"/>
    </row>
    <row r="30" spans="1:22" s="18" customFormat="1" ht="12.75" x14ac:dyDescent="0.2">
      <c r="A30" s="16" t="s">
        <v>75</v>
      </c>
      <c r="B30" s="16"/>
      <c r="C30" s="17"/>
      <c r="D30" s="17"/>
      <c r="J30" s="52"/>
    </row>
    <row r="31" spans="1:22" s="18" customFormat="1" ht="12.75" x14ac:dyDescent="0.2">
      <c r="A31" s="18" t="s">
        <v>76</v>
      </c>
      <c r="B31" s="16"/>
      <c r="C31" s="17"/>
      <c r="D31" s="17"/>
      <c r="J31" s="52"/>
    </row>
    <row r="32" spans="1:22" ht="22.15" customHeight="1" x14ac:dyDescent="0.25">
      <c r="A32" s="53" t="s">
        <v>77</v>
      </c>
      <c r="B32" s="18"/>
      <c r="C32" s="18"/>
      <c r="D32" s="18"/>
      <c r="E32" s="18"/>
      <c r="F32" s="19"/>
      <c r="G32" s="18"/>
      <c r="H32" s="18"/>
      <c r="I32" s="18"/>
      <c r="J32" s="54"/>
      <c r="K32" s="1"/>
      <c r="L32"/>
      <c r="M32"/>
      <c r="N32"/>
      <c r="O32" s="1"/>
    </row>
    <row r="33" spans="1:15" ht="22.15" customHeight="1" x14ac:dyDescent="0.2">
      <c r="A33" s="101" t="s">
        <v>78</v>
      </c>
      <c r="B33" s="101"/>
      <c r="C33" s="101"/>
      <c r="D33" s="101"/>
      <c r="E33" s="101"/>
      <c r="F33" s="101"/>
      <c r="G33" s="101"/>
      <c r="H33" s="101"/>
      <c r="I33" s="101"/>
      <c r="J33" s="101"/>
      <c r="K33" s="101"/>
      <c r="L33" s="101"/>
      <c r="M33" s="101"/>
      <c r="N33" s="101"/>
      <c r="O33" s="101"/>
    </row>
    <row r="34" spans="1:15" ht="30" customHeight="1" x14ac:dyDescent="0.2">
      <c r="A34" s="101" t="s">
        <v>79</v>
      </c>
      <c r="B34" s="101"/>
      <c r="C34" s="101"/>
      <c r="D34" s="101"/>
      <c r="E34" s="101"/>
      <c r="F34" s="101"/>
      <c r="G34" s="101"/>
      <c r="H34" s="101"/>
      <c r="I34" s="101"/>
      <c r="J34" s="101"/>
      <c r="K34" s="101"/>
      <c r="L34" s="101"/>
      <c r="M34" s="101"/>
      <c r="N34" s="101"/>
      <c r="O34" s="101"/>
    </row>
    <row r="35" spans="1:15" ht="19.899999999999999" customHeight="1" x14ac:dyDescent="0.2">
      <c r="A35" s="101" t="s">
        <v>80</v>
      </c>
      <c r="B35" s="101"/>
      <c r="C35" s="101"/>
      <c r="D35" s="101"/>
      <c r="E35" s="101"/>
      <c r="F35" s="101"/>
      <c r="G35" s="101"/>
      <c r="H35" s="101"/>
      <c r="I35" s="101"/>
      <c r="J35" s="101"/>
      <c r="K35" s="101"/>
      <c r="L35" s="101"/>
      <c r="M35" s="101"/>
      <c r="N35" s="101"/>
      <c r="O35" s="101"/>
    </row>
    <row r="36" spans="1:15" ht="22.15" customHeight="1" x14ac:dyDescent="0.25">
      <c r="A36" s="20" t="s">
        <v>81</v>
      </c>
    </row>
    <row r="37" spans="1:15" ht="22.15" customHeight="1" x14ac:dyDescent="0.2">
      <c r="A37" s="102" t="s">
        <v>82</v>
      </c>
      <c r="B37" s="102"/>
      <c r="C37" s="102"/>
      <c r="D37" s="102"/>
      <c r="E37" s="102"/>
      <c r="F37" s="102"/>
      <c r="G37" s="102"/>
      <c r="H37" s="102"/>
      <c r="I37" s="102"/>
      <c r="J37" s="102"/>
      <c r="K37" s="102"/>
      <c r="L37" s="102"/>
      <c r="M37" s="102"/>
      <c r="N37" s="102"/>
      <c r="O37" s="102"/>
    </row>
    <row r="38" spans="1:15" ht="63.6" customHeight="1" x14ac:dyDescent="0.2">
      <c r="A38" s="103" t="s">
        <v>83</v>
      </c>
      <c r="B38" s="103"/>
      <c r="C38" s="103"/>
      <c r="D38" s="103"/>
      <c r="E38" s="103"/>
      <c r="F38" s="103"/>
      <c r="G38" s="103"/>
      <c r="H38" s="103"/>
      <c r="I38" s="103"/>
      <c r="J38" s="103"/>
      <c r="K38" s="103"/>
      <c r="L38" s="103"/>
      <c r="M38" s="103"/>
      <c r="N38" s="100"/>
      <c r="O38" s="100"/>
    </row>
    <row r="39" spans="1:15" ht="22.15" customHeight="1" x14ac:dyDescent="0.25"/>
    <row r="40" spans="1:15" ht="20.45" customHeight="1" x14ac:dyDescent="0.2">
      <c r="A40" s="21" t="s">
        <v>84</v>
      </c>
      <c r="B40" s="21"/>
      <c r="C40" s="21"/>
      <c r="D40" s="21"/>
      <c r="E40" s="21"/>
      <c r="F40" s="21"/>
      <c r="G40" s="21"/>
      <c r="H40" s="21"/>
      <c r="I40" s="21"/>
      <c r="J40" s="55"/>
      <c r="K40" s="21"/>
      <c r="L40" s="21"/>
      <c r="M40" s="21"/>
      <c r="N40" s="21"/>
      <c r="O40" s="21"/>
    </row>
    <row r="41" spans="1:15" x14ac:dyDescent="0.25">
      <c r="G41" s="56"/>
      <c r="H41" s="56"/>
    </row>
  </sheetData>
  <autoFilter ref="A4:XEH28" xr:uid="{4D4637F6-2A4F-4EA1-9558-593D499410D1}"/>
  <mergeCells count="5">
    <mergeCell ref="A33:O33"/>
    <mergeCell ref="A34:O34"/>
    <mergeCell ref="A35:O35"/>
    <mergeCell ref="A37:O37"/>
    <mergeCell ref="A38:M38"/>
  </mergeCells>
  <printOptions horizontalCentered="1"/>
  <pageMargins left="0.25" right="0.25" top="0.75" bottom="0.75" header="0.3" footer="0.3"/>
  <pageSetup scale="43"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BED367-1B0B-4109-8542-37E30CE329C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618B42F-2E8A-4287-9D8F-319E461D55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66114586-449D-4B88-9513-04DC939478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CAPCH FS Last Updated 02-28-22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Hines, Sally</dc:creator>
  <cp:keywords/>
  <dc:description/>
  <cp:lastModifiedBy>Kathy Batton</cp:lastModifiedBy>
  <cp:revision/>
  <dcterms:created xsi:type="dcterms:W3CDTF">2022-02-28T15:56:43Z</dcterms:created>
  <dcterms:modified xsi:type="dcterms:W3CDTF">2022-03-04T13:07:53Z</dcterms:modified>
  <cp:category/>
  <cp:contentStatus/>
</cp:coreProperties>
</file>