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65930C5A-90FD-4F88-887E-DA2A7C7D07F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CPP" sheetId="3" r:id="rId1"/>
    <sheet name="Deleted Larcvaccine" sheetId="6" r:id="rId2"/>
    <sheet name="Larcvaccine" sheetId="5" r:id="rId3"/>
  </sheets>
  <definedNames>
    <definedName name="_xlnm._FilterDatabase" localSheetId="0" hidden="1">CPP!#REF!</definedName>
    <definedName name="_xlnm.Print_Area" localSheetId="0">CPP!$A$1:$G$765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38" i="6" l="1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I2" i="6"/>
  <c r="I1" i="6"/>
  <c r="I4" i="5"/>
  <c r="J4" i="5"/>
  <c r="I5" i="5"/>
  <c r="J5" i="5"/>
  <c r="I6" i="5"/>
  <c r="J6" i="5"/>
  <c r="I7" i="5"/>
  <c r="J7" i="5"/>
  <c r="I8" i="5"/>
  <c r="J8" i="5"/>
  <c r="I9" i="5"/>
  <c r="J9" i="5"/>
  <c r="I10" i="5"/>
  <c r="J10" i="5"/>
  <c r="I11" i="5"/>
  <c r="J11" i="5"/>
  <c r="I12" i="5"/>
  <c r="J12" i="5"/>
  <c r="I13" i="5"/>
  <c r="J13" i="5"/>
  <c r="I14" i="5"/>
  <c r="J14" i="5"/>
  <c r="I15" i="5"/>
  <c r="J15" i="5"/>
  <c r="I16" i="5"/>
  <c r="J16" i="5"/>
  <c r="I17" i="5"/>
  <c r="J17" i="5"/>
  <c r="I18" i="5"/>
  <c r="J18" i="5"/>
  <c r="I19" i="5"/>
  <c r="J19" i="5"/>
  <c r="I20" i="5"/>
  <c r="J20" i="5"/>
  <c r="I21" i="5"/>
  <c r="J21" i="5"/>
  <c r="I22" i="5"/>
  <c r="J22" i="5"/>
  <c r="I23" i="5"/>
  <c r="J23" i="5"/>
  <c r="I24" i="5"/>
  <c r="J24" i="5"/>
  <c r="I25" i="5"/>
  <c r="J25" i="5"/>
  <c r="I26" i="5"/>
  <c r="J26" i="5"/>
  <c r="I27" i="5"/>
  <c r="J27" i="5"/>
  <c r="I28" i="5"/>
  <c r="J28" i="5"/>
  <c r="I29" i="5"/>
  <c r="J29" i="5"/>
  <c r="I30" i="5"/>
  <c r="J30" i="5"/>
  <c r="I31" i="5"/>
  <c r="J31" i="5"/>
  <c r="I32" i="5"/>
  <c r="J32" i="5"/>
  <c r="I33" i="5"/>
  <c r="J33" i="5"/>
  <c r="I34" i="5"/>
  <c r="J34" i="5"/>
  <c r="I35" i="5"/>
  <c r="J35" i="5"/>
  <c r="I36" i="5"/>
  <c r="J36" i="5"/>
  <c r="I37" i="5"/>
  <c r="J37" i="5"/>
  <c r="I38" i="5"/>
  <c r="J38" i="5"/>
  <c r="I39" i="5"/>
  <c r="J39" i="5"/>
  <c r="I40" i="5"/>
  <c r="J40" i="5"/>
  <c r="I41" i="5"/>
  <c r="J41" i="5"/>
  <c r="I42" i="5"/>
  <c r="J42" i="5"/>
  <c r="I43" i="5"/>
  <c r="J43" i="5"/>
  <c r="I44" i="5"/>
  <c r="J44" i="5"/>
  <c r="I45" i="5"/>
  <c r="J45" i="5"/>
  <c r="I46" i="5"/>
  <c r="J46" i="5"/>
  <c r="I47" i="5"/>
  <c r="J47" i="5"/>
  <c r="I48" i="5"/>
  <c r="J48" i="5"/>
  <c r="I49" i="5"/>
  <c r="J49" i="5"/>
  <c r="I50" i="5"/>
  <c r="J50" i="5"/>
  <c r="I51" i="5"/>
  <c r="J51" i="5"/>
  <c r="I52" i="5"/>
  <c r="J52" i="5"/>
  <c r="I53" i="5"/>
  <c r="J53" i="5"/>
  <c r="I54" i="5"/>
  <c r="J54" i="5"/>
  <c r="I55" i="5"/>
  <c r="J55" i="5"/>
  <c r="I56" i="5"/>
  <c r="J56" i="5"/>
  <c r="I57" i="5"/>
  <c r="J57" i="5"/>
  <c r="I58" i="5"/>
  <c r="J58" i="5"/>
  <c r="I59" i="5"/>
  <c r="J59" i="5"/>
  <c r="I60" i="5"/>
  <c r="J60" i="5"/>
  <c r="I61" i="5"/>
  <c r="J61" i="5"/>
  <c r="I62" i="5"/>
  <c r="J62" i="5"/>
  <c r="I63" i="5"/>
  <c r="J63" i="5"/>
  <c r="I64" i="5"/>
  <c r="J64" i="5"/>
  <c r="I65" i="5"/>
  <c r="J65" i="5"/>
  <c r="I66" i="5"/>
  <c r="J66" i="5"/>
  <c r="I67" i="5"/>
  <c r="J67" i="5"/>
  <c r="I68" i="5"/>
  <c r="J68" i="5"/>
  <c r="I69" i="5"/>
  <c r="J69" i="5"/>
  <c r="I70" i="5"/>
  <c r="J70" i="5"/>
  <c r="I71" i="5"/>
  <c r="J71" i="5"/>
  <c r="I72" i="5"/>
  <c r="J72" i="5"/>
  <c r="I73" i="5"/>
  <c r="J73" i="5"/>
  <c r="I74" i="5"/>
  <c r="J74" i="5"/>
  <c r="I75" i="5"/>
  <c r="J75" i="5"/>
  <c r="I76" i="5"/>
  <c r="J76" i="5"/>
  <c r="J3" i="5"/>
  <c r="I3" i="5"/>
</calcChain>
</file>

<file path=xl/sharedStrings.xml><?xml version="1.0" encoding="utf-8"?>
<sst xmlns="http://schemas.openxmlformats.org/spreadsheetml/2006/main" count="3349" uniqueCount="1294">
  <si>
    <t>MANIPULATION OF SPINE</t>
  </si>
  <si>
    <t>APPLICATION OF LONG ARM CAST</t>
  </si>
  <si>
    <t>APPLICATION OF FOREARM CAST</t>
  </si>
  <si>
    <t>STRAPPING OF CHEST</t>
  </si>
  <si>
    <t>STRAPPING OF SHOULDER</t>
  </si>
  <si>
    <t>STRAPPING OF ELBOW OR WRIST</t>
  </si>
  <si>
    <t>APPLICATION OF LONG LEG CAST</t>
  </si>
  <si>
    <t>APPLICATION LONG LEG SPLINT</t>
  </si>
  <si>
    <t>STRAPPING OF KNEE</t>
  </si>
  <si>
    <t>APPLICATION OF MULTI-LAYER COMPRESSION S</t>
  </si>
  <si>
    <t>REMOVAL/REVISION OF CAST</t>
  </si>
  <si>
    <t>TC</t>
  </si>
  <si>
    <t>OBSTETRIC PANEL</t>
  </si>
  <si>
    <t>RENAL FUNCTION PANEL</t>
  </si>
  <si>
    <t>ACUTE HEPATITIS PANEL</t>
  </si>
  <si>
    <t>DRUG ASSAY CAFFEINE</t>
  </si>
  <si>
    <t>DRUG ASSAY CLOZAPINE</t>
  </si>
  <si>
    <t>ASSAY OF DIGOXIN FREE</t>
  </si>
  <si>
    <t>DRUG ASSAY EVEROLIMUS</t>
  </si>
  <si>
    <t>DRUG SCREEN QUAN LAMOTRIGINE</t>
  </si>
  <si>
    <t>DRUG SCREEN QUANT TIAGABINE</t>
  </si>
  <si>
    <t>QUANTITATIVE ASSAY DRUG</t>
  </si>
  <si>
    <t>COL CHROMOTOGRAPHY QUAL/QUAN</t>
  </si>
  <si>
    <t>CYSTATIN C</t>
  </si>
  <si>
    <t>LIPOPROTEIN BLD QUAN PART</t>
  </si>
  <si>
    <t>MASS SPECTROMETRY QUAL/QUAN</t>
  </si>
  <si>
    <t>PROCALCITONIN (PCT)</t>
  </si>
  <si>
    <t>TESTOSTERONE BIOAVAILABLE</t>
  </si>
  <si>
    <t>RETICULATED PLATELET ASSAY</t>
  </si>
  <si>
    <t>PROTHROMBIN TIME</t>
  </si>
  <si>
    <t>FLUORESCENT ANTIBODY TITER</t>
  </si>
  <si>
    <t>ISLET CELL ANTIBODY</t>
  </si>
  <si>
    <t>HEPATITIS A ANTIBODY</t>
  </si>
  <si>
    <t>THYROGLOBULIN ANTIBODY</t>
  </si>
  <si>
    <t>ASPERGILLUS AG IA</t>
  </si>
  <si>
    <t>GIARDIA AG IA</t>
  </si>
  <si>
    <t>HEPATITIS B SURFACE AG IA</t>
  </si>
  <si>
    <t>INFLUENZA A/B AG IA</t>
  </si>
  <si>
    <t>RESP SYNCYTIAL AG IA</t>
  </si>
  <si>
    <t>STREP A AG IA</t>
  </si>
  <si>
    <t>CNS DNA AMP PROBE TYPE 12-25</t>
  </si>
  <si>
    <t>INFLUENZA DNA AMP PROBE</t>
  </si>
  <si>
    <t>NFCT AGENT DETECTION GI</t>
  </si>
  <si>
    <t>IADNA-DNA/RNA PROBE TQ 6-11</t>
  </si>
  <si>
    <t>IADNA-DNA/RNA PROBE TQ 12-25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</si>
  <si>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</si>
  <si>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</si>
  <si>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</si>
  <si>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</si>
  <si>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</si>
  <si>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</si>
  <si>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</si>
  <si>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CYTOPATHOLOGY, SLIDES, CERVICAL OR VAGIN</t>
  </si>
  <si>
    <t>IMMUNOHISTO ANTB ADDL SLIDE</t>
  </si>
  <si>
    <t>IMMUNOHISTO ANTIBODY SLIDE</t>
  </si>
  <si>
    <t>INSITU HYBRIDIZATION (FISH)</t>
  </si>
  <si>
    <t>M/PHMTRC ALYSISHQUANT/SEMIQ</t>
  </si>
  <si>
    <t>M/PHMTRC ALYS ISHQUANT/SEMIQ</t>
  </si>
  <si>
    <t>LEUKOCYTE ASSESSMENT FECAL</t>
  </si>
  <si>
    <t>NASAL SMEAR FOR EOSINOPHILS</t>
  </si>
  <si>
    <t>BACILLUS CALMETTE-GUERIN VACCINE (BCG) F</t>
  </si>
  <si>
    <t>MENINGOCOCCAL RECOMBINANT PROTEIN</t>
  </si>
  <si>
    <t>MENINGOCOCCAL RECOMBINANT LIPOPROTEIN VA</t>
  </si>
  <si>
    <t>FLU VACC IIV4 NO PRESERV ID</t>
  </si>
  <si>
    <t>HEPA VACCINE ADULT IM</t>
  </si>
  <si>
    <t>HEPA VACC PED/ADOL 2 DOSE IM</t>
  </si>
  <si>
    <t>HEPATITIS A AND HEPATITIS B VACCINE (HEP</t>
  </si>
  <si>
    <t>HIB PRP-OMP VACC 3 DOSE IM</t>
  </si>
  <si>
    <t>HIB PRP-T VACCINE 4 DOSE IM</t>
  </si>
  <si>
    <t>4VHPV VACCINE 3 DOSE IM</t>
  </si>
  <si>
    <t>2VHPV VACCINE 3 DOSE IM</t>
  </si>
  <si>
    <t xml:space="preserve">9VHPV VACCINE 3 DOSE IM </t>
  </si>
  <si>
    <t>IIV3 VACC NO PRSV 0.5 ML IM</t>
  </si>
  <si>
    <t>IIV3 VACC NO SPLT 0.25 ML IM</t>
  </si>
  <si>
    <t>IIV3 VACCINE SPLT 0.5 ML IM</t>
  </si>
  <si>
    <t>PCV13 VACCINE IM</t>
  </si>
  <si>
    <t>INFLUENZA VIRUS VACCINE, QUADRIVALENT (C</t>
  </si>
  <si>
    <t>RABIES VACCINE, FOR INTRAMUSCULAR USE</t>
  </si>
  <si>
    <t>RV5 VACC 3 DOSE LIVE ORAL</t>
  </si>
  <si>
    <t>RV1 VACC 2 DOSE LIVE ORAL</t>
  </si>
  <si>
    <t>IIV4 VACC NO PRSV 0.5 ML IM</t>
  </si>
  <si>
    <t>IIV4 VACCINE SPLT 0.5 ML IM</t>
  </si>
  <si>
    <t>DTAP-IPV VACCINE 4-6 YRS IM</t>
  </si>
  <si>
    <t>DTAP-IPV/HIB VACCINE IM</t>
  </si>
  <si>
    <t>DIPHTHERIA, TETANUS TOXOIDS, ACCELLUL</t>
  </si>
  <si>
    <t>DT VACCINE UNDER 7 YRS IM</t>
  </si>
  <si>
    <t>MEASLES, MUMPS AND RUBELLA VIRUS VACCINE</t>
  </si>
  <si>
    <t>MEASLES, MUMPS AND RUBELLA, AND VARICELLA V</t>
  </si>
  <si>
    <t xml:space="preserve">POLIOVIRUS VACCINE, INACTIVATED, (IPV), </t>
  </si>
  <si>
    <t>TD VACC NO PRESV 7YRS+ IM</t>
  </si>
  <si>
    <t>TETANUS, DIPHTHERIA TOXOIDS AND ACELLULA</t>
  </si>
  <si>
    <t>VAR VACCINE LIVE SUBQ</t>
  </si>
  <si>
    <t>DIPHTHERIA, TETANUS TOXOIDS, ACCELLULAR P</t>
  </si>
  <si>
    <t>PPSV23 VACC 2 YRS+ SUBQ/IM</t>
  </si>
  <si>
    <t>MPSV4 VACCINE SUBQ</t>
  </si>
  <si>
    <t>MCV4MENACWY VACCINE IM</t>
  </si>
  <si>
    <t>HZV VACCINE LIVE SUBQ</t>
  </si>
  <si>
    <t>HEPB VACC 3 DOSE IMMUNSUP IM</t>
  </si>
  <si>
    <t>HEPB VACC 3 DOSE PED/ADOL IM</t>
  </si>
  <si>
    <t>HEP B VACCINE 3 DOSE ADULT IM</t>
  </si>
  <si>
    <t>HEPB VACC 4 DOSE IMMUNSUP IM</t>
  </si>
  <si>
    <t>PSYTX W PT 30 MINUTES</t>
  </si>
  <si>
    <t>PSYTX W PT 45 MINUTES</t>
  </si>
  <si>
    <t>PSYTX W PT 60 MINUTES</t>
  </si>
  <si>
    <t>FAMILY PSYTX W/O PT 50 MIN</t>
  </si>
  <si>
    <t>FAMILY PSYTX W/PT 50 MIN</t>
  </si>
  <si>
    <t>RHYTHM ECG TRACING</t>
  </si>
  <si>
    <t>ECHO TRANSESOPHAGEAL (TEE)</t>
  </si>
  <si>
    <t>EVALUATION OF WHEEZING</t>
  </si>
  <si>
    <t>EXHALED AIR ANALYSIS</t>
  </si>
  <si>
    <t>EXHALED CARBON DIOXIDE TEST</t>
  </si>
  <si>
    <t>PHOTOSENSITIVITY TESTS</t>
  </si>
  <si>
    <t>INGEST CHALLENGE INI 120 MIN</t>
  </si>
  <si>
    <t>PT-FOCUSED HLTH RISK ASSMT</t>
  </si>
  <si>
    <t>CAREGIVER HEALTH RISK ASSMT</t>
  </si>
  <si>
    <t>OBSERV/HOSP SAME DATE</t>
  </si>
  <si>
    <t>PROLONG E&amp;M/PSYCTX SERV O/P</t>
  </si>
  <si>
    <t>PROCEDURE CODE</t>
  </si>
  <si>
    <t>MODIFIER</t>
  </si>
  <si>
    <t>PROCEDURE DESCRIPTION</t>
  </si>
  <si>
    <t>FACILITY RATE</t>
  </si>
  <si>
    <t>NON-FACILITY RATE</t>
  </si>
  <si>
    <t>11719</t>
  </si>
  <si>
    <t>TRIM NAIL(S) ANY NUMBER</t>
  </si>
  <si>
    <t>01/01/2018</t>
  </si>
  <si>
    <t>11720</t>
  </si>
  <si>
    <t>DEBRIDE NAIL 1-5</t>
  </si>
  <si>
    <t>11721</t>
  </si>
  <si>
    <t>DEBRIDE NAIL 6 OR MORE</t>
  </si>
  <si>
    <t>11730</t>
  </si>
  <si>
    <t>REMOVAL OF NAIL PLATE</t>
  </si>
  <si>
    <t>17360</t>
  </si>
  <si>
    <t>SKIN PEEL THERAPY</t>
  </si>
  <si>
    <t>21073</t>
  </si>
  <si>
    <t>MNPJ OF TMJ W/ANESTH</t>
  </si>
  <si>
    <t>22505</t>
  </si>
  <si>
    <t>27086</t>
  </si>
  <si>
    <t>REMOVE HIP FOREIGN BODY</t>
  </si>
  <si>
    <t>28190</t>
  </si>
  <si>
    <t>REMOVAL OF FOOT FOREIGN BODY</t>
  </si>
  <si>
    <t>29065</t>
  </si>
  <si>
    <t>29075</t>
  </si>
  <si>
    <t>29085</t>
  </si>
  <si>
    <t>APPLY HAND/WRIST CAST</t>
  </si>
  <si>
    <t>29105</t>
  </si>
  <si>
    <t>APPLY LONG ARM SPLINT</t>
  </si>
  <si>
    <t>29125</t>
  </si>
  <si>
    <t>APPLY FOREARM SPLINT</t>
  </si>
  <si>
    <t>29130</t>
  </si>
  <si>
    <t>APPLICATION OF FINGER SPLINT</t>
  </si>
  <si>
    <t>29200</t>
  </si>
  <si>
    <t>29240</t>
  </si>
  <si>
    <t>29260</t>
  </si>
  <si>
    <t>29280</t>
  </si>
  <si>
    <t>STRAPPING OF HAND OR FINGER</t>
  </si>
  <si>
    <t>29345</t>
  </si>
  <si>
    <t>29355</t>
  </si>
  <si>
    <t>29358</t>
  </si>
  <si>
    <t>APPLY LONG LEG CAST BRACE</t>
  </si>
  <si>
    <t>29405</t>
  </si>
  <si>
    <t>APPLY SHORT LEG CAST</t>
  </si>
  <si>
    <t>29425</t>
  </si>
  <si>
    <t>29440</t>
  </si>
  <si>
    <t>ADDITION OF WALKER TO CAST</t>
  </si>
  <si>
    <t>29505</t>
  </si>
  <si>
    <t>29515</t>
  </si>
  <si>
    <t>APPLICATION LOWER LEG SPLINT</t>
  </si>
  <si>
    <t>29530</t>
  </si>
  <si>
    <t>29540</t>
  </si>
  <si>
    <t>STRAPPING OF ANKLE AND/OR FT</t>
  </si>
  <si>
    <t>29550</t>
  </si>
  <si>
    <t>STRAPPING OF TOES</t>
  </si>
  <si>
    <t>29580</t>
  </si>
  <si>
    <t>APPLICATION OF PASTE BOOT</t>
  </si>
  <si>
    <t>29584</t>
  </si>
  <si>
    <t>APPL MULTLAY COMPRS ARM/HAND</t>
  </si>
  <si>
    <t>29700</t>
  </si>
  <si>
    <t>29705</t>
  </si>
  <si>
    <t>29720</t>
  </si>
  <si>
    <t>REPAIR OF BODY CAST</t>
  </si>
  <si>
    <t>29730</t>
  </si>
  <si>
    <t>WINDOWING OF CAST</t>
  </si>
  <si>
    <t>29740</t>
  </si>
  <si>
    <t>WEDGING OF CAST</t>
  </si>
  <si>
    <t>30300</t>
  </si>
  <si>
    <t>REMOVE NASAL FOREIGN BODY</t>
  </si>
  <si>
    <t>30310</t>
  </si>
  <si>
    <t>30320</t>
  </si>
  <si>
    <t>30901</t>
  </si>
  <si>
    <t>CONTROL OF NOSEBLEED</t>
  </si>
  <si>
    <t>30903</t>
  </si>
  <si>
    <t>30905</t>
  </si>
  <si>
    <t>30906</t>
  </si>
  <si>
    <t>REPEAT CONTROL OF NOSEBLEED</t>
  </si>
  <si>
    <t>62252</t>
  </si>
  <si>
    <t>CSF SHUNT REPROGRAM</t>
  </si>
  <si>
    <t>69210</t>
  </si>
  <si>
    <t>REMOVE IMPACTED EAR WAX UNI</t>
  </si>
  <si>
    <t>80047</t>
  </si>
  <si>
    <t>METABOLIC PANEL IONIZED CA</t>
  </si>
  <si>
    <t>80048</t>
  </si>
  <si>
    <t>METABOLIC PANEL TOTAL CA</t>
  </si>
  <si>
    <t>80050</t>
  </si>
  <si>
    <t>GENERAL HEALTH PANEL</t>
  </si>
  <si>
    <t>80051</t>
  </si>
  <si>
    <t>ELECTROLYTE PANEL</t>
  </si>
  <si>
    <t>80053</t>
  </si>
  <si>
    <t>COMPREHEN METABOLIC PANEL</t>
  </si>
  <si>
    <t>80055</t>
  </si>
  <si>
    <t>80061</t>
  </si>
  <si>
    <t>LIPID PANEL</t>
  </si>
  <si>
    <t>80069</t>
  </si>
  <si>
    <t>80074</t>
  </si>
  <si>
    <t>80076</t>
  </si>
  <si>
    <t>HEPATIC FUNCTION PANEL</t>
  </si>
  <si>
    <t>80155</t>
  </si>
  <si>
    <t>80159</t>
  </si>
  <si>
    <t>80163</t>
  </si>
  <si>
    <t>80165</t>
  </si>
  <si>
    <t>DIPROPYLACETIC ACID FREE</t>
  </si>
  <si>
    <t>80169</t>
  </si>
  <si>
    <t>80171</t>
  </si>
  <si>
    <t>DRUG SCREEN QUANT GABAPENTIN</t>
  </si>
  <si>
    <t>80175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</si>
  <si>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</si>
  <si>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</si>
  <si>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</si>
  <si>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</si>
  <si>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</si>
  <si>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</si>
  <si>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</si>
  <si>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ASSAY OF PHENOBARBITAL</t>
  </si>
  <si>
    <t>80195</t>
  </si>
  <si>
    <t>ASSAY OF SIROLIMUS</t>
  </si>
  <si>
    <t>80199</t>
  </si>
  <si>
    <t>80203</t>
  </si>
  <si>
    <t>DRUG SCREEN QUANT ZONISAMIDE</t>
  </si>
  <si>
    <t>80299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</si>
  <si>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</si>
  <si>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</si>
  <si>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</si>
  <si>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</si>
  <si>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</si>
  <si>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</si>
  <si>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</si>
  <si>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</si>
  <si>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</si>
  <si>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</si>
  <si>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</si>
  <si>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</si>
  <si>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</si>
  <si>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</si>
  <si>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</si>
  <si>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</si>
  <si>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</si>
  <si>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</si>
  <si>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</si>
  <si>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</si>
  <si>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</si>
  <si>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</si>
  <si>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</si>
  <si>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</si>
  <si>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</si>
  <si>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</si>
  <si>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</si>
  <si>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</si>
  <si>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82107</t>
  </si>
  <si>
    <t>ALPHA-FETOPROTEIN L3</t>
  </si>
  <si>
    <t>82120</t>
  </si>
  <si>
    <t>AMINES VAGINAL FLUID QUAL</t>
  </si>
  <si>
    <t>82150</t>
  </si>
  <si>
    <t>ASSAY OF AMYLASE</t>
  </si>
  <si>
    <t>82239</t>
  </si>
  <si>
    <t>BILE ACIDS TOTAL</t>
  </si>
  <si>
    <t>82247</t>
  </si>
  <si>
    <t>BILIRUBIN TOTAL</t>
  </si>
  <si>
    <t>82248</t>
  </si>
  <si>
    <t>BILIRUBIN DIRECT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</si>
  <si>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</si>
  <si>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</si>
  <si>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</si>
  <si>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</si>
  <si>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</si>
  <si>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</si>
  <si>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</si>
  <si>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</si>
  <si>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82306</t>
  </si>
  <si>
    <t>VITAMIN D 25 HYDROXY</t>
  </si>
  <si>
    <t>82310</t>
  </si>
  <si>
    <t>ASSAY OF CALCIUM</t>
  </si>
  <si>
    <t>82340</t>
  </si>
  <si>
    <t>ASSAY OF CALCIUM IN URINE</t>
  </si>
  <si>
    <t>82365</t>
  </si>
  <si>
    <t>CALCULUS SPECTROSCOPY</t>
  </si>
  <si>
    <t>82374</t>
  </si>
  <si>
    <t>ASSAY BLOOD CARBON DIOXIDE</t>
  </si>
  <si>
    <t>82390</t>
  </si>
  <si>
    <t>ASSAY OF CERULOPLASMIN</t>
  </si>
  <si>
    <t>82465</t>
  </si>
  <si>
    <t>ASSAY BLD/SERUM CHOLESTEROL</t>
  </si>
  <si>
    <t>82525</t>
  </si>
  <si>
    <t>ASSAY OF COPPER</t>
  </si>
  <si>
    <t>82533</t>
  </si>
  <si>
    <t>TOTAL CORTISOL</t>
  </si>
  <si>
    <t>82542</t>
  </si>
  <si>
    <t>82550</t>
  </si>
  <si>
    <t>ASSAY OF CK (CPK)</t>
  </si>
  <si>
    <t>82552</t>
  </si>
  <si>
    <t>ASSAY OF CPK IN BLOOD</t>
  </si>
  <si>
    <t>82553</t>
  </si>
  <si>
    <t>CREATINE MB FRACTION</t>
  </si>
  <si>
    <t>82565</t>
  </si>
  <si>
    <t>ASSAY OF CREATININE</t>
  </si>
  <si>
    <t>82570</t>
  </si>
  <si>
    <t>ASSAY OF URINE CREATININE</t>
  </si>
  <si>
    <t>82607</t>
  </si>
  <si>
    <t>VITAMIN B-12</t>
  </si>
  <si>
    <t>82610</t>
  </si>
  <si>
    <t>82656</t>
  </si>
  <si>
    <t>PANCREATIC ELASTASE FECAL</t>
  </si>
  <si>
    <t>82664</t>
  </si>
  <si>
    <t>ELECTROPHORETIC TEST</t>
  </si>
  <si>
    <t>82670</t>
  </si>
  <si>
    <t>ASSAY OF ESTRADIOL</t>
  </si>
  <si>
    <t>82679</t>
  </si>
  <si>
    <t>ASSAY OF ESTRONE</t>
  </si>
  <si>
    <t>82705</t>
  </si>
  <si>
    <t>FATS/LIPIDS FECES QUAL</t>
  </si>
  <si>
    <t>82726</t>
  </si>
  <si>
    <t>LONG CHAIN FATTY ACIDS</t>
  </si>
  <si>
    <t>82728</t>
  </si>
  <si>
    <t>ASSAY OF FERRITIN</t>
  </si>
  <si>
    <t>82731</t>
  </si>
  <si>
    <t>ASSAY OF FETAL FIBRONECTIN</t>
  </si>
  <si>
    <t>82746</t>
  </si>
  <si>
    <t>ASSAY OF FOLIC ACID SERUM</t>
  </si>
  <si>
    <t>82784</t>
  </si>
  <si>
    <t>ASSAY IGA/IGD/IGG/IGM EACH</t>
  </si>
  <si>
    <t>82805</t>
  </si>
  <si>
    <t>BLOOD GASES W/O2 SATURATION</t>
  </si>
  <si>
    <t>82945</t>
  </si>
  <si>
    <t>GLUCOSE OTHER FLUID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</si>
  <si>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</si>
  <si>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</si>
  <si>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</si>
  <si>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</si>
  <si>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</si>
  <si>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</si>
  <si>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</si>
  <si>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</si>
  <si>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</si>
  <si>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</si>
  <si>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82962</t>
  </si>
  <si>
    <t>GLUCOSE BLOOD TEST</t>
  </si>
  <si>
    <t>82977</t>
  </si>
  <si>
    <t>ASSAY OF GGT</t>
  </si>
  <si>
    <t>83001</t>
  </si>
  <si>
    <t>ASSAY OF GONADOTROPIN (FSH)</t>
  </si>
  <si>
    <t>83002</t>
  </si>
  <si>
    <t>ASSAY OF GONADOTROPIN (LH)</t>
  </si>
  <si>
    <t>83009</t>
  </si>
  <si>
    <t>H PYLORI (C-13) BLOOD</t>
  </si>
  <si>
    <t>83013</t>
  </si>
  <si>
    <t>H PYLORI (C-13) BREATH</t>
  </si>
  <si>
    <t>83014</t>
  </si>
  <si>
    <t>H PYLORI DRUG ADMIN</t>
  </si>
  <si>
    <t>83020</t>
  </si>
  <si>
    <t>HEMOGLOBIN ELECTROPHORESIS</t>
  </si>
  <si>
    <t>83036</t>
  </si>
  <si>
    <t>GLYCOSYLATED HEMOGLOBIN TEST</t>
  </si>
  <si>
    <t>83050</t>
  </si>
  <si>
    <t>BLOOD METHEMOGLOBIN ASSAY</t>
  </si>
  <si>
    <t>83525</t>
  </si>
  <si>
    <t>ASSAY OF INSULIN</t>
  </si>
  <si>
    <t>83540</t>
  </si>
  <si>
    <t>ASSAY OF IRON</t>
  </si>
  <si>
    <t>83550</t>
  </si>
  <si>
    <t>IRON BINDING TEST</t>
  </si>
  <si>
    <t>83630</t>
  </si>
  <si>
    <t>LACTOFERRIN FECAL (QUAL)</t>
  </si>
  <si>
    <t>83655</t>
  </si>
  <si>
    <t>ASSAY OF LEAD</t>
  </si>
  <si>
    <t>83690</t>
  </si>
  <si>
    <t>ASSAY OF LIPASE</t>
  </si>
  <si>
    <t>83695</t>
  </si>
  <si>
    <t>ASSAY OF LIPOPROTEIN(A)</t>
  </si>
  <si>
    <t>83700</t>
  </si>
  <si>
    <t>LIPOPRO BLD ELECTROPHORETIC</t>
  </si>
  <si>
    <t>83701</t>
  </si>
  <si>
    <t>LIPOPROTEIN BLD HR FRACTION</t>
  </si>
  <si>
    <t>83704</t>
  </si>
  <si>
    <t>83718</t>
  </si>
  <si>
    <t>ASSAY OF LIPOPROTEIN</t>
  </si>
  <si>
    <t>83721</t>
  </si>
  <si>
    <t>ASSAY OF BLOOD LIPOPROTEIN</t>
  </si>
  <si>
    <t>83735</t>
  </si>
  <si>
    <t>ASSAY OF MAGNESIUM</t>
  </si>
  <si>
    <t>83789</t>
  </si>
  <si>
    <t>83874</t>
  </si>
  <si>
    <t>ASSAY OF MYOGLOBIN</t>
  </si>
  <si>
    <t>83876</t>
  </si>
  <si>
    <t>ASSAY MYELOPEROXIDASE</t>
  </si>
  <si>
    <t>83880</t>
  </si>
  <si>
    <t>ASSAY OF NATRIURETIC PEPTIDE</t>
  </si>
  <si>
    <t>83951</t>
  </si>
  <si>
    <t>ONCOPROTEIN DCP</t>
  </si>
  <si>
    <t>83970</t>
  </si>
  <si>
    <t>ASSAY OF PARATHORMONE</t>
  </si>
  <si>
    <t>83986</t>
  </si>
  <si>
    <t>ASSAY PH BODY FLUID NOS</t>
  </si>
  <si>
    <t>83993</t>
  </si>
  <si>
    <t>ASSAY FOR CALPROTECTIN FECAL</t>
  </si>
  <si>
    <t>84075</t>
  </si>
  <si>
    <t>ASSAY ALKALINE PHOSPHATASE</t>
  </si>
  <si>
    <t>84100</t>
  </si>
  <si>
    <t>ASSAY OF PHOSPHORUS</t>
  </si>
  <si>
    <t>84132</t>
  </si>
  <si>
    <t>ASSAY OF SERUM POTASSIUM</t>
  </si>
  <si>
    <t>84144</t>
  </si>
  <si>
    <t>ASSAY OF PROGESTERONE</t>
  </si>
  <si>
    <t>84145</t>
  </si>
  <si>
    <t>84146</t>
  </si>
  <si>
    <t>ASSAY OF PROLACTIN</t>
  </si>
  <si>
    <t>84153</t>
  </si>
  <si>
    <t>ASSAY OF PSA TOTAL</t>
  </si>
  <si>
    <t>84155</t>
  </si>
  <si>
    <t>ASSAY OF PROTEIN SERUM</t>
  </si>
  <si>
    <t>84156</t>
  </si>
  <si>
    <t>ASSAY OF PROTEIN URINE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</si>
  <si>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</si>
  <si>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</si>
  <si>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</si>
  <si>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</si>
  <si>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</si>
  <si>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</si>
  <si>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</si>
  <si>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</si>
  <si>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</si>
  <si>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</si>
  <si>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84270</t>
  </si>
  <si>
    <t>ASSAY OF SEX HORMONE GLOBUL</t>
  </si>
  <si>
    <t>84295</t>
  </si>
  <si>
    <t>ASSAY OF SERUM SODIUM</t>
  </si>
  <si>
    <t>84300</t>
  </si>
  <si>
    <t>ASSAY OF URINE SODIUM</t>
  </si>
  <si>
    <t>84302</t>
  </si>
  <si>
    <t>ASSAY OF SWEAT SODIUM</t>
  </si>
  <si>
    <t>84311</t>
  </si>
  <si>
    <t>SPECTROPHOTOMETRY</t>
  </si>
  <si>
    <t>84315</t>
  </si>
  <si>
    <t>BODY FLUID SPECIFIC GRAVITY</t>
  </si>
  <si>
    <t>84402</t>
  </si>
  <si>
    <t>ASSAY OF FREE TESTOSTERONE</t>
  </si>
  <si>
    <t>84403</t>
  </si>
  <si>
    <t>ASSAY OF TOTAL TESTOSTERONE</t>
  </si>
  <si>
    <t>84410</t>
  </si>
  <si>
    <t>84436</t>
  </si>
  <si>
    <t>ASSAY OF TOTAL THYROXINE</t>
  </si>
  <si>
    <t>84439</t>
  </si>
  <si>
    <t>ASSAY OF FREE THYROXINE</t>
  </si>
  <si>
    <t>84443</t>
  </si>
  <si>
    <t>ASSAY THYROID STIM HORMONE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</si>
  <si>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</si>
  <si>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</si>
  <si>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</si>
  <si>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</si>
  <si>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</si>
  <si>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</si>
  <si>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</si>
  <si>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</si>
  <si>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</si>
  <si>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</si>
  <si>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</si>
  <si>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</si>
  <si>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</si>
  <si>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</si>
  <si>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84520</t>
  </si>
  <si>
    <t>ASSAY OF UREA NITROGEN</t>
  </si>
  <si>
    <t>84550</t>
  </si>
  <si>
    <t>ASSAY OF BLOOD/URIC ACID</t>
  </si>
  <si>
    <t>84560</t>
  </si>
  <si>
    <t>ASSAY OF URINE/URIC ACID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</si>
  <si>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</si>
  <si>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</si>
  <si>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</si>
  <si>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</si>
  <si>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</si>
  <si>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</si>
  <si>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</si>
  <si>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</si>
  <si>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</si>
  <si>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</si>
  <si>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85004</t>
  </si>
  <si>
    <t>AUTOMATED DIFF WBC COUNT</t>
  </si>
  <si>
    <t>85007</t>
  </si>
  <si>
    <t>BL SMEAR W/DIFF WBC COUNT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</si>
  <si>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</si>
  <si>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</si>
  <si>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</si>
  <si>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</si>
  <si>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</si>
  <si>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</si>
  <si>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</si>
  <si>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</si>
  <si>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</si>
  <si>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</si>
  <si>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</si>
  <si>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</si>
  <si>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85044</t>
  </si>
  <si>
    <t>MANUAL RETICULOCYTE COUNT</t>
  </si>
  <si>
    <t>85048</t>
  </si>
  <si>
    <t>AUTOMATED LEUKOCYTE COUNT</t>
  </si>
  <si>
    <t>85049</t>
  </si>
  <si>
    <t>AUTOMATED PLATELET COUNT</t>
  </si>
  <si>
    <t>85055</t>
  </si>
  <si>
    <t>85097</t>
  </si>
  <si>
    <t>BONE MARROW INTERPRETATION</t>
  </si>
  <si>
    <t>85300</t>
  </si>
  <si>
    <t>ANTITHROMBIN III ACTIVITY</t>
  </si>
  <si>
    <t>85379</t>
  </si>
  <si>
    <t>FIBRIN DEGRADATION QUANT</t>
  </si>
  <si>
    <t>85380</t>
  </si>
  <si>
    <t>FIBRIN DEGRADJ D-DIMER</t>
  </si>
  <si>
    <t>85390</t>
  </si>
  <si>
    <t>FIBRINOLYSINS SCREEN I&amp;R</t>
  </si>
  <si>
    <t>85397</t>
  </si>
  <si>
    <t>CLOTTING FUNCT ACTIVITY</t>
  </si>
  <si>
    <t>85576</t>
  </si>
  <si>
    <t>BLOOD PLATELET AGGREGATION</t>
  </si>
  <si>
    <t>85610</t>
  </si>
  <si>
    <t>85651</t>
  </si>
  <si>
    <t>RBC SED RATE NONAUTOMATED</t>
  </si>
  <si>
    <t>85652</t>
  </si>
  <si>
    <t>RBC SED RATE AUTOMATED</t>
  </si>
  <si>
    <t>85730</t>
  </si>
  <si>
    <t>THROMBOPLASTIN TIME PARTIAL</t>
  </si>
  <si>
    <t>86000</t>
  </si>
  <si>
    <t>AGGLUTININS FEBRILE ANTIGEN</t>
  </si>
  <si>
    <t>86003</t>
  </si>
  <si>
    <t>ALLG SPEC IGE CRUDE XTRC EA</t>
  </si>
  <si>
    <t>86038</t>
  </si>
  <si>
    <t>ANTINUCLEAR ANTIBODIES</t>
  </si>
  <si>
    <t>86063</t>
  </si>
  <si>
    <t>ANTISTREPTOLYSIN O SCREEN</t>
  </si>
  <si>
    <t>86140</t>
  </si>
  <si>
    <t>C-REACTIVE PROTEIN</t>
  </si>
  <si>
    <t>86141</t>
  </si>
  <si>
    <t>C-REACTIVE PROTEIN HS</t>
  </si>
  <si>
    <t>86162</t>
  </si>
  <si>
    <t>COMPLEMENT TOTAL (CH50)</t>
  </si>
  <si>
    <t>86171</t>
  </si>
  <si>
    <t>COMPLEMENT FIXATION EACH</t>
  </si>
  <si>
    <t>86200</t>
  </si>
  <si>
    <t>CCP ANTIBODY</t>
  </si>
  <si>
    <t>86225</t>
  </si>
  <si>
    <t>DNA ANTIBODY NATIVE</t>
  </si>
  <si>
    <t>86235</t>
  </si>
  <si>
    <t>NUCLEAR ANTIGEN ANTIBODY</t>
  </si>
  <si>
    <t>86255</t>
  </si>
  <si>
    <t>FLUORESCENT ANTIBODY SCREEN</t>
  </si>
  <si>
    <t>86256</t>
  </si>
  <si>
    <t>86280</t>
  </si>
  <si>
    <t>HEMAGGLUTINATION INHIBITION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</si>
  <si>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</si>
  <si>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</si>
  <si>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</si>
  <si>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</si>
  <si>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</si>
  <si>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</si>
  <si>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</si>
  <si>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</si>
  <si>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</si>
  <si>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</si>
  <si>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</si>
  <si>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</si>
  <si>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</si>
  <si>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</si>
  <si>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</si>
  <si>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</si>
  <si>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</si>
  <si>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86329</t>
  </si>
  <si>
    <t>IMMUNODIFFUSION NES</t>
  </si>
  <si>
    <t>86334</t>
  </si>
  <si>
    <t>IMMUNOFIX E-PHORESIS SERUM</t>
  </si>
  <si>
    <t>86335</t>
  </si>
  <si>
    <t>IMMUNFIX E-PHORSIS/URINE/CSF</t>
  </si>
  <si>
    <t>86341</t>
  </si>
  <si>
    <t>86355</t>
  </si>
  <si>
    <t>B CELLS TOTAL COUNT</t>
  </si>
  <si>
    <t>86356</t>
  </si>
  <si>
    <t>MONONUCLEAR CELL ANTIGEN</t>
  </si>
  <si>
    <t>86357</t>
  </si>
  <si>
    <t>NK CELLS TOTAL COUNT</t>
  </si>
  <si>
    <t>86367</t>
  </si>
  <si>
    <t>STEM CELLS TOTAL COUNT</t>
  </si>
  <si>
    <t>86376</t>
  </si>
  <si>
    <t>MICROSOMAL ANTIBODY EACH</t>
  </si>
  <si>
    <t>86403</t>
  </si>
  <si>
    <t>PARTICLE AGGLUT ANTBDY SCRN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</si>
  <si>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</si>
  <si>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</si>
  <si>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</si>
  <si>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</si>
  <si>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</si>
  <si>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</si>
  <si>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86486</t>
  </si>
  <si>
    <t>SKIN TEST NOS ANTIGEN</t>
  </si>
  <si>
    <t>86580</t>
  </si>
  <si>
    <t>TB INTRADERMAL TEST</t>
  </si>
  <si>
    <t>86592</t>
  </si>
  <si>
    <t>SYPHILIS TEST NON-TREP QUAL</t>
  </si>
  <si>
    <t>86663</t>
  </si>
  <si>
    <t>EPSTEIN-BARR ANTIBODY</t>
  </si>
  <si>
    <t>86664</t>
  </si>
  <si>
    <t>EPSTEIN-BARR NUCLEAR ANTIGEN</t>
  </si>
  <si>
    <t>86677</t>
  </si>
  <si>
    <t>HELICOBACTER PYLORI ANTIBODY</t>
  </si>
  <si>
    <t>86701</t>
  </si>
  <si>
    <t>HIV-1ANTIBODY</t>
  </si>
  <si>
    <t>86703</t>
  </si>
  <si>
    <t>HIV-1/HIV-2 1 RESULT ANTBDY</t>
  </si>
  <si>
    <t>86706</t>
  </si>
  <si>
    <t>HEP B SURFACE ANTIBODY</t>
  </si>
  <si>
    <t>86708</t>
  </si>
  <si>
    <t>86711</t>
  </si>
  <si>
    <t>JOHN CUNNINGHAM ANTIBODY</t>
  </si>
  <si>
    <t>86756</t>
  </si>
  <si>
    <t>RESPIRATORY VIRUS ANTIBODY</t>
  </si>
  <si>
    <t>86780</t>
  </si>
  <si>
    <t>TREPONEMA PALLIDUM</t>
  </si>
  <si>
    <t>86788</t>
  </si>
  <si>
    <t>WEST NILE VIRUS AB IGM</t>
  </si>
  <si>
    <t>86789</t>
  </si>
  <si>
    <t>WEST NILE VIRUS ANTIBODY</t>
  </si>
  <si>
    <t>86800</t>
  </si>
  <si>
    <t>86803</t>
  </si>
  <si>
    <t>HEPATITIS C AB TEST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</si>
  <si>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</si>
  <si>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</si>
  <si>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</si>
  <si>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</si>
  <si>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</si>
  <si>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</si>
  <si>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</si>
  <si>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</si>
  <si>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</si>
  <si>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</si>
  <si>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</si>
  <si>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</si>
  <si>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</si>
  <si>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</si>
  <si>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</si>
  <si>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</si>
  <si>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87045</t>
  </si>
  <si>
    <t>FECES CULTURE AEROBIC BACT</t>
  </si>
  <si>
    <t>87070</t>
  </si>
  <si>
    <t>CULTURE OTHR SPECIMN AEROBIC</t>
  </si>
  <si>
    <t>87077</t>
  </si>
  <si>
    <t>CULTURE AEROBIC IDENTIFY</t>
  </si>
  <si>
    <t>87081</t>
  </si>
  <si>
    <t>CULTURE SCREEN ONLY</t>
  </si>
  <si>
    <t>87086</t>
  </si>
  <si>
    <t>URINE CULTURE/COLONY COUNT</t>
  </si>
  <si>
    <t>87101</t>
  </si>
  <si>
    <t>SKIN FUNGI CULTURE</t>
  </si>
  <si>
    <t>87109</t>
  </si>
  <si>
    <t>MYCOPLASMA</t>
  </si>
  <si>
    <t>87110</t>
  </si>
  <si>
    <t>CHLAMYDIA CULTURE</t>
  </si>
  <si>
    <t>87140</t>
  </si>
  <si>
    <t>CULTURE TYPE IMMUNOFLUORESC</t>
  </si>
  <si>
    <t>87164</t>
  </si>
  <si>
    <t>DARK FIELD EXAMINATION</t>
  </si>
  <si>
    <t>87177</t>
  </si>
  <si>
    <t>OVA AND PARASITES SMEARS</t>
  </si>
  <si>
    <t>87184</t>
  </si>
  <si>
    <t>MICROBE SUSCEPTIBLE DISK</t>
  </si>
  <si>
    <t>87205</t>
  </si>
  <si>
    <t>SMEAR GRAM STAIN</t>
  </si>
  <si>
    <t>87206</t>
  </si>
  <si>
    <t>SMEAR FLUORESCENT/ACID STAI</t>
  </si>
  <si>
    <t>87209</t>
  </si>
  <si>
    <t>SMEAR COMPLEX STAIN</t>
  </si>
  <si>
    <t>87210</t>
  </si>
  <si>
    <t>SMEAR WET MOUNT SALINE/INK</t>
  </si>
  <si>
    <t>87220</t>
  </si>
  <si>
    <t>TISSUE EXAM FOR FUNGI</t>
  </si>
  <si>
    <t>87255</t>
  </si>
  <si>
    <t>GENET VIRUS ISOLATE HSV</t>
  </si>
  <si>
    <t>87267</t>
  </si>
  <si>
    <t>ENTEROVIRUS ANTIBODY DFA</t>
  </si>
  <si>
    <t>87275</t>
  </si>
  <si>
    <t>INFLUENZA B AG IF</t>
  </si>
  <si>
    <t>87276</t>
  </si>
  <si>
    <t>INFLUENZA A AG IF</t>
  </si>
  <si>
    <t>87305</t>
  </si>
  <si>
    <t>87329</t>
  </si>
  <si>
    <t>87340</t>
  </si>
  <si>
    <t>87389</t>
  </si>
  <si>
    <t>HIV-1 AG W/HIV-1 &amp; HIV-2 AB</t>
  </si>
  <si>
    <t>87400</t>
  </si>
  <si>
    <t>87420</t>
  </si>
  <si>
    <t>87430</t>
  </si>
  <si>
    <t>87449</t>
  </si>
  <si>
    <t>AG DETECT NOS IA MULT</t>
  </si>
  <si>
    <t>87480</t>
  </si>
  <si>
    <t>CANDIDA DNA DIR PROBE</t>
  </si>
  <si>
    <t>87483</t>
  </si>
  <si>
    <t>87490</t>
  </si>
  <si>
    <t>CHYLMD TRACH DNA DIR PROBE</t>
  </si>
  <si>
    <t>87491</t>
  </si>
  <si>
    <t>CHYLMD TRACH DNA AMP PROBE</t>
  </si>
  <si>
    <t>87498</t>
  </si>
  <si>
    <t>ENTEROVIRUS PROBE&amp;REVRS TRNS</t>
  </si>
  <si>
    <t>87500</t>
  </si>
  <si>
    <t>VANOMYCIN DNA AMP PROBE</t>
  </si>
  <si>
    <t>87502</t>
  </si>
  <si>
    <t>87505</t>
  </si>
  <si>
    <t>87506</t>
  </si>
  <si>
    <t>87507</t>
  </si>
  <si>
    <t>87510</t>
  </si>
  <si>
    <t>GARDNER VAG DNA DIR PROBE</t>
  </si>
  <si>
    <t>87590</t>
  </si>
  <si>
    <t>N.GONORRHOEAE DNA DIR PROB</t>
  </si>
  <si>
    <t>87591</t>
  </si>
  <si>
    <t>N.GONORRHOEAE DNA AMP PROB</t>
  </si>
  <si>
    <t>87623</t>
  </si>
  <si>
    <t>87624</t>
  </si>
  <si>
    <t>87625</t>
  </si>
  <si>
    <t>87631</t>
  </si>
  <si>
    <t>87632</t>
  </si>
  <si>
    <t>87633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</si>
  <si>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</si>
  <si>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</si>
  <si>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</si>
  <si>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</si>
  <si>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</si>
  <si>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</si>
  <si>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</si>
  <si>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</si>
  <si>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</si>
  <si>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</si>
  <si>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</si>
  <si>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</si>
  <si>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</si>
  <si>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</si>
  <si>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</si>
  <si>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87800</t>
  </si>
  <si>
    <t>DETECT AGNT MULT DNA DIREC</t>
  </si>
  <si>
    <t>87802</t>
  </si>
  <si>
    <t>STREP B ASSAY W/OPTIC</t>
  </si>
  <si>
    <t>87804</t>
  </si>
  <si>
    <t>INFLUENZA ASSAY W/OPTIC</t>
  </si>
  <si>
    <t>87806</t>
  </si>
  <si>
    <t>HIV ANTIGEN W/HIV ANTIBODIES</t>
  </si>
  <si>
    <t>87807</t>
  </si>
  <si>
    <t>RSV ASSAY W/OPTIC</t>
  </si>
  <si>
    <t>87808</t>
  </si>
  <si>
    <t>TRICHOMONAS ASSAY W/OPTIC</t>
  </si>
  <si>
    <t>87809</t>
  </si>
  <si>
    <t>ADENOVIRUS ASSAY W/OPTIC</t>
  </si>
  <si>
    <t>87880</t>
  </si>
  <si>
    <t>STREP A ASSAY W/OPTIC</t>
  </si>
  <si>
    <t>87900</t>
  </si>
  <si>
    <t>PHENOTYPE INFECT AGENT DRUG</t>
  </si>
  <si>
    <t>87905</t>
  </si>
  <si>
    <t>SIALIDASE ENZYME ASSAY</t>
  </si>
  <si>
    <t>87910</t>
  </si>
  <si>
    <t>GENOTYPE CYTOMEGALOVIRUS</t>
  </si>
  <si>
    <t>87912</t>
  </si>
  <si>
    <t>GENOTYPE DNA HEPATITIS B</t>
  </si>
  <si>
    <t>88164</t>
  </si>
  <si>
    <t>CYTOPATH TBS C/V MANUAL</t>
  </si>
  <si>
    <t>88174</t>
  </si>
  <si>
    <t>CYTOPATH C/V AUTO IN FLUID</t>
  </si>
  <si>
    <t>88175</t>
  </si>
  <si>
    <t>CYTOPATH C/V AUTO FLUID REDO</t>
  </si>
  <si>
    <t>88184</t>
  </si>
  <si>
    <t>FLOWCYTOMETRY/ TC 1 MARKER</t>
  </si>
  <si>
    <t>88185</t>
  </si>
  <si>
    <t>FLOWCYTOMETRY/TC ADD-ON</t>
  </si>
  <si>
    <t>88187</t>
  </si>
  <si>
    <t>FLOWCYTOMETRY/READ 2-8</t>
  </si>
  <si>
    <t>88188</t>
  </si>
  <si>
    <t>FLOWCYTOMETRY/READ 9-15</t>
  </si>
  <si>
    <t>88189</t>
  </si>
  <si>
    <t>FLOWCYTOMETRY/READ 16 &amp; &gt;</t>
  </si>
  <si>
    <t>88248</t>
  </si>
  <si>
    <t>CHROMOSOME ANALYSIS 50-100</t>
  </si>
  <si>
    <t>88341</t>
  </si>
  <si>
    <t>88344</t>
  </si>
  <si>
    <t>88350</t>
  </si>
  <si>
    <t>IMMUNOFLUOR ANTB ADDL STAIN</t>
  </si>
  <si>
    <t>88355</t>
  </si>
  <si>
    <t>ANALYSIS SKELETAL MUSCLE</t>
  </si>
  <si>
    <t>88360</t>
  </si>
  <si>
    <t>TUMOR IMMUNOHISTOCHEM/MANUAL</t>
  </si>
  <si>
    <t>88364</t>
  </si>
  <si>
    <t>88366</t>
  </si>
  <si>
    <t>88367</t>
  </si>
  <si>
    <t>INSITU HYBRIDIZATION AUTO</t>
  </si>
  <si>
    <t>88368</t>
  </si>
  <si>
    <t>INSITU HYBRIDIZATION MANUAL</t>
  </si>
  <si>
    <t>88369</t>
  </si>
  <si>
    <t>88373</t>
  </si>
  <si>
    <t>88374</t>
  </si>
  <si>
    <t>88377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</si>
  <si>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</si>
  <si>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</si>
  <si>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</si>
  <si>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</si>
  <si>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</si>
  <si>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</si>
  <si>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</si>
  <si>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</si>
  <si>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</si>
  <si>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</si>
  <si>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</si>
  <si>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</si>
  <si>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</si>
  <si>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</si>
  <si>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</si>
  <si>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</si>
  <si>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</si>
  <si>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</si>
  <si>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</si>
  <si>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89310</t>
  </si>
  <si>
    <t>SEMEN ANALYSIS W/COUNT</t>
  </si>
  <si>
    <t>89320</t>
  </si>
  <si>
    <t>SEMEN ANAL VOL/COUNT/MOT</t>
  </si>
  <si>
    <t>89325</t>
  </si>
  <si>
    <t>SPERM ANTIBODY TEST</t>
  </si>
  <si>
    <t>90291</t>
  </si>
  <si>
    <t>CMV IG IV</t>
  </si>
  <si>
    <t>90371</t>
  </si>
  <si>
    <t>HEP B IG IM</t>
  </si>
  <si>
    <t>90375</t>
  </si>
  <si>
    <t>RABIES IG IM/SC</t>
  </si>
  <si>
    <t>90376</t>
  </si>
  <si>
    <t>RABIES IG HEAT TREATED</t>
  </si>
  <si>
    <t>90389</t>
  </si>
  <si>
    <t>TETANUS IG IM</t>
  </si>
  <si>
    <t>90396</t>
  </si>
  <si>
    <t>VARICELLA-ZOSTER IG IM</t>
  </si>
  <si>
    <t>90471</t>
  </si>
  <si>
    <t>IMMUNIZATION ADMIN</t>
  </si>
  <si>
    <t>90472</t>
  </si>
  <si>
    <t>IMMUNIZATION ADMIN EACH ADD</t>
  </si>
  <si>
    <t>90473</t>
  </si>
  <si>
    <t>IMMUNE ADMIN ORAL/NASAL</t>
  </si>
  <si>
    <t>90474</t>
  </si>
  <si>
    <t>IMMUNE ADMIN ORAL/NASAL ADDL</t>
  </si>
  <si>
    <t>90791</t>
  </si>
  <si>
    <t>PSYCH DIAGNOSTIC EVALUATION</t>
  </si>
  <si>
    <t>90792</t>
  </si>
  <si>
    <t>PSYCH DIAG EVAL W/MED SRVCS</t>
  </si>
  <si>
    <t>90832</t>
  </si>
  <si>
    <t>90833</t>
  </si>
  <si>
    <t>PSYTX W PT W E/M 30 MIN</t>
  </si>
  <si>
    <t>90834</t>
  </si>
  <si>
    <t>90836</t>
  </si>
  <si>
    <t>PSYTX W PT W E/M 45 MIN</t>
  </si>
  <si>
    <t>90837</t>
  </si>
  <si>
    <t>90838</t>
  </si>
  <si>
    <t>PSYTX W PT W E/M 60 MIN</t>
  </si>
  <si>
    <t>90839</t>
  </si>
  <si>
    <t>PSYTX CRISIS INITIAL 60 MIN</t>
  </si>
  <si>
    <t>90840</t>
  </si>
  <si>
    <t>PSYTX CRISIS EA ADDL 30 MIN</t>
  </si>
  <si>
    <t>90846</t>
  </si>
  <si>
    <t>90847</t>
  </si>
  <si>
    <t>90849</t>
  </si>
  <si>
    <t>MULTIPLE FAMILY GROUP PSYTX</t>
  </si>
  <si>
    <t>90853</t>
  </si>
  <si>
    <t>GROUP PSYCHOTHERAPY</t>
  </si>
  <si>
    <t>90963</t>
  </si>
  <si>
    <t>ESRD HOME PT SERV P MO &lt;2YRS</t>
  </si>
  <si>
    <t>90964</t>
  </si>
  <si>
    <t>ESRD HOME PT SERV P MO 2-11</t>
  </si>
  <si>
    <t>90965</t>
  </si>
  <si>
    <t>ESRD HOME PT SERV P MO 12-19</t>
  </si>
  <si>
    <t>90966</t>
  </si>
  <si>
    <t>ESRD HOME PT SERV P MO 20+</t>
  </si>
  <si>
    <t>90967</t>
  </si>
  <si>
    <t>ESRD SVC PR DAY PT &lt;2</t>
  </si>
  <si>
    <t>90968</t>
  </si>
  <si>
    <t>ESRD SVC PR DAY PT 2-11</t>
  </si>
  <si>
    <t>90969</t>
  </si>
  <si>
    <t>ESRD SVC PR DAY PT 12-19</t>
  </si>
  <si>
    <t>90970</t>
  </si>
  <si>
    <t>ESRD SVC PR DAY PT 20+</t>
  </si>
  <si>
    <t>91065</t>
  </si>
  <si>
    <t>BREATH HYDROGEN/METHANE TEST</t>
  </si>
  <si>
    <t>93000</t>
  </si>
  <si>
    <t>ELECTROCARDIOGRAM COMPLETE</t>
  </si>
  <si>
    <t>93005</t>
  </si>
  <si>
    <t>ELECTROCARDIOGRAM TRACING</t>
  </si>
  <si>
    <t>93041</t>
  </si>
  <si>
    <t>93225</t>
  </si>
  <si>
    <t>ECG MONIT/REPRT UP TO 48 HRS</t>
  </si>
  <si>
    <t>93306</t>
  </si>
  <si>
    <t>TTE W/DOPPLER COMPLETE</t>
  </si>
  <si>
    <t>93307</t>
  </si>
  <si>
    <t>TTE W/O DOPPLER COMPLETE</t>
  </si>
  <si>
    <t>93355</t>
  </si>
  <si>
    <t>93600</t>
  </si>
  <si>
    <t>BUNDLE OF HIS RECORDING</t>
  </si>
  <si>
    <t>93925</t>
  </si>
  <si>
    <t>LOWER EXTREMITY STUDY</t>
  </si>
  <si>
    <t>93926</t>
  </si>
  <si>
    <t>93975</t>
  </si>
  <si>
    <t>VASCULAR STUDY</t>
  </si>
  <si>
    <t>93976</t>
  </si>
  <si>
    <t>93978</t>
  </si>
  <si>
    <t>93979</t>
  </si>
  <si>
    <t>94010</t>
  </si>
  <si>
    <t>BREATHING CAPACITY TEST</t>
  </si>
  <si>
    <t>94060</t>
  </si>
  <si>
    <t>94150</t>
  </si>
  <si>
    <t>VITAL CAPACITY TEST</t>
  </si>
  <si>
    <t>94200</t>
  </si>
  <si>
    <t>LUNG FUNCTION TEST (MBC/MVV)</t>
  </si>
  <si>
    <t>94250</t>
  </si>
  <si>
    <t>EXPIRED GAS COLLECTION</t>
  </si>
  <si>
    <t>94400</t>
  </si>
  <si>
    <t>CO2 BREATHING RESPONSE CURVE</t>
  </si>
  <si>
    <t>94450</t>
  </si>
  <si>
    <t>HYPOXIA RESPONSE CURVE</t>
  </si>
  <si>
    <t>94610</t>
  </si>
  <si>
    <t>SURFACTANT ADMIN THRU TUBE</t>
  </si>
  <si>
    <t>94621</t>
  </si>
  <si>
    <t>CARDIOPULM EXERCISE TESTING</t>
  </si>
  <si>
    <t>94640</t>
  </si>
  <si>
    <t>AIRWAY INHALATION TREATMENT</t>
  </si>
  <si>
    <t>94642</t>
  </si>
  <si>
    <t>AEROSOL INHALATION TREATMENT</t>
  </si>
  <si>
    <t>94644</t>
  </si>
  <si>
    <t>CBT 1ST HOUR</t>
  </si>
  <si>
    <t>94645</t>
  </si>
  <si>
    <t>CBT EACH ADDL HOUR</t>
  </si>
  <si>
    <t>94680</t>
  </si>
  <si>
    <t>EXHALED AIR ANALYSIS O2</t>
  </si>
  <si>
    <t>94681</t>
  </si>
  <si>
    <t>EXHALED AIR ANALYSIS O2/CO2</t>
  </si>
  <si>
    <t>94690</t>
  </si>
  <si>
    <t>94726</t>
  </si>
  <si>
    <t>PULM FUNCT TST PLETHYSMOGRAP</t>
  </si>
  <si>
    <t>94727</t>
  </si>
  <si>
    <t>PULM FUNCTION TEST BY GAS</t>
  </si>
  <si>
    <t>94728</t>
  </si>
  <si>
    <t>PULM FUNCT TEST OSCILLOMETRY</t>
  </si>
  <si>
    <t>94729</t>
  </si>
  <si>
    <t>CO/MEMBANE DIFFUSE CAPACITY</t>
  </si>
  <si>
    <t>94750</t>
  </si>
  <si>
    <t>PULMONARY COMPLIANCE STUDY</t>
  </si>
  <si>
    <t>94760</t>
  </si>
  <si>
    <t>MEASURE BLOOD OXYGEN LEVEL</t>
  </si>
  <si>
    <t>94761</t>
  </si>
  <si>
    <t>94770</t>
  </si>
  <si>
    <t>95017</t>
  </si>
  <si>
    <t>PERQ &amp; ICUT ALLG TEST VENOMS</t>
  </si>
  <si>
    <t>95018</t>
  </si>
  <si>
    <t>PERQ&amp;IC ALLG TEST DRUGS/BIOL</t>
  </si>
  <si>
    <t>95044</t>
  </si>
  <si>
    <t>ALLERGY PATCH TESTS</t>
  </si>
  <si>
    <t>95056</t>
  </si>
  <si>
    <t>95060</t>
  </si>
  <si>
    <t>EYE ALLERGY TESTS</t>
  </si>
  <si>
    <t>95065</t>
  </si>
  <si>
    <t>NOSE ALLERGY TEST</t>
  </si>
  <si>
    <t>95070</t>
  </si>
  <si>
    <t>BRONCHIAL ALLERGY TESTS</t>
  </si>
  <si>
    <t>95071</t>
  </si>
  <si>
    <t>95076</t>
  </si>
  <si>
    <t>95079</t>
  </si>
  <si>
    <t>INGEST CHALLENGE ADDL 60 MIN</t>
  </si>
  <si>
    <t>95180</t>
  </si>
  <si>
    <t>RAPID DESENSITIZATION</t>
  </si>
  <si>
    <t>95782</t>
  </si>
  <si>
    <t>POLYSOM &lt;6 YRS 4/&gt; PARAMTRS</t>
  </si>
  <si>
    <t>95783</t>
  </si>
  <si>
    <t>POLYSOM &lt;6 YRS CPAP/BILVL</t>
  </si>
  <si>
    <t>95824</t>
  </si>
  <si>
    <t>EEG CEREBRAL DEATH ONLY</t>
  </si>
  <si>
    <t>95827</t>
  </si>
  <si>
    <t>EEG ALL NIGHT RECORDING</t>
  </si>
  <si>
    <t>95832</t>
  </si>
  <si>
    <t>HAND MUSCLE TESTING MANUAL</t>
  </si>
  <si>
    <t>95833</t>
  </si>
  <si>
    <t>BODY MUSCLE TESTING MANUAL</t>
  </si>
  <si>
    <t>95851</t>
  </si>
  <si>
    <t>RANGE OF MOTION MEASUREMENTS</t>
  </si>
  <si>
    <t>95852</t>
  </si>
  <si>
    <t>95857</t>
  </si>
  <si>
    <t>CHOLINESTERASE CHALLENGE</t>
  </si>
  <si>
    <t>95863</t>
  </si>
  <si>
    <t>MUSCLE TEST 3 LIMBS</t>
  </si>
  <si>
    <t>95867</t>
  </si>
  <si>
    <t>MUSCLE TEST CRAN NERV UNILAT</t>
  </si>
  <si>
    <t>95868</t>
  </si>
  <si>
    <t>MUSCLE TEST CRAN NERVE BILAT</t>
  </si>
  <si>
    <t>95869</t>
  </si>
  <si>
    <t>MUSCLE TEST THOR PARASPINAL</t>
  </si>
  <si>
    <t>95875</t>
  </si>
  <si>
    <t>LIMB EXERCISE TEST</t>
  </si>
  <si>
    <t>96160</t>
  </si>
  <si>
    <t>96161</t>
  </si>
  <si>
    <t>97018</t>
  </si>
  <si>
    <t>PARAFFIN BATH THERAPY</t>
  </si>
  <si>
    <t>97022</t>
  </si>
  <si>
    <t>WHIRLPOOL THERAPY</t>
  </si>
  <si>
    <t>99050</t>
  </si>
  <si>
    <t>MEDICAL SERVICES AFTER HRS</t>
  </si>
  <si>
    <t>99051</t>
  </si>
  <si>
    <t>MED SERV EVE/WKEND/HOLIDAY</t>
  </si>
  <si>
    <t>99053</t>
  </si>
  <si>
    <t>MED SERV 10PM-8AM 24 HR FAC</t>
  </si>
  <si>
    <t>99058</t>
  </si>
  <si>
    <t>OFFICE EMERGENCY CARE</t>
  </si>
  <si>
    <t>99060</t>
  </si>
  <si>
    <t>OUT OF OFFICE EMERG MED SERV</t>
  </si>
  <si>
    <t>99070</t>
  </si>
  <si>
    <t>SPECIAL SUPPLIES PHYS/QHP</t>
  </si>
  <si>
    <t>99190</t>
  </si>
  <si>
    <t>SPECIAL PUMP SERVICES</t>
  </si>
  <si>
    <t>99191</t>
  </si>
  <si>
    <t>99192</t>
  </si>
  <si>
    <t>99201</t>
  </si>
  <si>
    <t>OFFICE/OUTPATIENT VISIT NEW</t>
  </si>
  <si>
    <t>99202</t>
  </si>
  <si>
    <t>99203</t>
  </si>
  <si>
    <t>99204</t>
  </si>
  <si>
    <t>99205</t>
  </si>
  <si>
    <t>99211</t>
  </si>
  <si>
    <t>OFFICE/OUTPATIENT VISIT EST</t>
  </si>
  <si>
    <t>99212</t>
  </si>
  <si>
    <t>99213</t>
  </si>
  <si>
    <t>99214</t>
  </si>
  <si>
    <t>99215</t>
  </si>
  <si>
    <t>99217</t>
  </si>
  <si>
    <t>OBSERVATION CARE DISCHARGE</t>
  </si>
  <si>
    <t>99218</t>
  </si>
  <si>
    <t>INITIAL OBSERVATION CARE</t>
  </si>
  <si>
    <t>99219</t>
  </si>
  <si>
    <t>99220</t>
  </si>
  <si>
    <t>99221</t>
  </si>
  <si>
    <t>INITIAL HOSPITAL CARE</t>
  </si>
  <si>
    <t>99222</t>
  </si>
  <si>
    <t>99223</t>
  </si>
  <si>
    <t>99224</t>
  </si>
  <si>
    <t>SUBSEQUENT OBSERVATION CARE</t>
  </si>
  <si>
    <t>99225</t>
  </si>
  <si>
    <t>99226</t>
  </si>
  <si>
    <t>99231</t>
  </si>
  <si>
    <t>SUBSEQUENT HOSPITAL CARE</t>
  </si>
  <si>
    <t>99232</t>
  </si>
  <si>
    <t>99233</t>
  </si>
  <si>
    <t>99234</t>
  </si>
  <si>
    <t>99235</t>
  </si>
  <si>
    <t>99236</t>
  </si>
  <si>
    <t>99238</t>
  </si>
  <si>
    <t>HOSPITAL DISCHARGE DAY</t>
  </si>
  <si>
    <t>99239</t>
  </si>
  <si>
    <t>99241</t>
  </si>
  <si>
    <t>OFFICE CONSULTATION</t>
  </si>
  <si>
    <t>99242</t>
  </si>
  <si>
    <t>99243</t>
  </si>
  <si>
    <t>99244</t>
  </si>
  <si>
    <t>99245</t>
  </si>
  <si>
    <t>99251</t>
  </si>
  <si>
    <t>INPATIENT CONSULTATION</t>
  </si>
  <si>
    <t>99252</t>
  </si>
  <si>
    <t>99253</t>
  </si>
  <si>
    <t>99254</t>
  </si>
  <si>
    <t>99255</t>
  </si>
  <si>
    <t>99281</t>
  </si>
  <si>
    <t>EMERGENCY DEPT VISIT</t>
  </si>
  <si>
    <t>99282</t>
  </si>
  <si>
    <t>99283</t>
  </si>
  <si>
    <t>99284</t>
  </si>
  <si>
    <t>99285</t>
  </si>
  <si>
    <t>99288</t>
  </si>
  <si>
    <t>DIRECT ADVANCED LIFE SUPPORT</t>
  </si>
  <si>
    <t>99291</t>
  </si>
  <si>
    <t>CRITICAL CARE FIRST HOUR</t>
  </si>
  <si>
    <t>99292</t>
  </si>
  <si>
    <t>CRITICAL CARE ADDL 30 MIN</t>
  </si>
  <si>
    <t>99304</t>
  </si>
  <si>
    <t>NURSING FACILITY CARE INIT</t>
  </si>
  <si>
    <t>99305</t>
  </si>
  <si>
    <t>99306</t>
  </si>
  <si>
    <t>99307</t>
  </si>
  <si>
    <t>NURSING FAC CARE SUBSEQ</t>
  </si>
  <si>
    <t>99308</t>
  </si>
  <si>
    <t>99309</t>
  </si>
  <si>
    <t>99310</t>
  </si>
  <si>
    <t>99315</t>
  </si>
  <si>
    <t>NURSING FAC DISCHARGE DAY</t>
  </si>
  <si>
    <t>99316</t>
  </si>
  <si>
    <t>99318</t>
  </si>
  <si>
    <t>ANNUAL NURSING FAC ASSESSMNT</t>
  </si>
  <si>
    <t>99324</t>
  </si>
  <si>
    <t>DOMICIL/R-HOME VISIT NEW PAT</t>
  </si>
  <si>
    <t>99325</t>
  </si>
  <si>
    <t>99326</t>
  </si>
  <si>
    <t>99327</t>
  </si>
  <si>
    <t>99328</t>
  </si>
  <si>
    <t>99334</t>
  </si>
  <si>
    <t>DOMICIL/R-HOME VISIT EST PAT</t>
  </si>
  <si>
    <t>99335</t>
  </si>
  <si>
    <t>99336</t>
  </si>
  <si>
    <t>99337</t>
  </si>
  <si>
    <t>99341</t>
  </si>
  <si>
    <t>HOME VISIT NEW PATIENT</t>
  </si>
  <si>
    <t>99342</t>
  </si>
  <si>
    <t>99343</t>
  </si>
  <si>
    <t>99344</t>
  </si>
  <si>
    <t>99345</t>
  </si>
  <si>
    <t>99347</t>
  </si>
  <si>
    <t>HOME VISIT EST PATIENT</t>
  </si>
  <si>
    <t>99348</t>
  </si>
  <si>
    <t>99349</t>
  </si>
  <si>
    <t>99350</t>
  </si>
  <si>
    <t>99354</t>
  </si>
  <si>
    <t>99355</t>
  </si>
  <si>
    <t>99381</t>
  </si>
  <si>
    <t>INIT PM E/M NEW PAT INFANT</t>
  </si>
  <si>
    <t>99382</t>
  </si>
  <si>
    <t>INIT PM E/M NEW PAT 1-4 YRS</t>
  </si>
  <si>
    <t>99383</t>
  </si>
  <si>
    <t>PREV VISIT NEW AGE 5-11</t>
  </si>
  <si>
    <t>99384</t>
  </si>
  <si>
    <t>PREV VISIT NEW AGE 12-17</t>
  </si>
  <si>
    <t>99385</t>
  </si>
  <si>
    <t>PREV VISIT NEW AGE 18-39</t>
  </si>
  <si>
    <t>99386</t>
  </si>
  <si>
    <t>PREV VISIT NEW AGE 40-64</t>
  </si>
  <si>
    <t>99387</t>
  </si>
  <si>
    <t>INIT PM E/M NEW PAT 65+ YRS</t>
  </si>
  <si>
    <t>99391</t>
  </si>
  <si>
    <t>PER PM REEVAL EST PAT INFANT</t>
  </si>
  <si>
    <t>99392</t>
  </si>
  <si>
    <t>PREV VISIT EST AGE 1-4</t>
  </si>
  <si>
    <t>99393</t>
  </si>
  <si>
    <t>PREV VISIT EST AGE 5-11</t>
  </si>
  <si>
    <t>99394</t>
  </si>
  <si>
    <t>PREV VISIT EST AGE 12-17</t>
  </si>
  <si>
    <t>99395</t>
  </si>
  <si>
    <t>PREV VISIT EST AGE 18-39</t>
  </si>
  <si>
    <t>99396</t>
  </si>
  <si>
    <t>PREV VISIT EST AGE 40-64</t>
  </si>
  <si>
    <t>99397</t>
  </si>
  <si>
    <t>PER PM REEVAL EST PAT 65+ YR</t>
  </si>
  <si>
    <t>99406</t>
  </si>
  <si>
    <t>BEHAV CHNG SMOKING 3-10 MIN</t>
  </si>
  <si>
    <t>99407</t>
  </si>
  <si>
    <t>BEHAV CHNG SMOKING &gt; 10 MIN</t>
  </si>
  <si>
    <t>99408</t>
  </si>
  <si>
    <t>AUDIT/DAST 15-30 MIN</t>
  </si>
  <si>
    <t>99409</t>
  </si>
  <si>
    <t>AUDIT/DAST OVER 30 MIN</t>
  </si>
  <si>
    <t>99460</t>
  </si>
  <si>
    <t>INIT NB EM PER DAY HOSP</t>
  </si>
  <si>
    <t>99461</t>
  </si>
  <si>
    <t>INIT NB EM PER DAY NON-FAC</t>
  </si>
  <si>
    <t>99462</t>
  </si>
  <si>
    <t>SBSQ NB EM PER DAY HOSP</t>
  </si>
  <si>
    <t>99463</t>
  </si>
  <si>
    <t>SAME DAY NB DISCHARGE</t>
  </si>
  <si>
    <t>99477</t>
  </si>
  <si>
    <t>INIT DAY HOSP NEONATE CARE</t>
  </si>
  <si>
    <t>99478</t>
  </si>
  <si>
    <t>IC LBW INF &lt; 1500 GM SUBSQ</t>
  </si>
  <si>
    <t>EP</t>
  </si>
  <si>
    <t xml:space="preserve"> </t>
  </si>
  <si>
    <t>IIV3 VACC NO PRSV 0.25 ML IM</t>
  </si>
  <si>
    <t>The inclusion of a rate on this table does not guarantee that a service is covered.</t>
  </si>
  <si>
    <t xml:space="preserve">Please refer to the Medicaid Billing Guide and the Medicaid and Health Choice 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</si>
  <si>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</si>
  <si>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</si>
  <si>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</si>
  <si>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Effective Date of Rate</t>
  </si>
  <si>
    <t>Clinical pharmacist Practitioner Fee Schedule</t>
  </si>
  <si>
    <t>Provider Specialty 202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</si>
  <si>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</si>
  <si>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</si>
  <si>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Procedure</t>
  </si>
  <si>
    <t>Specialty</t>
  </si>
  <si>
    <t>Begin Date</t>
  </si>
  <si>
    <t>End Date</t>
  </si>
  <si>
    <t>Modifier</t>
  </si>
  <si>
    <t>Factor Code</t>
  </si>
  <si>
    <t>Facility Rate</t>
  </si>
  <si>
    <t>Non Facility Rate</t>
  </si>
  <si>
    <t>001, 060, 061, 063, 202, 210</t>
  </si>
  <si>
    <t>@3</t>
  </si>
  <si>
    <t>1</t>
  </si>
  <si>
    <t>111.57</t>
  </si>
  <si>
    <t>001, 010, 060, 061, 063, 075, 202, 210</t>
  </si>
  <si>
    <t>171.74</t>
  </si>
  <si>
    <t>123.63</t>
  </si>
  <si>
    <t xml:space="preserve">001, 010, 061, 063, 075, 202, 210, </t>
  </si>
  <si>
    <t>23.57</t>
  </si>
  <si>
    <t>001, 061, 063, 202, 210</t>
  </si>
  <si>
    <t>88.61</t>
  </si>
  <si>
    <t>19.48</t>
  </si>
  <si>
    <t>20.79</t>
  </si>
  <si>
    <t>134.37</t>
  </si>
  <si>
    <t>175.87</t>
  </si>
  <si>
    <t>16.58</t>
  </si>
  <si>
    <t>12.62</t>
  </si>
  <si>
    <t>131.44</t>
  </si>
  <si>
    <t>21.73</t>
  </si>
  <si>
    <t>001, 060, 063, 202, 210</t>
  </si>
  <si>
    <t>145.59</t>
  </si>
  <si>
    <t>001, 010, 060, 061, 063, 075, 210</t>
  </si>
  <si>
    <t>74.56</t>
  </si>
  <si>
    <t>109.88</t>
  </si>
  <si>
    <t>18.21</t>
  </si>
  <si>
    <t>15.80</t>
  </si>
  <si>
    <t>50.90</t>
  </si>
  <si>
    <t>77.48</t>
  </si>
  <si>
    <t>14.20</t>
  </si>
  <si>
    <t>23.82</t>
  </si>
  <si>
    <t>40.61</t>
  </si>
  <si>
    <t>132.90</t>
  </si>
  <si>
    <t>24.54</t>
  </si>
  <si>
    <t>19.06</t>
  </si>
  <si>
    <t>39.10</t>
  </si>
  <si>
    <t>85.56</t>
  </si>
  <si>
    <t>71.90</t>
  </si>
  <si>
    <t>31.21</t>
  </si>
  <si>
    <t>89.60</t>
  </si>
  <si>
    <t>105.80</t>
  </si>
  <si>
    <t>202.93</t>
  </si>
  <si>
    <t>063</t>
  </si>
  <si>
    <t>110.41</t>
  </si>
  <si>
    <t>23.12</t>
  </si>
  <si>
    <t>54.65</t>
  </si>
  <si>
    <t>109.31</t>
  </si>
  <si>
    <t>J1050</t>
  </si>
  <si>
    <t>0.19</t>
  </si>
  <si>
    <t>J7296</t>
  </si>
  <si>
    <t>909.83</t>
  </si>
  <si>
    <t>J7297</t>
  </si>
  <si>
    <t>662.50</t>
  </si>
  <si>
    <t>J7298</t>
  </si>
  <si>
    <t>859.14</t>
  </si>
  <si>
    <t>J7300</t>
  </si>
  <si>
    <t>775.51</t>
  </si>
  <si>
    <t>J7301</t>
  </si>
  <si>
    <t>670.22</t>
  </si>
  <si>
    <t>J7307</t>
  </si>
  <si>
    <t>692.00</t>
  </si>
  <si>
    <t>Q9984</t>
  </si>
  <si>
    <t>001, 061, 063, 210</t>
  </si>
  <si>
    <t>010, 075</t>
  </si>
  <si>
    <t>112.19</t>
  </si>
  <si>
    <t>@9</t>
  </si>
  <si>
    <t>131.42</t>
  </si>
  <si>
    <t>001, 010, 060, 061, 075, 202, 210</t>
  </si>
  <si>
    <t>22.01</t>
  </si>
  <si>
    <t xml:space="preserve">001, 061, 202, 210, </t>
  </si>
  <si>
    <t>43.71</t>
  </si>
  <si>
    <t>43.96</t>
  </si>
  <si>
    <t>52.97</t>
  </si>
  <si>
    <t>26.51</t>
  </si>
  <si>
    <t>89.10</t>
  </si>
  <si>
    <t>19.59</t>
  </si>
  <si>
    <t>20.90</t>
  </si>
  <si>
    <t>135.12</t>
  </si>
  <si>
    <t>16.75</t>
  </si>
  <si>
    <t>12.69</t>
  </si>
  <si>
    <t>060</t>
  </si>
  <si>
    <t>4.17</t>
  </si>
  <si>
    <t>087</t>
  </si>
  <si>
    <t>132.77</t>
  </si>
  <si>
    <t>061</t>
  </si>
  <si>
    <t>147.06</t>
  </si>
  <si>
    <t>155.01</t>
  </si>
  <si>
    <t>##</t>
  </si>
  <si>
    <t>17.84</t>
  </si>
  <si>
    <t>59</t>
  </si>
  <si>
    <t>@6</t>
  </si>
  <si>
    <t>0.32</t>
  </si>
  <si>
    <t>16.81</t>
  </si>
  <si>
    <t>24.67</t>
  </si>
  <si>
    <t>72.30</t>
  </si>
  <si>
    <t>16.30</t>
  </si>
  <si>
    <t>9.71</t>
  </si>
  <si>
    <t>28.08</t>
  </si>
  <si>
    <t>Fee Schedule Updated on:  5/9/2019</t>
  </si>
  <si>
    <t>Taxonomy: 1835P0018X</t>
  </si>
  <si>
    <t>Clinical Policies on the NC Medicaid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</si>
</sst>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#########0.00"/>
    <numFmt numFmtId="165" formatCode="yyyy\-mm\-dd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rgb="FF000000"/>
      <name val="Courier New"/>
      <family val="3"/>
    </font>
    <font>
      <b/>
      <sz val="9"/>
      <color rgb="FFFFFF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517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5172"/>
      </bottom>
      <diagonal/>
    </border>
    <border>
      <left/>
      <right style="medium">
        <color rgb="FF005172"/>
      </right>
      <top/>
      <bottom style="medium">
        <color rgb="FF005172"/>
      </bottom>
      <diagonal/>
    </border>
    <border>
      <left style="medium">
        <color rgb="FF005172"/>
      </left>
      <right style="medium">
        <color rgb="FF005172"/>
      </right>
      <top/>
      <bottom style="medium">
        <color rgb="FF005172"/>
      </bottom>
      <diagonal/>
    </border>
    <border>
      <left style="medium">
        <color rgb="FF005172"/>
      </left>
      <right style="medium">
        <color rgb="FFFFFFFF"/>
      </right>
      <top style="medium">
        <color rgb="FF005172"/>
      </top>
      <bottom/>
      <diagonal/>
    </border>
    <border>
      <left style="medium">
        <color rgb="FFFFFFFF"/>
      </left>
      <right style="medium">
        <color rgb="FFFFFFFF"/>
      </right>
      <top style="medium">
        <color rgb="FF005172"/>
      </top>
      <bottom/>
      <diagonal/>
    </border>
    <border>
      <left style="medium">
        <color rgb="FFFFFFFF"/>
      </left>
      <right style="medium">
        <color rgb="FF005172"/>
      </right>
      <top style="medium">
        <color rgb="FF005172"/>
      </top>
      <bottom/>
      <diagonal/>
    </border>
    <border>
      <left style="medium">
        <color rgb="FF005172"/>
      </left>
      <right style="medium">
        <color rgb="FFFFFFFF"/>
      </right>
      <top/>
      <bottom style="medium">
        <color rgb="FF005172"/>
      </bottom>
      <diagonal/>
    </border>
    <border>
      <left style="medium">
        <color rgb="FFFFFFFF"/>
      </left>
      <right style="medium">
        <color rgb="FF005172"/>
      </right>
      <top/>
      <bottom style="medium">
        <color rgb="FF005172"/>
      </bottom>
      <diagonal/>
    </border>
  </borders>
  <cellStyleXfs count="79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5" applyNumberFormat="0" applyAlignment="0" applyProtection="0"/>
    <xf numFmtId="0" fontId="9" fillId="7" borderId="6" applyNumberFormat="0" applyAlignment="0" applyProtection="0"/>
    <xf numFmtId="0" fontId="10" fillId="7" borderId="5" applyNumberFormat="0" applyAlignment="0" applyProtection="0"/>
    <xf numFmtId="0" fontId="11" fillId="0" borderId="7" applyNumberFormat="0" applyFill="0" applyAlignment="0" applyProtection="0"/>
    <xf numFmtId="0" fontId="12" fillId="8" borderId="8" applyNumberFormat="0" applyAlignment="0" applyProtection="0"/>
    <xf numFmtId="0" fontId="13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9" fillId="0" borderId="0"/>
    <xf numFmtId="0" fontId="1" fillId="0" borderId="0"/>
    <xf numFmtId="0" fontId="18" fillId="5" borderId="0" applyNumberFormat="0" applyBorder="0" applyAlignment="0" applyProtection="0"/>
    <xf numFmtId="0" fontId="1" fillId="9" borderId="9" applyNumberFormat="0" applyFont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19" fillId="0" borderId="0"/>
    <xf numFmtId="0" fontId="19" fillId="0" borderId="0"/>
    <xf numFmtId="44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4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21" fillId="0" borderId="11" xfId="0" applyNumberFormat="1" applyFont="1" applyFill="1" applyBorder="1" applyAlignment="1" applyProtection="1">
      <alignment horizontal="left" wrapText="1"/>
    </xf>
    <xf numFmtId="49" fontId="21" fillId="0" borderId="11" xfId="0" applyNumberFormat="1" applyFont="1" applyFill="1" applyBorder="1" applyAlignment="1" applyProtection="1">
      <alignment horizontal="left" wrapText="1"/>
    </xf>
    <xf numFmtId="164" fontId="21" fillId="0" borderId="11" xfId="0" applyNumberFormat="1" applyFont="1" applyFill="1" applyBorder="1" applyAlignment="1" applyProtection="1">
      <alignment horizontal="right" wrapText="1"/>
    </xf>
    <xf numFmtId="49" fontId="21" fillId="0" borderId="11" xfId="0" applyNumberFormat="1" applyFont="1" applyFill="1" applyBorder="1" applyAlignment="1" applyProtection="1">
      <alignment horizontal="right" wrapText="1"/>
    </xf>
    <xf numFmtId="0" fontId="21" fillId="0" borderId="1" xfId="0" applyNumberFormat="1" applyFont="1" applyFill="1" applyBorder="1" applyAlignment="1" applyProtection="1">
      <alignment horizontal="left" wrapText="1"/>
    </xf>
    <xf numFmtId="49" fontId="21" fillId="0" borderId="1" xfId="0" applyNumberFormat="1" applyFont="1" applyFill="1" applyBorder="1" applyAlignment="1" applyProtection="1">
      <alignment horizontal="left" wrapText="1"/>
    </xf>
    <xf numFmtId="0" fontId="23" fillId="0" borderId="11" xfId="0" applyFont="1" applyFill="1" applyBorder="1"/>
    <xf numFmtId="49" fontId="21" fillId="0" borderId="0" xfId="0" applyNumberFormat="1" applyFont="1" applyFill="1" applyBorder="1" applyAlignment="1" applyProtection="1">
      <alignment horizontal="left" wrapText="1"/>
    </xf>
    <xf numFmtId="164" fontId="21" fillId="0" borderId="1" xfId="0" applyNumberFormat="1" applyFont="1" applyFill="1" applyBorder="1" applyAlignment="1" applyProtection="1">
      <alignment horizontal="right" wrapText="1"/>
    </xf>
    <xf numFmtId="0" fontId="24" fillId="0" borderId="0" xfId="0" applyFont="1" applyFill="1" applyBorder="1" applyAlignment="1" applyProtection="1"/>
    <xf numFmtId="0" fontId="25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44" fontId="24" fillId="0" borderId="0" xfId="0" applyNumberFormat="1" applyFont="1" applyFill="1" applyBorder="1" applyAlignment="1"/>
    <xf numFmtId="0" fontId="24" fillId="0" borderId="0" xfId="0" applyFont="1" applyFill="1" applyBorder="1" applyAlignment="1" applyProtection="1">
      <alignment horizontal="left"/>
    </xf>
    <xf numFmtId="44" fontId="24" fillId="0" borderId="0" xfId="0" applyNumberFormat="1" applyFont="1" applyFill="1" applyBorder="1" applyAlignment="1" applyProtection="1"/>
    <xf numFmtId="44" fontId="22" fillId="2" borderId="1" xfId="0" applyNumberFormat="1" applyFont="1" applyFill="1" applyBorder="1" applyAlignment="1" applyProtection="1">
      <alignment horizontal="center" wrapText="1"/>
    </xf>
    <xf numFmtId="0" fontId="23" fillId="35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4" fillId="0" borderId="0" xfId="0" applyFont="1" applyFill="1" applyBorder="1" applyAlignment="1" applyProtection="1">
      <alignment horizontal="center" wrapText="1"/>
    </xf>
    <xf numFmtId="165" fontId="23" fillId="0" borderId="0" xfId="0" applyNumberFormat="1" applyFont="1" applyFill="1" applyBorder="1" applyAlignment="1" applyProtection="1"/>
    <xf numFmtId="165" fontId="23" fillId="35" borderId="0" xfId="0" applyNumberFormat="1" applyFont="1" applyFill="1" applyBorder="1" applyAlignment="1" applyProtection="1"/>
    <xf numFmtId="0" fontId="23" fillId="35" borderId="0" xfId="0" applyNumberFormat="1" applyFont="1" applyFill="1" applyBorder="1" applyAlignment="1" applyProtection="1">
      <alignment horizontal="left"/>
    </xf>
    <xf numFmtId="0" fontId="23" fillId="35" borderId="0" xfId="0" applyNumberFormat="1" applyFont="1" applyFill="1" applyBorder="1" applyAlignment="1" applyProtection="1">
      <alignment horizontal="center"/>
    </xf>
    <xf numFmtId="44" fontId="23" fillId="35" borderId="0" xfId="0" applyNumberFormat="1" applyFont="1" applyFill="1" applyBorder="1" applyAlignment="1" applyProtection="1"/>
    <xf numFmtId="0" fontId="23" fillId="0" borderId="0" xfId="0" applyFont="1"/>
    <xf numFmtId="0" fontId="26" fillId="0" borderId="0" xfId="0" applyFont="1" applyBorder="1" applyAlignment="1">
      <alignment horizontal="center" vertical="center"/>
    </xf>
    <xf numFmtId="0" fontId="23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26" fillId="34" borderId="0" xfId="0" applyFont="1" applyFill="1" applyBorder="1" applyAlignment="1">
      <alignment horizontal="center" vertical="center"/>
    </xf>
    <xf numFmtId="0" fontId="23" fillId="0" borderId="0" xfId="0" applyNumberFormat="1" applyFont="1" applyFill="1"/>
    <xf numFmtId="0" fontId="23" fillId="0" borderId="0" xfId="0" applyFont="1" applyFill="1" applyBorder="1" applyAlignment="1"/>
    <xf numFmtId="0" fontId="23" fillId="0" borderId="0" xfId="0" applyFont="1" applyBorder="1" applyAlignment="1"/>
    <xf numFmtId="49" fontId="27" fillId="37" borderId="13" xfId="0" applyNumberFormat="1" applyFont="1" applyFill="1" applyBorder="1" applyAlignment="1">
      <alignment horizontal="center" vertical="center" wrapText="1"/>
    </xf>
    <xf numFmtId="44" fontId="27" fillId="37" borderId="13" xfId="66" applyFont="1" applyFill="1" applyBorder="1" applyAlignment="1">
      <alignment horizontal="center" vertical="center" wrapText="1"/>
    </xf>
    <xf numFmtId="49" fontId="29" fillId="0" borderId="14" xfId="0" applyNumberFormat="1" applyFont="1" applyFill="1" applyBorder="1" applyAlignment="1">
      <alignment vertical="center"/>
    </xf>
    <xf numFmtId="49" fontId="28" fillId="0" borderId="14" xfId="0" applyNumberFormat="1" applyFont="1" applyFill="1" applyBorder="1" applyAlignment="1">
      <alignment horizontal="center" vertical="center"/>
    </xf>
    <xf numFmtId="49" fontId="29" fillId="0" borderId="14" xfId="0" applyNumberFormat="1" applyFont="1" applyFill="1" applyBorder="1" applyAlignment="1">
      <alignment horizontal="center" vertical="center"/>
    </xf>
    <xf numFmtId="44" fontId="29" fillId="0" borderId="14" xfId="66" applyFont="1" applyFill="1" applyBorder="1" applyAlignment="1">
      <alignment vertical="center"/>
    </xf>
    <xf numFmtId="14" fontId="29" fillId="0" borderId="14" xfId="0" applyNumberFormat="1" applyFont="1" applyFill="1" applyBorder="1" applyAlignment="1">
      <alignment vertical="center" wrapText="1"/>
    </xf>
    <xf numFmtId="0" fontId="0" fillId="0" borderId="0" xfId="0" applyFill="1"/>
    <xf numFmtId="14" fontId="30" fillId="0" borderId="14" xfId="0" applyNumberFormat="1" applyFont="1" applyFill="1" applyBorder="1" applyAlignment="1">
      <alignment vertical="center" wrapText="1"/>
    </xf>
    <xf numFmtId="0" fontId="31" fillId="0" borderId="0" xfId="0" applyFont="1" applyFill="1"/>
    <xf numFmtId="0" fontId="28" fillId="0" borderId="15" xfId="0" applyFont="1" applyFill="1" applyBorder="1" applyAlignment="1">
      <alignment horizontal="left" vertical="center"/>
    </xf>
    <xf numFmtId="49" fontId="29" fillId="0" borderId="14" xfId="0" applyNumberFormat="1" applyFont="1" applyFill="1" applyBorder="1" applyAlignment="1">
      <alignment horizontal="left" vertical="center"/>
    </xf>
    <xf numFmtId="0" fontId="32" fillId="0" borderId="15" xfId="0" applyFont="1" applyFill="1" applyBorder="1" applyAlignment="1">
      <alignment horizontal="left" vertical="center"/>
    </xf>
    <xf numFmtId="49" fontId="30" fillId="0" borderId="14" xfId="0" applyNumberFormat="1" applyFont="1" applyFill="1" applyBorder="1" applyAlignment="1">
      <alignment horizontal="left" vertical="center"/>
    </xf>
    <xf numFmtId="49" fontId="32" fillId="0" borderId="14" xfId="0" applyNumberFormat="1" applyFont="1" applyFill="1" applyBorder="1" applyAlignment="1">
      <alignment horizontal="center" vertical="center"/>
    </xf>
    <xf numFmtId="49" fontId="30" fillId="0" borderId="14" xfId="0" applyNumberFormat="1" applyFont="1" applyFill="1" applyBorder="1" applyAlignment="1">
      <alignment horizontal="center" vertical="center"/>
    </xf>
    <xf numFmtId="44" fontId="30" fillId="0" borderId="14" xfId="66" applyFont="1" applyFill="1" applyBorder="1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4" fontId="0" fillId="0" borderId="0" xfId="66" applyFont="1" applyAlignment="1"/>
    <xf numFmtId="0" fontId="0" fillId="0" borderId="0" xfId="0" applyAlignment="1"/>
    <xf numFmtId="49" fontId="27" fillId="37" borderId="17" xfId="0" applyNumberFormat="1" applyFont="1" applyFill="1" applyBorder="1" applyAlignment="1">
      <alignment horizontal="center" vertical="center" wrapText="1"/>
    </xf>
    <xf numFmtId="44" fontId="27" fillId="37" borderId="17" xfId="66" applyFont="1" applyFill="1" applyBorder="1" applyAlignment="1">
      <alignment horizontal="center" vertical="center" wrapText="1"/>
    </xf>
    <xf numFmtId="0" fontId="21" fillId="38" borderId="11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center"/>
    </xf>
    <xf numFmtId="0" fontId="0" fillId="35" borderId="0" xfId="0" applyNumberFormat="1" applyFont="1" applyFill="1" applyBorder="1" applyAlignment="1" applyProtection="1">
      <alignment horizontal="center" wrapText="1"/>
    </xf>
    <xf numFmtId="165" fontId="15" fillId="36" borderId="1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Border="1" applyAlignment="1" applyProtection="1">
      <alignment horizontal="center"/>
    </xf>
    <xf numFmtId="0" fontId="22" fillId="2" borderId="1" xfId="0" applyNumberFormat="1" applyFont="1" applyFill="1" applyBorder="1" applyAlignment="1" applyProtection="1">
      <alignment horizontal="center" wrapText="1"/>
    </xf>
    <xf numFmtId="0" fontId="22" fillId="2" borderId="1" xfId="0" applyNumberFormat="1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4" fillId="36" borderId="0" xfId="0" applyFont="1" applyFill="1" applyBorder="1" applyAlignment="1" applyProtection="1">
      <alignment horizontal="center" wrapText="1"/>
    </xf>
    <xf numFmtId="165" fontId="24" fillId="36" borderId="0" xfId="0" applyNumberFormat="1" applyFont="1" applyFill="1" applyBorder="1" applyAlignment="1" applyProtection="1">
      <alignment horizontal="center" wrapText="1"/>
    </xf>
    <xf numFmtId="44" fontId="33" fillId="0" borderId="12" xfId="0" applyNumberFormat="1" applyFont="1" applyFill="1" applyBorder="1" applyAlignment="1">
      <alignment horizontal="center" wrapText="1"/>
    </xf>
    <xf numFmtId="44" fontId="34" fillId="0" borderId="12" xfId="0" applyNumberFormat="1" applyFont="1" applyFill="1" applyBorder="1" applyAlignment="1">
      <alignment horizontal="center" wrapText="1"/>
    </xf>
    <xf numFmtId="49" fontId="27" fillId="37" borderId="17" xfId="0" applyNumberFormat="1" applyFont="1" applyFill="1" applyBorder="1" applyAlignment="1">
      <alignment horizontal="center" vertical="center" wrapText="1"/>
    </xf>
    <xf numFmtId="49" fontId="27" fillId="37" borderId="13" xfId="0" applyNumberFormat="1" applyFont="1" applyFill="1" applyBorder="1" applyAlignment="1">
      <alignment horizontal="center" vertical="center" wrapText="1"/>
    </xf>
    <xf numFmtId="0" fontId="27" fillId="37" borderId="17" xfId="0" applyFont="1" applyFill="1" applyBorder="1" applyAlignment="1">
      <alignment horizontal="center" vertical="center" wrapText="1"/>
    </xf>
    <xf numFmtId="0" fontId="27" fillId="37" borderId="13" xfId="0" applyFont="1" applyFill="1" applyBorder="1" applyAlignment="1">
      <alignment horizontal="center" vertical="center" wrapText="1"/>
    </xf>
    <xf numFmtId="0" fontId="27" fillId="37" borderId="18" xfId="0" applyFont="1" applyFill="1" applyBorder="1" applyAlignment="1">
      <alignment horizontal="center" vertical="center" wrapText="1"/>
    </xf>
    <xf numFmtId="0" fontId="27" fillId="37" borderId="20" xfId="0" applyFont="1" applyFill="1" applyBorder="1" applyAlignment="1">
      <alignment horizontal="center" vertical="center" wrapText="1"/>
    </xf>
    <xf numFmtId="0" fontId="27" fillId="37" borderId="16" xfId="0" applyFont="1" applyFill="1" applyBorder="1" applyAlignment="1">
      <alignment horizontal="center" vertical="center" wrapText="1"/>
    </xf>
    <xf numFmtId="0" fontId="27" fillId="37" borderId="19" xfId="0" applyFont="1" applyFill="1" applyBorder="1" applyAlignment="1">
      <alignment horizontal="center" vertical="center" wrapText="1"/>
    </xf>
  </cellXfs>
  <cellStyles count="79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58" xr:uid="{00000000-0005-0000-0000-00000D000000}"/>
    <cellStyle name="60% - Accent1 3" xfId="36" xr:uid="{00000000-0005-0000-0000-00002F000000}"/>
    <cellStyle name="60% - Accent2 2" xfId="59" xr:uid="{00000000-0005-0000-0000-00000F000000}"/>
    <cellStyle name="60% - Accent2 3" xfId="37" xr:uid="{00000000-0005-0000-0000-000031000000}"/>
    <cellStyle name="60% - Accent3 2" xfId="60" xr:uid="{00000000-0005-0000-0000-000011000000}"/>
    <cellStyle name="60% - Accent3 3" xfId="38" xr:uid="{00000000-0005-0000-0000-000033000000}"/>
    <cellStyle name="60% - Accent4 2" xfId="61" xr:uid="{00000000-0005-0000-0000-000013000000}"/>
    <cellStyle name="60% - Accent4 3" xfId="39" xr:uid="{00000000-0005-0000-0000-000035000000}"/>
    <cellStyle name="60% - Accent5 2" xfId="62" xr:uid="{00000000-0005-0000-0000-000015000000}"/>
    <cellStyle name="60% - Accent5 3" xfId="40" xr:uid="{00000000-0005-0000-0000-000037000000}"/>
    <cellStyle name="60% - Accent6 2" xfId="63" xr:uid="{00000000-0005-0000-0000-000017000000}"/>
    <cellStyle name="60% - Accent6 3" xfId="41" xr:uid="{00000000-0005-0000-0000-000039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urrency" xfId="66" builtinId="4"/>
    <cellStyle name="Currency 2" xfId="45" xr:uid="{00000000-0005-0000-0000-000021000000}"/>
    <cellStyle name="Currency 2 2" xfId="46" xr:uid="{00000000-0005-0000-0000-000022000000}"/>
    <cellStyle name="Currency 2 3" xfId="71" xr:uid="{00000000-0005-0000-0000-000024000000}"/>
    <cellStyle name="Currency 3" xfId="47" xr:uid="{00000000-0005-0000-0000-000023000000}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51" xr:uid="{00000000-0005-0000-0000-00002A000000}"/>
    <cellStyle name="Hyperlink 2 2" xfId="42" xr:uid="{00000000-0005-0000-0000-00002B000000}"/>
    <cellStyle name="Hyperlink 2 3" xfId="72" xr:uid="{00000000-0005-0000-0000-00002E000000}"/>
    <cellStyle name="Input" xfId="7" builtinId="20" customBuiltin="1"/>
    <cellStyle name="Linked Cell" xfId="10" builtinId="24" customBuiltin="1"/>
    <cellStyle name="Neutral 2" xfId="56" xr:uid="{00000000-0005-0000-0000-00002F000000}"/>
    <cellStyle name="Neutral 3" xfId="35" xr:uid="{00000000-0005-0000-0000-000040000000}"/>
    <cellStyle name="Normal" xfId="0" builtinId="0"/>
    <cellStyle name="Normal 2" xfId="52" xr:uid="{00000000-0005-0000-0000-000031000000}"/>
    <cellStyle name="Normal 2 2" xfId="53" xr:uid="{00000000-0005-0000-0000-000032000000}"/>
    <cellStyle name="Normal 2 3" xfId="64" xr:uid="{00000000-0005-0000-0000-000033000000}"/>
    <cellStyle name="Normal 2 4" xfId="73" xr:uid="{00000000-0005-0000-0000-000037000000}"/>
    <cellStyle name="Normal 2 5" xfId="76" xr:uid="{00000000-0005-0000-0000-000038000000}"/>
    <cellStyle name="Normal 3" xfId="49" xr:uid="{00000000-0005-0000-0000-000034000000}"/>
    <cellStyle name="Normal 3 2" xfId="50" xr:uid="{00000000-0005-0000-0000-000035000000}"/>
    <cellStyle name="Normal 3 3" xfId="74" xr:uid="{00000000-0005-0000-0000-00003B000000}"/>
    <cellStyle name="Normal 3 4" xfId="77" xr:uid="{00000000-0005-0000-0000-00003C000000}"/>
    <cellStyle name="Normal 4" xfId="44" xr:uid="{00000000-0005-0000-0000-000036000000}"/>
    <cellStyle name="Normal 4 2" xfId="43" xr:uid="{00000000-0005-0000-0000-000037000000}"/>
    <cellStyle name="Normal 4 3" xfId="75" xr:uid="{00000000-0005-0000-0000-00003F000000}"/>
    <cellStyle name="Normal 4 4" xfId="78" xr:uid="{00000000-0005-0000-0000-000040000000}"/>
    <cellStyle name="Normal 5" xfId="55" xr:uid="{00000000-0005-0000-0000-000038000000}"/>
    <cellStyle name="Normal 5 2" xfId="70" xr:uid="{00000000-0005-0000-0000-000039000000}"/>
    <cellStyle name="Normal 5 3" xfId="67" xr:uid="{00000000-0005-0000-0000-000038000000}"/>
    <cellStyle name="Normal 6" xfId="54" xr:uid="{00000000-0005-0000-0000-000039000000}"/>
    <cellStyle name="Normal 6 2" xfId="65" xr:uid="{00000000-0005-0000-0000-000039000000}"/>
    <cellStyle name="Normal 7" xfId="68" xr:uid="{00000000-0005-0000-0000-00003C000000}"/>
    <cellStyle name="Normal 8" xfId="69" xr:uid="{00000000-0005-0000-0000-00003D000000}"/>
    <cellStyle name="Note" xfId="13" builtinId="10" customBuiltin="1"/>
    <cellStyle name="Note 2" xfId="57" xr:uid="{00000000-0005-0000-0000-00003B000000}"/>
    <cellStyle name="Output" xfId="8" builtinId="21" customBuiltin="1"/>
    <cellStyle name="Title 2" xfId="48" xr:uid="{00000000-0005-0000-0000-00003E000000}"/>
    <cellStyle name="Title 3" xfId="34" xr:uid="{00000000-0005-0000-0000-00004D000000}"/>
    <cellStyle name="Total" xfId="15" builtinId="25" customBuiltin="1"/>
    <cellStyle name="Warning Text" xfId="12" builtinId="11" customBuiltin="1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A74CC5-399F-48B1-B5E7-72D523F0AB3D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8D9F-5D34-44DD-9238-2EA0BC5AAB14}">
  <dimension ref="A1:AAK1383"/>
  <sheetViews>
    <sheetView showGridLines="0" tabSelected="1" zoomScale="140" zoomScaleNormal="140" workbookViewId="0">
      <selection activeCell="C16" sqref="C16"/>
    </sheetView>
  </sheetViews>
  <sheetFormatPr defaultColWidth="9.109375" defaultRowHeight="15" customHeight="1" x14ac:dyDescent="0.3"/>
  <cols>
    <col min="1" max="1" width="17.33203125" style="31" bestFit="1" customWidth="1"/>
    <col min="2" max="2" width="10.109375" style="28" bestFit="1" customWidth="1"/>
    <col min="3" max="3" width="42.5546875" style="28" customWidth="1"/>
    <col min="4" max="4" width="9.6640625" style="28" customWidth="1"/>
    <col min="5" max="5" width="18.109375" style="28" customWidth="1"/>
    <col min="6" max="6" width="17" style="28" customWidth="1"/>
    <col min="7" max="7" width="9.109375" style="26"/>
    <col min="8" max="8" width="10.33203125" style="33" bestFit="1" customWidth="1"/>
    <col min="9" max="16384" width="9.109375" style="26"/>
  </cols>
  <sheetData>
    <row r="1" spans="1:7" s="19" customFormat="1" ht="15" customHeight="1" x14ac:dyDescent="0.3">
      <c r="A1" s="18"/>
      <c r="B1" s="18"/>
      <c r="C1" s="18"/>
      <c r="D1" s="18"/>
      <c r="E1" s="18"/>
      <c r="F1" s="18"/>
      <c r="G1" s="18"/>
    </row>
    <row r="2" spans="1:7" s="19" customFormat="1" ht="15" customHeight="1" x14ac:dyDescent="0.3">
      <c r="A2" s="65" t="s">
        <v>1182</v>
      </c>
      <c r="B2" s="65"/>
      <c r="C2" s="65"/>
      <c r="D2" s="65"/>
      <c r="E2" s="65"/>
      <c r="F2" s="65"/>
      <c r="G2" s="18"/>
    </row>
    <row r="3" spans="1:7" s="19" customFormat="1" ht="15" customHeight="1" x14ac:dyDescent="0.3">
      <c r="A3" s="65" t="s">
        <v>1183</v>
      </c>
      <c r="B3" s="65"/>
      <c r="C3" s="65"/>
      <c r="D3" s="65"/>
      <c r="E3" s="65"/>
      <c r="F3" s="65"/>
      <c r="G3" s="18"/>
    </row>
    <row r="4" spans="1:7" s="19" customFormat="1" ht="14.25" customHeight="1" x14ac:dyDescent="0.3">
      <c r="A4" s="65" t="s">
        <v>1292</v>
      </c>
      <c r="B4" s="65"/>
      <c r="C4" s="65"/>
      <c r="D4" s="65"/>
      <c r="E4" s="65"/>
      <c r="F4" s="65"/>
      <c r="G4" s="18"/>
    </row>
    <row r="5" spans="1:7" s="19" customFormat="1" ht="15" customHeight="1" x14ac:dyDescent="0.3">
      <c r="A5" s="65" t="s">
        <v>1291</v>
      </c>
      <c r="B5" s="65"/>
      <c r="C5" s="65"/>
      <c r="D5" s="65"/>
      <c r="E5" s="65"/>
      <c r="F5" s="65"/>
    </row>
    <row r="6" spans="1:7" s="19" customFormat="1" ht="15" customHeight="1" x14ac:dyDescent="0.3">
      <c r="A6" s="10"/>
      <c r="B6" s="10"/>
      <c r="C6" s="10"/>
      <c r="D6" s="10"/>
      <c r="E6" s="10"/>
      <c r="F6" s="10"/>
    </row>
    <row r="7" spans="1:7" s="19" customFormat="1" ht="15" customHeight="1" x14ac:dyDescent="0.3">
      <c r="A7" s="66" t="s">
        <v>1184</v>
      </c>
      <c r="B7" s="66"/>
      <c r="C7" s="66"/>
      <c r="D7" s="66"/>
      <c r="E7" s="66"/>
      <c r="F7" s="66"/>
    </row>
    <row r="8" spans="1:7" s="19" customFormat="1" ht="15" customHeight="1" x14ac:dyDescent="0.3">
      <c r="A8" s="67" t="s">
        <v>1185</v>
      </c>
      <c r="B8" s="67"/>
      <c r="C8" s="67"/>
      <c r="D8" s="67"/>
      <c r="E8" s="67"/>
      <c r="F8" s="67"/>
    </row>
    <row r="9" spans="1:7" s="19" customFormat="1" ht="15" customHeight="1" x14ac:dyDescent="0.3">
      <c r="A9" s="20"/>
      <c r="B9" s="20"/>
      <c r="C9" s="20"/>
      <c r="D9" s="20"/>
      <c r="E9" s="20"/>
      <c r="F9" s="21"/>
    </row>
    <row r="10" spans="1:7" s="19" customFormat="1" ht="15" customHeight="1" x14ac:dyDescent="0.3">
      <c r="A10" s="64" t="s">
        <v>1176</v>
      </c>
      <c r="B10" s="64"/>
      <c r="C10" s="64"/>
      <c r="D10" s="64"/>
      <c r="E10" s="64"/>
      <c r="F10" s="22"/>
      <c r="G10" s="18"/>
    </row>
    <row r="11" spans="1:7" s="19" customFormat="1" ht="15" customHeight="1" x14ac:dyDescent="0.3">
      <c r="A11" s="64" t="s">
        <v>1177</v>
      </c>
      <c r="B11" s="64"/>
      <c r="C11" s="64"/>
      <c r="D11" s="64"/>
      <c r="E11" s="64"/>
      <c r="F11" s="22"/>
      <c r="G11" s="18"/>
    </row>
    <row r="12" spans="1:7" s="19" customFormat="1" ht="15" customHeight="1" x14ac:dyDescent="0.3">
      <c r="A12" s="64" t="s">
        <v>1293</v>
      </c>
      <c r="B12" s="64"/>
      <c r="C12" s="64"/>
      <c r="D12" s="64"/>
      <c r="E12" s="64"/>
      <c r="F12" s="22"/>
      <c r="G12" s="18"/>
    </row>
    <row r="13" spans="1:7" s="19" customFormat="1" ht="15" customHeight="1" x14ac:dyDescent="0.3">
      <c r="A13" s="11"/>
      <c r="B13" s="12"/>
      <c r="C13" s="13"/>
      <c r="D13" s="14"/>
      <c r="E13" s="14"/>
      <c r="F13" s="22"/>
      <c r="G13" s="18"/>
    </row>
    <row r="14" spans="1:7" s="19" customFormat="1" ht="15" customHeight="1" x14ac:dyDescent="0.3">
      <c r="A14" s="64" t="s">
        <v>1178</v>
      </c>
      <c r="B14" s="64"/>
      <c r="C14" s="64"/>
      <c r="D14" s="64"/>
      <c r="E14" s="64"/>
      <c r="F14" s="22"/>
      <c r="G14" s="18"/>
    </row>
    <row r="15" spans="1:7" s="19" customFormat="1" ht="15" customHeight="1" x14ac:dyDescent="0.3">
      <c r="A15" s="64" t="s">
        <v>1179</v>
      </c>
      <c r="B15" s="64"/>
      <c r="C15" s="64"/>
      <c r="D15" s="64"/>
      <c r="E15" s="64"/>
      <c r="F15" s="22"/>
      <c r="G15" s="18"/>
    </row>
    <row r="16" spans="1:7" s="19" customFormat="1" ht="15" customHeight="1" x14ac:dyDescent="0.3">
      <c r="A16" s="15"/>
      <c r="B16" s="12"/>
      <c r="C16" s="15"/>
      <c r="D16" s="16"/>
      <c r="E16" s="16"/>
      <c r="F16" s="22"/>
      <c r="G16" s="18"/>
    </row>
    <row r="17" spans="1:713" s="19" customFormat="1" ht="15" customHeight="1" x14ac:dyDescent="0.3">
      <c r="A17" s="23"/>
      <c r="B17" s="24"/>
      <c r="C17" s="18"/>
      <c r="D17" s="25"/>
      <c r="E17" s="25"/>
      <c r="F17" s="22"/>
      <c r="G17" s="18"/>
    </row>
    <row r="18" spans="1:713" s="19" customFormat="1" ht="15" customHeight="1" x14ac:dyDescent="0.3">
      <c r="A18" s="23"/>
      <c r="B18" s="24"/>
      <c r="C18" s="18"/>
      <c r="D18" s="25"/>
      <c r="E18" s="25"/>
      <c r="F18" s="22"/>
      <c r="G18" s="18"/>
    </row>
    <row r="19" spans="1:713" s="19" customFormat="1" ht="30" customHeight="1" x14ac:dyDescent="0.3">
      <c r="A19" s="58"/>
      <c r="B19" s="58"/>
      <c r="C19" s="58"/>
      <c r="D19" s="68" t="s">
        <v>1180</v>
      </c>
      <c r="E19" s="69"/>
      <c r="F19" s="58"/>
      <c r="G19" s="58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  <c r="LF19" s="61"/>
      <c r="LG19" s="61"/>
      <c r="LH19" s="61"/>
      <c r="LI19" s="61"/>
      <c r="LJ19" s="61"/>
      <c r="LK19" s="61"/>
      <c r="LL19" s="61"/>
      <c r="LM19" s="61"/>
      <c r="LN19" s="61"/>
      <c r="LO19" s="61"/>
      <c r="LP19" s="61"/>
      <c r="LQ19" s="61"/>
      <c r="LR19" s="61"/>
      <c r="LS19" s="61"/>
      <c r="LT19" s="61"/>
      <c r="LU19" s="61"/>
      <c r="LV19" s="61"/>
      <c r="LW19" s="61"/>
      <c r="LX19" s="61"/>
      <c r="LY19" s="61"/>
      <c r="LZ19" s="61"/>
      <c r="MA19" s="61"/>
      <c r="MB19" s="61"/>
      <c r="MC19" s="61"/>
      <c r="MD19" s="61"/>
      <c r="ME19" s="61"/>
      <c r="MF19" s="61"/>
      <c r="MG19" s="61"/>
      <c r="MH19" s="61"/>
      <c r="MI19" s="61"/>
      <c r="MJ19" s="61"/>
      <c r="MK19" s="61"/>
      <c r="ML19" s="61"/>
      <c r="MM19" s="61"/>
      <c r="MN19" s="61"/>
      <c r="MO19" s="61"/>
      <c r="MP19" s="61"/>
      <c r="MQ19" s="61"/>
      <c r="MR19" s="61"/>
      <c r="MS19" s="61"/>
      <c r="MT19" s="61"/>
      <c r="MU19" s="61"/>
      <c r="MV19" s="61"/>
      <c r="MW19" s="61"/>
      <c r="MX19" s="61"/>
      <c r="MY19" s="61"/>
      <c r="MZ19" s="61"/>
      <c r="NA19" s="61"/>
      <c r="NB19" s="61"/>
      <c r="NC19" s="61"/>
      <c r="ND19" s="61"/>
      <c r="NE19" s="61"/>
      <c r="NF19" s="61"/>
      <c r="NG19" s="61"/>
      <c r="NH19" s="61"/>
      <c r="NI19" s="61"/>
      <c r="NJ19" s="61"/>
      <c r="NK19" s="61"/>
      <c r="NL19" s="61"/>
      <c r="NM19" s="61"/>
      <c r="NN19" s="61"/>
      <c r="NO19" s="61"/>
      <c r="NP19" s="61"/>
      <c r="NQ19" s="61"/>
      <c r="NR19" s="61"/>
      <c r="NS19" s="61"/>
      <c r="NT19" s="61"/>
      <c r="NU19" s="61"/>
      <c r="NV19" s="61"/>
      <c r="NW19" s="61"/>
      <c r="NX19" s="61"/>
      <c r="NY19" s="61"/>
      <c r="NZ19" s="61"/>
      <c r="OA19" s="61"/>
      <c r="OB19" s="61"/>
      <c r="OC19" s="61"/>
      <c r="OD19" s="61"/>
      <c r="OE19" s="61"/>
      <c r="OF19" s="61"/>
      <c r="OG19" s="61"/>
      <c r="OH19" s="61"/>
      <c r="OI19" s="61"/>
      <c r="OJ19" s="61"/>
      <c r="OK19" s="61"/>
      <c r="OL19" s="61"/>
      <c r="OM19" s="61"/>
      <c r="ON19" s="61"/>
      <c r="OO19" s="61"/>
      <c r="OP19" s="61"/>
      <c r="OQ19" s="61"/>
      <c r="OR19" s="61"/>
      <c r="OS19" s="61"/>
      <c r="OT19" s="61"/>
      <c r="OU19" s="61"/>
      <c r="OV19" s="61"/>
      <c r="OW19" s="61"/>
      <c r="OX19" s="61"/>
      <c r="OY19" s="61"/>
      <c r="OZ19" s="61"/>
      <c r="PA19" s="61"/>
      <c r="PB19" s="61"/>
      <c r="PC19" s="61"/>
      <c r="PD19" s="61"/>
      <c r="PE19" s="61"/>
      <c r="PF19" s="61"/>
      <c r="PG19" s="61"/>
      <c r="PH19" s="61"/>
      <c r="PI19" s="61"/>
      <c r="PJ19" s="61"/>
      <c r="PK19" s="61"/>
      <c r="PL19" s="61"/>
      <c r="PM19" s="61"/>
      <c r="PN19" s="61"/>
      <c r="PO19" s="61"/>
      <c r="PP19" s="61"/>
      <c r="PQ19" s="61"/>
      <c r="PR19" s="61"/>
      <c r="PS19" s="61"/>
      <c r="PT19" s="61"/>
      <c r="PU19" s="61"/>
      <c r="PV19" s="61"/>
      <c r="PW19" s="61"/>
      <c r="PX19" s="61"/>
      <c r="PY19" s="61"/>
      <c r="PZ19" s="61"/>
      <c r="QA19" s="61"/>
      <c r="QB19" s="61"/>
      <c r="QC19" s="61"/>
      <c r="QD19" s="61"/>
      <c r="QE19" s="61"/>
      <c r="QF19" s="61"/>
      <c r="QG19" s="61"/>
      <c r="QH19" s="61"/>
      <c r="QI19" s="61"/>
      <c r="QJ19" s="61"/>
      <c r="QK19" s="61"/>
      <c r="QL19" s="61"/>
      <c r="QM19" s="61"/>
      <c r="QN19" s="61"/>
      <c r="QO19" s="61"/>
      <c r="QP19" s="61"/>
      <c r="QQ19" s="61"/>
      <c r="QR19" s="61"/>
      <c r="QS19" s="61"/>
      <c r="QT19" s="61"/>
      <c r="QU19" s="61"/>
      <c r="QV19" s="61"/>
      <c r="QW19" s="61"/>
      <c r="QX19" s="61"/>
      <c r="QY19" s="61"/>
      <c r="QZ19" s="61"/>
      <c r="RA19" s="61"/>
      <c r="RB19" s="61"/>
      <c r="RC19" s="61"/>
      <c r="RD19" s="61"/>
      <c r="RE19" s="61"/>
      <c r="RF19" s="61"/>
      <c r="RG19" s="61"/>
      <c r="RH19" s="61"/>
      <c r="RI19" s="61"/>
      <c r="RJ19" s="61"/>
      <c r="RK19" s="61"/>
      <c r="RL19" s="61"/>
      <c r="RM19" s="61"/>
      <c r="RN19" s="61"/>
      <c r="RO19" s="61"/>
      <c r="RP19" s="61"/>
      <c r="RQ19" s="61"/>
      <c r="RR19" s="61"/>
      <c r="RS19" s="61"/>
      <c r="RT19" s="61"/>
      <c r="RU19" s="61"/>
      <c r="RV19" s="61"/>
      <c r="RW19" s="61"/>
      <c r="RX19" s="61"/>
      <c r="RY19" s="61"/>
      <c r="RZ19" s="61"/>
      <c r="SA19" s="61"/>
      <c r="SB19" s="61"/>
      <c r="SC19" s="61"/>
      <c r="SD19" s="61"/>
      <c r="SE19" s="61"/>
      <c r="SF19" s="61"/>
      <c r="SG19" s="61"/>
      <c r="SH19" s="61"/>
      <c r="SI19" s="61"/>
      <c r="SJ19" s="61"/>
      <c r="SK19" s="61"/>
      <c r="SL19" s="61"/>
      <c r="SM19" s="61"/>
      <c r="SN19" s="61"/>
      <c r="SO19" s="61"/>
      <c r="SP19" s="61"/>
      <c r="SQ19" s="61"/>
      <c r="SR19" s="61"/>
      <c r="SS19" s="61"/>
      <c r="ST19" s="61"/>
      <c r="SU19" s="61"/>
      <c r="SV19" s="61"/>
      <c r="SW19" s="61"/>
      <c r="SX19" s="61"/>
      <c r="SY19" s="61"/>
      <c r="SZ19" s="61"/>
      <c r="TA19" s="61"/>
      <c r="TB19" s="61"/>
      <c r="TC19" s="61"/>
      <c r="TD19" s="61"/>
      <c r="TE19" s="61"/>
      <c r="TF19" s="61"/>
      <c r="TG19" s="61"/>
      <c r="TH19" s="61"/>
      <c r="TI19" s="61"/>
      <c r="TJ19" s="61"/>
      <c r="TK19" s="61"/>
      <c r="TL19" s="61"/>
      <c r="TM19" s="61"/>
      <c r="TN19" s="61"/>
      <c r="TO19" s="61"/>
      <c r="TP19" s="61"/>
      <c r="TQ19" s="61"/>
      <c r="TR19" s="61"/>
      <c r="TS19" s="61"/>
      <c r="TT19" s="61"/>
      <c r="TU19" s="61"/>
      <c r="TV19" s="61"/>
      <c r="TW19" s="61"/>
      <c r="TX19" s="61"/>
      <c r="TY19" s="61"/>
      <c r="TZ19" s="61"/>
      <c r="UA19" s="61"/>
      <c r="UB19" s="61"/>
      <c r="UC19" s="61"/>
      <c r="UD19" s="61"/>
      <c r="UE19" s="61"/>
      <c r="UF19" s="61"/>
      <c r="UG19" s="61"/>
      <c r="UH19" s="61"/>
      <c r="UI19" s="61"/>
      <c r="UJ19" s="61"/>
      <c r="UK19" s="61"/>
      <c r="UL19" s="61"/>
      <c r="UM19" s="61"/>
      <c r="UN19" s="61"/>
      <c r="UO19" s="61"/>
      <c r="UP19" s="61"/>
      <c r="UQ19" s="61"/>
      <c r="UR19" s="61"/>
      <c r="US19" s="61"/>
      <c r="UT19" s="61"/>
      <c r="UU19" s="61"/>
      <c r="UV19" s="61"/>
      <c r="UW19" s="61"/>
      <c r="UX19" s="61"/>
      <c r="UY19" s="61"/>
      <c r="UZ19" s="61"/>
      <c r="VA19" s="61"/>
      <c r="VB19" s="61"/>
      <c r="VC19" s="61"/>
      <c r="VD19" s="61"/>
      <c r="VE19" s="61"/>
      <c r="VF19" s="61"/>
      <c r="VG19" s="61"/>
      <c r="VH19" s="61"/>
      <c r="VI19" s="61"/>
      <c r="VJ19" s="61"/>
      <c r="VK19" s="61"/>
      <c r="VL19" s="61"/>
      <c r="VM19" s="61"/>
      <c r="VN19" s="61"/>
      <c r="VO19" s="61"/>
      <c r="VP19" s="61"/>
      <c r="VQ19" s="61"/>
      <c r="VR19" s="61"/>
      <c r="VS19" s="61"/>
      <c r="VT19" s="61"/>
      <c r="VU19" s="61"/>
      <c r="VV19" s="61"/>
      <c r="VW19" s="61"/>
      <c r="VX19" s="61"/>
      <c r="VY19" s="61"/>
      <c r="VZ19" s="61"/>
      <c r="WA19" s="61"/>
      <c r="WB19" s="61"/>
      <c r="WC19" s="61"/>
      <c r="WD19" s="61"/>
      <c r="WE19" s="61"/>
      <c r="WF19" s="61"/>
      <c r="WG19" s="61"/>
      <c r="WH19" s="61"/>
      <c r="WI19" s="61"/>
      <c r="WJ19" s="61"/>
      <c r="WK19" s="61"/>
      <c r="WL19" s="61"/>
      <c r="WM19" s="61"/>
      <c r="WN19" s="61"/>
      <c r="WO19" s="61"/>
      <c r="WP19" s="61"/>
      <c r="WQ19" s="61"/>
      <c r="WR19" s="61"/>
      <c r="WS19" s="61"/>
      <c r="WT19" s="61"/>
      <c r="WU19" s="61"/>
      <c r="WV19" s="61"/>
      <c r="WW19" s="61"/>
      <c r="WX19" s="61"/>
      <c r="WY19" s="61"/>
      <c r="WZ19" s="61"/>
      <c r="XA19" s="61"/>
      <c r="XB19" s="61"/>
      <c r="XC19" s="61"/>
      <c r="XD19" s="61"/>
      <c r="XE19" s="61"/>
      <c r="XF19" s="61"/>
      <c r="XG19" s="61"/>
      <c r="XH19" s="61"/>
      <c r="XI19" s="61"/>
      <c r="XJ19" s="61"/>
      <c r="XK19" s="61"/>
      <c r="XL19" s="61"/>
      <c r="XM19" s="61"/>
      <c r="XN19" s="61"/>
      <c r="XO19" s="61"/>
      <c r="XP19" s="61"/>
      <c r="XQ19" s="61"/>
      <c r="XR19" s="61"/>
      <c r="XS19" s="61"/>
      <c r="XT19" s="61"/>
      <c r="XU19" s="61"/>
      <c r="XV19" s="61"/>
      <c r="XW19" s="61"/>
      <c r="XX19" s="61"/>
      <c r="XY19" s="61"/>
      <c r="XZ19" s="61"/>
      <c r="YA19" s="61"/>
      <c r="YB19" s="61"/>
      <c r="YC19" s="61"/>
      <c r="YD19" s="61"/>
      <c r="YE19" s="61"/>
      <c r="YF19" s="61"/>
      <c r="YG19" s="61"/>
      <c r="YH19" s="61"/>
      <c r="YI19" s="61"/>
      <c r="YJ19" s="61"/>
      <c r="YK19" s="61"/>
      <c r="YL19" s="61"/>
      <c r="YM19" s="61"/>
      <c r="YN19" s="61"/>
      <c r="YO19" s="61"/>
      <c r="YP19" s="61"/>
      <c r="YQ19" s="61"/>
      <c r="YR19" s="61"/>
      <c r="YS19" s="61"/>
      <c r="YT19" s="61"/>
      <c r="YU19" s="61"/>
      <c r="YV19" s="61"/>
      <c r="YW19" s="61"/>
      <c r="YX19" s="61"/>
      <c r="YY19" s="61"/>
      <c r="YZ19" s="61"/>
      <c r="ZA19" s="61"/>
      <c r="ZB19" s="61"/>
      <c r="ZC19" s="61"/>
      <c r="ZD19" s="61"/>
      <c r="ZE19" s="61"/>
      <c r="ZF19" s="61"/>
      <c r="ZG19" s="61"/>
      <c r="ZH19" s="61"/>
      <c r="ZI19" s="61"/>
      <c r="ZJ19" s="61"/>
      <c r="ZK19" s="61"/>
      <c r="ZL19" s="61"/>
      <c r="ZM19" s="61"/>
      <c r="ZN19" s="61"/>
      <c r="ZO19" s="61"/>
      <c r="ZP19" s="61"/>
      <c r="ZQ19" s="61"/>
      <c r="ZR19" s="61"/>
      <c r="ZS19" s="61"/>
      <c r="ZT19" s="61"/>
      <c r="ZU19" s="61"/>
      <c r="ZV19" s="61"/>
      <c r="ZW19" s="61"/>
      <c r="ZX19" s="61"/>
      <c r="ZY19" s="61"/>
      <c r="ZZ19" s="61"/>
      <c r="AAA19" s="61"/>
      <c r="AAB19" s="61"/>
      <c r="AAC19" s="61"/>
      <c r="AAD19" s="61"/>
      <c r="AAE19" s="61"/>
      <c r="AAF19" s="61"/>
      <c r="AAG19" s="61"/>
      <c r="AAH19" s="61"/>
      <c r="AAI19" s="61"/>
      <c r="AAJ19" s="61"/>
      <c r="AAK19" s="61"/>
    </row>
    <row r="20" spans="1:713" s="19" customFormat="1" ht="28.5" customHeight="1" x14ac:dyDescent="0.3">
      <c r="A20" s="62" t="s">
        <v>117</v>
      </c>
      <c r="B20" s="63" t="s">
        <v>118</v>
      </c>
      <c r="C20" s="63" t="s">
        <v>119</v>
      </c>
      <c r="D20" s="17" t="s">
        <v>120</v>
      </c>
      <c r="E20" s="17" t="s">
        <v>121</v>
      </c>
      <c r="F20" s="60" t="s">
        <v>1181</v>
      </c>
      <c r="G20" s="59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  <c r="OS20" s="61"/>
      <c r="OT20" s="61"/>
      <c r="OU20" s="61"/>
      <c r="OV20" s="61"/>
      <c r="OW20" s="61"/>
      <c r="OX20" s="61"/>
      <c r="OY20" s="61"/>
      <c r="OZ20" s="61"/>
      <c r="PA20" s="61"/>
      <c r="PB20" s="61"/>
      <c r="PC20" s="61"/>
      <c r="PD20" s="61"/>
      <c r="PE20" s="61"/>
      <c r="PF20" s="61"/>
      <c r="PG20" s="61"/>
      <c r="PH20" s="61"/>
      <c r="PI20" s="61"/>
      <c r="PJ20" s="61"/>
      <c r="PK20" s="61"/>
      <c r="PL20" s="61"/>
      <c r="PM20" s="61"/>
      <c r="PN20" s="61"/>
      <c r="PO20" s="61"/>
      <c r="PP20" s="61"/>
      <c r="PQ20" s="61"/>
      <c r="PR20" s="61"/>
      <c r="PS20" s="61"/>
      <c r="PT20" s="61"/>
      <c r="PU20" s="61"/>
      <c r="PV20" s="61"/>
      <c r="PW20" s="61"/>
      <c r="PX20" s="61"/>
      <c r="PY20" s="61"/>
      <c r="PZ20" s="61"/>
      <c r="QA20" s="61"/>
      <c r="QB20" s="61"/>
      <c r="QC20" s="61"/>
      <c r="QD20" s="61"/>
      <c r="QE20" s="61"/>
      <c r="QF20" s="61"/>
      <c r="QG20" s="61"/>
      <c r="QH20" s="61"/>
      <c r="QI20" s="61"/>
      <c r="QJ20" s="61"/>
      <c r="QK20" s="61"/>
      <c r="QL20" s="61"/>
      <c r="QM20" s="61"/>
      <c r="QN20" s="61"/>
      <c r="QO20" s="61"/>
      <c r="QP20" s="61"/>
      <c r="QQ20" s="61"/>
      <c r="QR20" s="61"/>
      <c r="QS20" s="61"/>
      <c r="QT20" s="61"/>
      <c r="QU20" s="61"/>
      <c r="QV20" s="61"/>
      <c r="QW20" s="61"/>
      <c r="QX20" s="61"/>
      <c r="QY20" s="61"/>
      <c r="QZ20" s="61"/>
      <c r="RA20" s="61"/>
      <c r="RB20" s="61"/>
      <c r="RC20" s="61"/>
      <c r="RD20" s="61"/>
      <c r="RE20" s="61"/>
      <c r="RF20" s="61"/>
      <c r="RG20" s="61"/>
      <c r="RH20" s="61"/>
      <c r="RI20" s="61"/>
      <c r="RJ20" s="61"/>
      <c r="RK20" s="61"/>
      <c r="RL20" s="61"/>
      <c r="RM20" s="61"/>
      <c r="RN20" s="61"/>
      <c r="RO20" s="61"/>
      <c r="RP20" s="61"/>
      <c r="RQ20" s="61"/>
      <c r="RR20" s="61"/>
      <c r="RS20" s="61"/>
      <c r="RT20" s="61"/>
      <c r="RU20" s="61"/>
      <c r="RV20" s="61"/>
      <c r="RW20" s="61"/>
      <c r="RX20" s="61"/>
      <c r="RY20" s="61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  <c r="AAF20" s="61"/>
      <c r="AAG20" s="61"/>
      <c r="AAH20" s="61"/>
      <c r="AAI20" s="61"/>
      <c r="AAJ20" s="61"/>
      <c r="AAK20" s="61"/>
    </row>
    <row r="21" spans="1:713" ht="15" customHeight="1" x14ac:dyDescent="0.3">
      <c r="A21" s="1" t="s">
        <v>122</v>
      </c>
      <c r="B21" s="2" t="s">
        <v>1174</v>
      </c>
      <c r="C21" s="2" t="s">
        <v>123</v>
      </c>
      <c r="D21" s="3">
        <v>6.92</v>
      </c>
      <c r="E21" s="3">
        <v>15.04</v>
      </c>
      <c r="F21" s="4" t="s">
        <v>124</v>
      </c>
      <c r="H21" s="27"/>
    </row>
    <row r="22" spans="1:713" ht="15" customHeight="1" x14ac:dyDescent="0.3">
      <c r="A22" s="1" t="s">
        <v>125</v>
      </c>
      <c r="B22" s="2" t="s">
        <v>1174</v>
      </c>
      <c r="C22" s="2" t="s">
        <v>126</v>
      </c>
      <c r="D22" s="3">
        <v>12.96</v>
      </c>
      <c r="E22" s="3">
        <v>22.19</v>
      </c>
      <c r="F22" s="4" t="s">
        <v>124</v>
      </c>
      <c r="H22" s="27"/>
    </row>
    <row r="23" spans="1:713" ht="15" customHeight="1" x14ac:dyDescent="0.3">
      <c r="A23" s="1" t="s">
        <v>127</v>
      </c>
      <c r="B23" s="2" t="s">
        <v>1174</v>
      </c>
      <c r="C23" s="2" t="s">
        <v>128</v>
      </c>
      <c r="D23" s="3">
        <v>22.15</v>
      </c>
      <c r="E23" s="3">
        <v>31.94</v>
      </c>
      <c r="F23" s="4" t="s">
        <v>124</v>
      </c>
      <c r="H23" s="27"/>
    </row>
    <row r="24" spans="1:713" ht="15" customHeight="1" x14ac:dyDescent="0.3">
      <c r="A24" s="1" t="s">
        <v>129</v>
      </c>
      <c r="B24" s="2" t="s">
        <v>1174</v>
      </c>
      <c r="C24" s="2" t="s">
        <v>130</v>
      </c>
      <c r="D24" s="3">
        <v>44.9</v>
      </c>
      <c r="E24" s="3">
        <v>70.36</v>
      </c>
      <c r="F24" s="4" t="s">
        <v>124</v>
      </c>
      <c r="H24" s="27"/>
    </row>
    <row r="25" spans="1:713" ht="15" customHeight="1" x14ac:dyDescent="0.3">
      <c r="A25" s="1" t="s">
        <v>131</v>
      </c>
      <c r="B25" s="2" t="s">
        <v>1174</v>
      </c>
      <c r="C25" s="2" t="s">
        <v>132</v>
      </c>
      <c r="D25" s="3">
        <v>72.95</v>
      </c>
      <c r="E25" s="3">
        <v>93.93</v>
      </c>
      <c r="F25" s="4" t="s">
        <v>124</v>
      </c>
      <c r="H25" s="27"/>
    </row>
    <row r="26" spans="1:713" ht="15" customHeight="1" x14ac:dyDescent="0.3">
      <c r="A26" s="1" t="s">
        <v>133</v>
      </c>
      <c r="B26" s="2" t="s">
        <v>1174</v>
      </c>
      <c r="C26" s="2" t="s">
        <v>134</v>
      </c>
      <c r="D26" s="3">
        <v>174.13</v>
      </c>
      <c r="E26" s="3">
        <v>260.02999999999997</v>
      </c>
      <c r="F26" s="4" t="s">
        <v>124</v>
      </c>
      <c r="H26" s="27"/>
    </row>
    <row r="27" spans="1:713" ht="15" customHeight="1" x14ac:dyDescent="0.3">
      <c r="A27" s="1" t="s">
        <v>135</v>
      </c>
      <c r="B27" s="2" t="s">
        <v>1174</v>
      </c>
      <c r="C27" s="2" t="s">
        <v>0</v>
      </c>
      <c r="D27" s="3">
        <v>90.32</v>
      </c>
      <c r="E27" s="3">
        <v>90.32</v>
      </c>
      <c r="F27" s="4" t="s">
        <v>124</v>
      </c>
      <c r="H27" s="27"/>
    </row>
    <row r="28" spans="1:713" ht="15" customHeight="1" x14ac:dyDescent="0.3">
      <c r="A28" s="1" t="s">
        <v>136</v>
      </c>
      <c r="B28" s="2" t="s">
        <v>1174</v>
      </c>
      <c r="C28" s="2" t="s">
        <v>137</v>
      </c>
      <c r="D28" s="3">
        <v>107</v>
      </c>
      <c r="E28" s="3">
        <v>171.34</v>
      </c>
      <c r="F28" s="4" t="s">
        <v>124</v>
      </c>
      <c r="H28" s="27"/>
    </row>
    <row r="29" spans="1:713" ht="15" customHeight="1" x14ac:dyDescent="0.3">
      <c r="A29" s="1" t="s">
        <v>138</v>
      </c>
      <c r="B29" s="2" t="s">
        <v>1174</v>
      </c>
      <c r="C29" s="2" t="s">
        <v>139</v>
      </c>
      <c r="D29" s="3">
        <v>102.15</v>
      </c>
      <c r="E29" s="3">
        <v>169.85</v>
      </c>
      <c r="F29" s="4" t="s">
        <v>124</v>
      </c>
      <c r="H29" s="27"/>
    </row>
    <row r="30" spans="1:713" ht="15" customHeight="1" x14ac:dyDescent="0.3">
      <c r="A30" s="1" t="s">
        <v>140</v>
      </c>
      <c r="B30" s="2" t="s">
        <v>1174</v>
      </c>
      <c r="C30" s="2" t="s">
        <v>1</v>
      </c>
      <c r="D30" s="3">
        <v>49.33</v>
      </c>
      <c r="E30" s="3">
        <v>65.27</v>
      </c>
      <c r="F30" s="4" t="s">
        <v>124</v>
      </c>
      <c r="H30" s="27"/>
    </row>
    <row r="31" spans="1:713" ht="15" customHeight="1" x14ac:dyDescent="0.3">
      <c r="A31" s="1" t="s">
        <v>141</v>
      </c>
      <c r="B31" s="2" t="s">
        <v>1174</v>
      </c>
      <c r="C31" s="2" t="s">
        <v>2</v>
      </c>
      <c r="D31" s="3">
        <v>44.52</v>
      </c>
      <c r="E31" s="3">
        <v>60.47</v>
      </c>
      <c r="F31" s="4" t="s">
        <v>124</v>
      </c>
      <c r="H31" s="27"/>
    </row>
    <row r="32" spans="1:713" ht="15" customHeight="1" x14ac:dyDescent="0.3">
      <c r="A32" s="1" t="s">
        <v>142</v>
      </c>
      <c r="B32" s="2" t="s">
        <v>1174</v>
      </c>
      <c r="C32" s="2" t="s">
        <v>143</v>
      </c>
      <c r="D32" s="3">
        <v>48.02</v>
      </c>
      <c r="E32" s="3">
        <v>64.52</v>
      </c>
      <c r="F32" s="4" t="s">
        <v>124</v>
      </c>
      <c r="H32" s="27"/>
    </row>
    <row r="33" spans="1:8" ht="15" customHeight="1" x14ac:dyDescent="0.3">
      <c r="A33" s="1" t="s">
        <v>144</v>
      </c>
      <c r="B33" s="2" t="s">
        <v>1174</v>
      </c>
      <c r="C33" s="2" t="s">
        <v>145</v>
      </c>
      <c r="D33" s="3">
        <v>43.44</v>
      </c>
      <c r="E33" s="3">
        <v>59.95</v>
      </c>
      <c r="F33" s="4" t="s">
        <v>124</v>
      </c>
      <c r="H33" s="27"/>
    </row>
    <row r="34" spans="1:8" ht="15" customHeight="1" x14ac:dyDescent="0.3">
      <c r="A34" s="1" t="s">
        <v>146</v>
      </c>
      <c r="B34" s="2" t="s">
        <v>1174</v>
      </c>
      <c r="C34" s="2" t="s">
        <v>147</v>
      </c>
      <c r="D34" s="3">
        <v>30.94</v>
      </c>
      <c r="E34" s="3">
        <v>46.33</v>
      </c>
      <c r="F34" s="4" t="s">
        <v>124</v>
      </c>
      <c r="H34" s="27"/>
    </row>
    <row r="35" spans="1:8" ht="15" customHeight="1" x14ac:dyDescent="0.3">
      <c r="A35" s="1" t="s">
        <v>148</v>
      </c>
      <c r="B35" s="2" t="s">
        <v>1174</v>
      </c>
      <c r="C35" s="2" t="s">
        <v>149</v>
      </c>
      <c r="D35" s="3">
        <v>21.59</v>
      </c>
      <c r="E35" s="3">
        <v>28.59</v>
      </c>
      <c r="F35" s="4" t="s">
        <v>124</v>
      </c>
      <c r="H35" s="27"/>
    </row>
    <row r="36" spans="1:8" ht="15" customHeight="1" x14ac:dyDescent="0.3">
      <c r="A36" s="1" t="s">
        <v>150</v>
      </c>
      <c r="B36" s="2" t="s">
        <v>1174</v>
      </c>
      <c r="C36" s="2" t="s">
        <v>3</v>
      </c>
      <c r="D36" s="3">
        <v>29.94</v>
      </c>
      <c r="E36" s="3">
        <v>37.770000000000003</v>
      </c>
      <c r="F36" s="4" t="s">
        <v>124</v>
      </c>
      <c r="H36" s="27"/>
    </row>
    <row r="37" spans="1:8" ht="15" customHeight="1" x14ac:dyDescent="0.3">
      <c r="A37" s="1" t="s">
        <v>151</v>
      </c>
      <c r="B37" s="2" t="s">
        <v>1174</v>
      </c>
      <c r="C37" s="2" t="s">
        <v>4</v>
      </c>
      <c r="D37" s="3">
        <v>33.25</v>
      </c>
      <c r="E37" s="3">
        <v>42.21</v>
      </c>
      <c r="F37" s="4" t="s">
        <v>124</v>
      </c>
      <c r="H37" s="27"/>
    </row>
    <row r="38" spans="1:8" ht="15" customHeight="1" x14ac:dyDescent="0.3">
      <c r="A38" s="1" t="s">
        <v>152</v>
      </c>
      <c r="B38" s="2" t="s">
        <v>1174</v>
      </c>
      <c r="C38" s="2" t="s">
        <v>5</v>
      </c>
      <c r="D38" s="3">
        <v>27.38</v>
      </c>
      <c r="E38" s="3">
        <v>36.340000000000003</v>
      </c>
      <c r="F38" s="4" t="s">
        <v>124</v>
      </c>
      <c r="H38" s="27"/>
    </row>
    <row r="39" spans="1:8" ht="15" customHeight="1" x14ac:dyDescent="0.3">
      <c r="A39" s="1" t="s">
        <v>153</v>
      </c>
      <c r="B39" s="2" t="s">
        <v>1174</v>
      </c>
      <c r="C39" s="2" t="s">
        <v>154</v>
      </c>
      <c r="D39" s="3">
        <v>25.79</v>
      </c>
      <c r="E39" s="3">
        <v>35.03</v>
      </c>
      <c r="F39" s="4" t="s">
        <v>124</v>
      </c>
      <c r="H39" s="27"/>
    </row>
    <row r="40" spans="1:8" ht="15" customHeight="1" x14ac:dyDescent="0.3">
      <c r="A40" s="1" t="s">
        <v>155</v>
      </c>
      <c r="B40" s="2" t="s">
        <v>1174</v>
      </c>
      <c r="C40" s="2" t="s">
        <v>6</v>
      </c>
      <c r="D40" s="3">
        <v>74.64</v>
      </c>
      <c r="E40" s="3">
        <v>94.22</v>
      </c>
      <c r="F40" s="4" t="s">
        <v>124</v>
      </c>
      <c r="H40" s="27"/>
    </row>
    <row r="41" spans="1:8" ht="15" customHeight="1" x14ac:dyDescent="0.3">
      <c r="A41" s="1" t="s">
        <v>156</v>
      </c>
      <c r="B41" s="2" t="s">
        <v>1174</v>
      </c>
      <c r="C41" s="2" t="s">
        <v>6</v>
      </c>
      <c r="D41" s="3">
        <v>79.510000000000005</v>
      </c>
      <c r="E41" s="3">
        <v>97.7</v>
      </c>
      <c r="F41" s="4" t="s">
        <v>124</v>
      </c>
      <c r="H41" s="27"/>
    </row>
    <row r="42" spans="1:8" ht="15" customHeight="1" x14ac:dyDescent="0.3">
      <c r="A42" s="1" t="s">
        <v>157</v>
      </c>
      <c r="B42" s="2" t="s">
        <v>1174</v>
      </c>
      <c r="C42" s="2" t="s">
        <v>158</v>
      </c>
      <c r="D42" s="3">
        <v>76.02</v>
      </c>
      <c r="E42" s="3">
        <v>105.68</v>
      </c>
      <c r="F42" s="4" t="s">
        <v>124</v>
      </c>
      <c r="H42" s="27"/>
    </row>
    <row r="43" spans="1:8" ht="15" customHeight="1" x14ac:dyDescent="0.3">
      <c r="A43" s="1" t="s">
        <v>159</v>
      </c>
      <c r="B43" s="2" t="s">
        <v>1174</v>
      </c>
      <c r="C43" s="2" t="s">
        <v>160</v>
      </c>
      <c r="D43" s="3">
        <v>47.43</v>
      </c>
      <c r="E43" s="3">
        <v>61.98</v>
      </c>
      <c r="F43" s="4" t="s">
        <v>124</v>
      </c>
      <c r="H43" s="27"/>
    </row>
    <row r="44" spans="1:8" ht="15" customHeight="1" x14ac:dyDescent="0.3">
      <c r="A44" s="1" t="s">
        <v>161</v>
      </c>
      <c r="B44" s="2" t="s">
        <v>1174</v>
      </c>
      <c r="C44" s="2" t="s">
        <v>160</v>
      </c>
      <c r="D44" s="3">
        <v>52.45</v>
      </c>
      <c r="E44" s="3">
        <v>67.27</v>
      </c>
      <c r="F44" s="4" t="s">
        <v>124</v>
      </c>
      <c r="H44" s="27"/>
    </row>
    <row r="45" spans="1:8" ht="15" customHeight="1" x14ac:dyDescent="0.3">
      <c r="A45" s="1" t="s">
        <v>162</v>
      </c>
      <c r="B45" s="2" t="s">
        <v>1174</v>
      </c>
      <c r="C45" s="2" t="s">
        <v>163</v>
      </c>
      <c r="D45" s="3">
        <v>26.04</v>
      </c>
      <c r="E45" s="3">
        <v>36.96</v>
      </c>
      <c r="F45" s="4" t="s">
        <v>124</v>
      </c>
      <c r="H45" s="27"/>
    </row>
    <row r="46" spans="1:8" ht="15" customHeight="1" x14ac:dyDescent="0.3">
      <c r="A46" s="1" t="s">
        <v>164</v>
      </c>
      <c r="B46" s="2" t="s">
        <v>1174</v>
      </c>
      <c r="C46" s="2" t="s">
        <v>7</v>
      </c>
      <c r="D46" s="3">
        <v>34.99</v>
      </c>
      <c r="E46" s="3">
        <v>52.62</v>
      </c>
      <c r="F46" s="4" t="s">
        <v>124</v>
      </c>
      <c r="H46" s="27"/>
    </row>
    <row r="47" spans="1:8" ht="15" customHeight="1" x14ac:dyDescent="0.3">
      <c r="A47" s="1" t="s">
        <v>165</v>
      </c>
      <c r="B47" s="2" t="s">
        <v>1174</v>
      </c>
      <c r="C47" s="2" t="s">
        <v>166</v>
      </c>
      <c r="D47" s="3">
        <v>36.68</v>
      </c>
      <c r="E47" s="3">
        <v>49.55</v>
      </c>
      <c r="F47" s="4" t="s">
        <v>124</v>
      </c>
      <c r="H47" s="27"/>
    </row>
    <row r="48" spans="1:8" ht="15" customHeight="1" x14ac:dyDescent="0.3">
      <c r="A48" s="1" t="s">
        <v>167</v>
      </c>
      <c r="B48" s="2" t="s">
        <v>1174</v>
      </c>
      <c r="C48" s="2" t="s">
        <v>8</v>
      </c>
      <c r="D48" s="3">
        <v>27.99</v>
      </c>
      <c r="E48" s="3">
        <v>36.94</v>
      </c>
      <c r="F48" s="4" t="s">
        <v>124</v>
      </c>
      <c r="H48" s="27"/>
    </row>
    <row r="49" spans="1:8" ht="15" customHeight="1" x14ac:dyDescent="0.3">
      <c r="A49" s="1" t="s">
        <v>168</v>
      </c>
      <c r="B49" s="2" t="s">
        <v>1174</v>
      </c>
      <c r="C49" s="2" t="s">
        <v>169</v>
      </c>
      <c r="D49" s="3">
        <v>24.97</v>
      </c>
      <c r="E49" s="3">
        <v>30.56</v>
      </c>
      <c r="F49" s="4" t="s">
        <v>124</v>
      </c>
      <c r="H49" s="27"/>
    </row>
    <row r="50" spans="1:8" ht="15" customHeight="1" x14ac:dyDescent="0.3">
      <c r="A50" s="1" t="s">
        <v>170</v>
      </c>
      <c r="B50" s="2" t="s">
        <v>1174</v>
      </c>
      <c r="C50" s="2" t="s">
        <v>171</v>
      </c>
      <c r="D50" s="3">
        <v>23.48</v>
      </c>
      <c r="E50" s="3">
        <v>29.63</v>
      </c>
      <c r="F50" s="4" t="s">
        <v>124</v>
      </c>
      <c r="H50" s="27"/>
    </row>
    <row r="51" spans="1:8" ht="15" customHeight="1" x14ac:dyDescent="0.3">
      <c r="A51" s="1" t="s">
        <v>172</v>
      </c>
      <c r="B51" s="2" t="s">
        <v>1174</v>
      </c>
      <c r="C51" s="2" t="s">
        <v>173</v>
      </c>
      <c r="D51" s="3">
        <v>27.49</v>
      </c>
      <c r="E51" s="3">
        <v>37.28</v>
      </c>
      <c r="F51" s="4" t="s">
        <v>124</v>
      </c>
      <c r="H51" s="27"/>
    </row>
    <row r="52" spans="1:8" ht="15" customHeight="1" x14ac:dyDescent="0.3">
      <c r="A52" s="1">
        <v>29582</v>
      </c>
      <c r="B52" s="2"/>
      <c r="C52" s="2" t="s">
        <v>9</v>
      </c>
      <c r="D52" s="3">
        <v>8.85</v>
      </c>
      <c r="E52" s="3">
        <v>39.380000000000003</v>
      </c>
      <c r="F52" s="4" t="s">
        <v>124</v>
      </c>
      <c r="H52" s="27"/>
    </row>
    <row r="53" spans="1:8" ht="15" customHeight="1" x14ac:dyDescent="0.3">
      <c r="A53" s="1">
        <v>29583</v>
      </c>
      <c r="B53" s="2"/>
      <c r="C53" s="2" t="s">
        <v>9</v>
      </c>
      <c r="D53" s="3">
        <v>6.47</v>
      </c>
      <c r="E53" s="3">
        <v>24.41</v>
      </c>
      <c r="F53" s="4" t="s">
        <v>124</v>
      </c>
      <c r="H53" s="27"/>
    </row>
    <row r="54" spans="1:8" ht="15" customHeight="1" x14ac:dyDescent="0.3">
      <c r="A54" s="1" t="s">
        <v>174</v>
      </c>
      <c r="B54" s="2" t="s">
        <v>1174</v>
      </c>
      <c r="C54" s="2" t="s">
        <v>175</v>
      </c>
      <c r="D54" s="3">
        <v>8.85</v>
      </c>
      <c r="E54" s="3">
        <v>39.380000000000003</v>
      </c>
      <c r="F54" s="4" t="s">
        <v>124</v>
      </c>
      <c r="H54" s="27"/>
    </row>
    <row r="55" spans="1:8" ht="15" customHeight="1" x14ac:dyDescent="0.3">
      <c r="A55" s="1" t="s">
        <v>176</v>
      </c>
      <c r="B55" s="2" t="s">
        <v>1174</v>
      </c>
      <c r="C55" s="2" t="s">
        <v>10</v>
      </c>
      <c r="D55" s="3">
        <v>26.34</v>
      </c>
      <c r="E55" s="3">
        <v>44.78</v>
      </c>
      <c r="F55" s="4" t="s">
        <v>124</v>
      </c>
      <c r="H55" s="27"/>
    </row>
    <row r="56" spans="1:8" ht="15" customHeight="1" x14ac:dyDescent="0.3">
      <c r="A56" s="1" t="s">
        <v>177</v>
      </c>
      <c r="B56" s="2" t="s">
        <v>1174</v>
      </c>
      <c r="C56" s="2" t="s">
        <v>10</v>
      </c>
      <c r="D56" s="3">
        <v>36.11</v>
      </c>
      <c r="E56" s="3">
        <v>47.58</v>
      </c>
      <c r="F56" s="4" t="s">
        <v>124</v>
      </c>
      <c r="H56" s="27"/>
    </row>
    <row r="57" spans="1:8" ht="15" customHeight="1" x14ac:dyDescent="0.3">
      <c r="A57" s="1" t="s">
        <v>178</v>
      </c>
      <c r="B57" s="2" t="s">
        <v>1174</v>
      </c>
      <c r="C57" s="2" t="s">
        <v>179</v>
      </c>
      <c r="D57" s="3">
        <v>33.21</v>
      </c>
      <c r="E57" s="3">
        <v>55.32</v>
      </c>
      <c r="F57" s="4" t="s">
        <v>124</v>
      </c>
      <c r="H57" s="27"/>
    </row>
    <row r="58" spans="1:8" ht="15" customHeight="1" x14ac:dyDescent="0.3">
      <c r="A58" s="1" t="s">
        <v>180</v>
      </c>
      <c r="B58" s="2" t="s">
        <v>1174</v>
      </c>
      <c r="C58" s="2" t="s">
        <v>181</v>
      </c>
      <c r="D58" s="3">
        <v>34.770000000000003</v>
      </c>
      <c r="E58" s="3">
        <v>46.24</v>
      </c>
      <c r="F58" s="4" t="s">
        <v>124</v>
      </c>
      <c r="H58" s="27"/>
    </row>
    <row r="59" spans="1:8" ht="15" customHeight="1" x14ac:dyDescent="0.3">
      <c r="A59" s="1" t="s">
        <v>182</v>
      </c>
      <c r="B59" s="2" t="s">
        <v>1174</v>
      </c>
      <c r="C59" s="2" t="s">
        <v>183</v>
      </c>
      <c r="D59" s="3">
        <v>50.76</v>
      </c>
      <c r="E59" s="3">
        <v>66.430000000000007</v>
      </c>
      <c r="F59" s="4" t="s">
        <v>124</v>
      </c>
      <c r="H59" s="27"/>
    </row>
    <row r="60" spans="1:8" ht="15" customHeight="1" x14ac:dyDescent="0.3">
      <c r="A60" s="1" t="s">
        <v>184</v>
      </c>
      <c r="B60" s="2" t="s">
        <v>1174</v>
      </c>
      <c r="C60" s="2" t="s">
        <v>185</v>
      </c>
      <c r="D60" s="3">
        <v>85.9</v>
      </c>
      <c r="E60" s="3">
        <v>154.72</v>
      </c>
      <c r="F60" s="4" t="s">
        <v>124</v>
      </c>
      <c r="H60" s="27"/>
    </row>
    <row r="61" spans="1:8" ht="15" customHeight="1" x14ac:dyDescent="0.3">
      <c r="A61" s="1" t="s">
        <v>186</v>
      </c>
      <c r="B61" s="2" t="s">
        <v>1174</v>
      </c>
      <c r="C61" s="2" t="s">
        <v>185</v>
      </c>
      <c r="D61" s="3">
        <v>145.47999999999999</v>
      </c>
      <c r="E61" s="3">
        <v>145.47999999999999</v>
      </c>
      <c r="F61" s="4" t="s">
        <v>124</v>
      </c>
      <c r="H61" s="27"/>
    </row>
    <row r="62" spans="1:8" ht="15" customHeight="1" x14ac:dyDescent="0.3">
      <c r="A62" s="1" t="s">
        <v>187</v>
      </c>
      <c r="B62" s="2" t="s">
        <v>1174</v>
      </c>
      <c r="C62" s="2" t="s">
        <v>185</v>
      </c>
      <c r="D62" s="3">
        <v>321.36</v>
      </c>
      <c r="E62" s="3">
        <v>321.36</v>
      </c>
      <c r="F62" s="4" t="s">
        <v>124</v>
      </c>
      <c r="H62" s="27"/>
    </row>
    <row r="63" spans="1:8" ht="15" customHeight="1" x14ac:dyDescent="0.3">
      <c r="A63" s="1" t="s">
        <v>188</v>
      </c>
      <c r="B63" s="2" t="s">
        <v>1174</v>
      </c>
      <c r="C63" s="2" t="s">
        <v>189</v>
      </c>
      <c r="D63" s="3">
        <v>47.66</v>
      </c>
      <c r="E63" s="3">
        <v>74.790000000000006</v>
      </c>
      <c r="F63" s="4" t="s">
        <v>124</v>
      </c>
      <c r="H63" s="27"/>
    </row>
    <row r="64" spans="1:8" ht="15" customHeight="1" x14ac:dyDescent="0.3">
      <c r="A64" s="1" t="s">
        <v>190</v>
      </c>
      <c r="B64" s="2" t="s">
        <v>1174</v>
      </c>
      <c r="C64" s="2" t="s">
        <v>189</v>
      </c>
      <c r="D64" s="3">
        <v>61.93</v>
      </c>
      <c r="E64" s="3">
        <v>135.51</v>
      </c>
      <c r="F64" s="4" t="s">
        <v>124</v>
      </c>
      <c r="H64" s="27"/>
    </row>
    <row r="65" spans="1:8" ht="15" customHeight="1" x14ac:dyDescent="0.3">
      <c r="A65" s="1" t="s">
        <v>191</v>
      </c>
      <c r="B65" s="2" t="s">
        <v>1174</v>
      </c>
      <c r="C65" s="2" t="s">
        <v>189</v>
      </c>
      <c r="D65" s="3">
        <v>79.63</v>
      </c>
      <c r="E65" s="3">
        <v>168.87</v>
      </c>
      <c r="F65" s="4" t="s">
        <v>124</v>
      </c>
      <c r="H65" s="27"/>
    </row>
    <row r="66" spans="1:8" ht="15" customHeight="1" x14ac:dyDescent="0.3">
      <c r="A66" s="1" t="s">
        <v>192</v>
      </c>
      <c r="B66" s="2" t="s">
        <v>1174</v>
      </c>
      <c r="C66" s="2" t="s">
        <v>193</v>
      </c>
      <c r="D66" s="3">
        <v>103.67</v>
      </c>
      <c r="E66" s="3">
        <v>194.59</v>
      </c>
      <c r="F66" s="4" t="s">
        <v>124</v>
      </c>
      <c r="H66" s="27"/>
    </row>
    <row r="67" spans="1:8" ht="15" customHeight="1" x14ac:dyDescent="0.3">
      <c r="A67" s="1" t="s">
        <v>194</v>
      </c>
      <c r="B67" s="2">
        <v>26</v>
      </c>
      <c r="C67" s="2" t="s">
        <v>195</v>
      </c>
      <c r="D67" s="3">
        <v>34.700000000000003</v>
      </c>
      <c r="E67" s="3">
        <v>34.700000000000003</v>
      </c>
      <c r="F67" s="4" t="s">
        <v>124</v>
      </c>
      <c r="H67" s="27"/>
    </row>
    <row r="68" spans="1:8" ht="15" customHeight="1" x14ac:dyDescent="0.3">
      <c r="A68" s="1" t="s">
        <v>194</v>
      </c>
      <c r="B68" s="2" t="s">
        <v>1174</v>
      </c>
      <c r="C68" s="2" t="s">
        <v>195</v>
      </c>
      <c r="D68" s="3">
        <v>72.569999999999993</v>
      </c>
      <c r="E68" s="3">
        <v>72.569999999999993</v>
      </c>
      <c r="F68" s="4" t="s">
        <v>124</v>
      </c>
      <c r="H68" s="27"/>
    </row>
    <row r="69" spans="1:8" ht="15" customHeight="1" x14ac:dyDescent="0.3">
      <c r="A69" s="1" t="s">
        <v>194</v>
      </c>
      <c r="B69" s="2" t="s">
        <v>11</v>
      </c>
      <c r="C69" s="2" t="s">
        <v>195</v>
      </c>
      <c r="D69" s="3">
        <v>37.869999999999997</v>
      </c>
      <c r="E69" s="3">
        <v>37.869999999999997</v>
      </c>
      <c r="F69" s="4" t="s">
        <v>124</v>
      </c>
      <c r="H69" s="27"/>
    </row>
    <row r="70" spans="1:8" ht="15" customHeight="1" x14ac:dyDescent="0.3">
      <c r="A70" s="1" t="s">
        <v>196</v>
      </c>
      <c r="B70" s="2" t="s">
        <v>1174</v>
      </c>
      <c r="C70" s="2" t="s">
        <v>197</v>
      </c>
      <c r="D70" s="3">
        <v>24.73</v>
      </c>
      <c r="E70" s="3">
        <v>35.92</v>
      </c>
      <c r="F70" s="4" t="s">
        <v>124</v>
      </c>
      <c r="H70" s="27"/>
    </row>
    <row r="71" spans="1:8" ht="15" customHeight="1" x14ac:dyDescent="0.3">
      <c r="A71" s="1" t="s">
        <v>198</v>
      </c>
      <c r="B71" s="2" t="s">
        <v>1174</v>
      </c>
      <c r="C71" s="2" t="s">
        <v>199</v>
      </c>
      <c r="D71" s="3">
        <v>26.73</v>
      </c>
      <c r="E71" s="3">
        <v>26.73</v>
      </c>
      <c r="F71" s="4" t="s">
        <v>124</v>
      </c>
      <c r="H71" s="27"/>
    </row>
    <row r="72" spans="1:8" ht="15" customHeight="1" x14ac:dyDescent="0.3">
      <c r="A72" s="1" t="s">
        <v>200</v>
      </c>
      <c r="B72" s="2" t="s">
        <v>1174</v>
      </c>
      <c r="C72" s="2" t="s">
        <v>201</v>
      </c>
      <c r="D72" s="3">
        <v>9.8800000000000008</v>
      </c>
      <c r="E72" s="3">
        <v>9.8800000000000008</v>
      </c>
      <c r="F72" s="4" t="s">
        <v>124</v>
      </c>
      <c r="H72" s="27"/>
    </row>
    <row r="73" spans="1:8" ht="15" customHeight="1" x14ac:dyDescent="0.3">
      <c r="A73" s="1" t="s">
        <v>202</v>
      </c>
      <c r="B73" s="2" t="s">
        <v>1174</v>
      </c>
      <c r="C73" s="2" t="s">
        <v>203</v>
      </c>
      <c r="D73" s="3">
        <v>11.16</v>
      </c>
      <c r="E73" s="3">
        <v>11.38</v>
      </c>
      <c r="F73" s="4" t="s">
        <v>124</v>
      </c>
      <c r="H73" s="27"/>
    </row>
    <row r="74" spans="1:8" ht="15" customHeight="1" x14ac:dyDescent="0.3">
      <c r="A74" s="1" t="s">
        <v>204</v>
      </c>
      <c r="B74" s="2" t="s">
        <v>1174</v>
      </c>
      <c r="C74" s="2" t="s">
        <v>205</v>
      </c>
      <c r="D74" s="3">
        <v>8.51</v>
      </c>
      <c r="E74" s="3">
        <v>8.51</v>
      </c>
      <c r="F74" s="4" t="s">
        <v>124</v>
      </c>
      <c r="H74" s="27"/>
    </row>
    <row r="75" spans="1:8" ht="15" customHeight="1" x14ac:dyDescent="0.3">
      <c r="A75" s="1" t="s">
        <v>206</v>
      </c>
      <c r="B75" s="2" t="s">
        <v>1174</v>
      </c>
      <c r="C75" s="2" t="s">
        <v>207</v>
      </c>
      <c r="D75" s="3">
        <v>10.42</v>
      </c>
      <c r="E75" s="3">
        <v>10.42</v>
      </c>
      <c r="F75" s="4" t="s">
        <v>124</v>
      </c>
      <c r="H75" s="27"/>
    </row>
    <row r="76" spans="1:8" ht="15" customHeight="1" x14ac:dyDescent="0.3">
      <c r="A76" s="1" t="s">
        <v>208</v>
      </c>
      <c r="B76" s="2" t="s">
        <v>1174</v>
      </c>
      <c r="C76" s="2" t="s">
        <v>12</v>
      </c>
      <c r="D76" s="3">
        <v>27.81</v>
      </c>
      <c r="E76" s="3">
        <v>27.81</v>
      </c>
      <c r="F76" s="4" t="s">
        <v>124</v>
      </c>
      <c r="H76" s="27"/>
    </row>
    <row r="77" spans="1:8" ht="15" customHeight="1" x14ac:dyDescent="0.3">
      <c r="A77" s="1" t="s">
        <v>209</v>
      </c>
      <c r="B77" s="2" t="s">
        <v>1174</v>
      </c>
      <c r="C77" s="2" t="s">
        <v>210</v>
      </c>
      <c r="D77" s="3">
        <v>16.53</v>
      </c>
      <c r="E77" s="3">
        <v>16.53</v>
      </c>
      <c r="F77" s="4" t="s">
        <v>124</v>
      </c>
      <c r="H77" s="27"/>
    </row>
    <row r="78" spans="1:8" ht="15" customHeight="1" x14ac:dyDescent="0.3">
      <c r="A78" s="1" t="s">
        <v>211</v>
      </c>
      <c r="B78" s="2" t="s">
        <v>1174</v>
      </c>
      <c r="C78" s="2" t="s">
        <v>13</v>
      </c>
      <c r="D78" s="3">
        <v>9.8800000000000008</v>
      </c>
      <c r="E78" s="3">
        <v>9.8800000000000008</v>
      </c>
      <c r="F78" s="4" t="s">
        <v>124</v>
      </c>
      <c r="H78" s="27"/>
    </row>
    <row r="79" spans="1:8" ht="15" customHeight="1" x14ac:dyDescent="0.3">
      <c r="A79" s="1" t="s">
        <v>212</v>
      </c>
      <c r="B79" s="2" t="s">
        <v>1174</v>
      </c>
      <c r="C79" s="2" t="s">
        <v>14</v>
      </c>
      <c r="D79" s="3">
        <v>57.47</v>
      </c>
      <c r="E79" s="3">
        <v>57.47</v>
      </c>
      <c r="F79" s="4" t="s">
        <v>124</v>
      </c>
      <c r="H79" s="27"/>
    </row>
    <row r="80" spans="1:8" ht="15" customHeight="1" x14ac:dyDescent="0.3">
      <c r="A80" s="1" t="s">
        <v>213</v>
      </c>
      <c r="B80" s="2" t="s">
        <v>1174</v>
      </c>
      <c r="C80" s="2" t="s">
        <v>214</v>
      </c>
      <c r="D80" s="3">
        <v>9.8800000000000008</v>
      </c>
      <c r="E80" s="3">
        <v>9.8800000000000008</v>
      </c>
      <c r="F80" s="4" t="s">
        <v>124</v>
      </c>
      <c r="H80" s="27"/>
    </row>
    <row r="81" spans="1:8" ht="15" customHeight="1" x14ac:dyDescent="0.3">
      <c r="A81" s="1" t="s">
        <v>215</v>
      </c>
      <c r="B81" s="2" t="s">
        <v>1174</v>
      </c>
      <c r="C81" s="2" t="s">
        <v>15</v>
      </c>
      <c r="D81" s="3">
        <v>16.690000000000001</v>
      </c>
      <c r="E81" s="3">
        <v>16.690000000000001</v>
      </c>
      <c r="F81" s="4" t="s">
        <v>124</v>
      </c>
      <c r="H81" s="27"/>
    </row>
    <row r="82" spans="1:8" ht="15" customHeight="1" x14ac:dyDescent="0.3">
      <c r="A82" s="1" t="s">
        <v>216</v>
      </c>
      <c r="B82" s="2" t="s">
        <v>1174</v>
      </c>
      <c r="C82" s="2" t="s">
        <v>16</v>
      </c>
      <c r="D82" s="3">
        <v>21.83</v>
      </c>
      <c r="E82" s="3">
        <v>21.83</v>
      </c>
      <c r="F82" s="4" t="s">
        <v>124</v>
      </c>
      <c r="H82" s="27"/>
    </row>
    <row r="83" spans="1:8" ht="15" customHeight="1" x14ac:dyDescent="0.3">
      <c r="A83" s="1" t="s">
        <v>217</v>
      </c>
      <c r="B83" s="2" t="s">
        <v>1174</v>
      </c>
      <c r="C83" s="2" t="s">
        <v>17</v>
      </c>
      <c r="D83" s="3">
        <v>16.88</v>
      </c>
      <c r="E83" s="3">
        <v>16.88</v>
      </c>
      <c r="F83" s="4" t="s">
        <v>124</v>
      </c>
      <c r="H83" s="27"/>
    </row>
    <row r="84" spans="1:8" ht="15" customHeight="1" x14ac:dyDescent="0.3">
      <c r="A84" s="1" t="s">
        <v>218</v>
      </c>
      <c r="B84" s="2" t="s">
        <v>1174</v>
      </c>
      <c r="C84" s="2" t="s">
        <v>219</v>
      </c>
      <c r="D84" s="3">
        <v>17.04</v>
      </c>
      <c r="E84" s="3">
        <v>17.04</v>
      </c>
      <c r="F84" s="4" t="s">
        <v>124</v>
      </c>
      <c r="H84" s="27"/>
    </row>
    <row r="85" spans="1:8" ht="15" customHeight="1" x14ac:dyDescent="0.3">
      <c r="A85" s="1" t="s">
        <v>220</v>
      </c>
      <c r="B85" s="2" t="s">
        <v>1174</v>
      </c>
      <c r="C85" s="2" t="s">
        <v>18</v>
      </c>
      <c r="D85" s="3">
        <v>16.2</v>
      </c>
      <c r="E85" s="3">
        <v>16.2</v>
      </c>
      <c r="F85" s="4" t="s">
        <v>124</v>
      </c>
      <c r="H85" s="27"/>
    </row>
    <row r="86" spans="1:8" ht="15" customHeight="1" x14ac:dyDescent="0.3">
      <c r="A86" s="1" t="s">
        <v>221</v>
      </c>
      <c r="B86" s="2" t="s">
        <v>1174</v>
      </c>
      <c r="C86" s="2" t="s">
        <v>222</v>
      </c>
      <c r="D86" s="3">
        <v>15.65</v>
      </c>
      <c r="E86" s="3">
        <v>15.65</v>
      </c>
      <c r="F86" s="4" t="s">
        <v>124</v>
      </c>
      <c r="H86" s="27"/>
    </row>
    <row r="87" spans="1:8" ht="15" customHeight="1" x14ac:dyDescent="0.3">
      <c r="A87" s="1" t="s">
        <v>223</v>
      </c>
      <c r="B87" s="2" t="s">
        <v>1174</v>
      </c>
      <c r="C87" s="2" t="s">
        <v>19</v>
      </c>
      <c r="D87" s="3">
        <v>15.65</v>
      </c>
      <c r="E87" s="3">
        <v>15.65</v>
      </c>
      <c r="F87" s="4" t="s">
        <v>124</v>
      </c>
      <c r="H87" s="27"/>
    </row>
    <row r="88" spans="1:8" ht="15" customHeight="1" x14ac:dyDescent="0.3">
      <c r="A88" s="1" t="s">
        <v>224</v>
      </c>
      <c r="B88" s="2" t="s">
        <v>1174</v>
      </c>
      <c r="C88" s="2" t="s">
        <v>225</v>
      </c>
      <c r="D88" s="3">
        <v>15.65</v>
      </c>
      <c r="E88" s="3">
        <v>15.65</v>
      </c>
      <c r="F88" s="4" t="s">
        <v>124</v>
      </c>
      <c r="H88" s="27"/>
    </row>
    <row r="89" spans="1:8" ht="15" customHeight="1" x14ac:dyDescent="0.3">
      <c r="A89" s="1" t="s">
        <v>226</v>
      </c>
      <c r="B89" s="2" t="s">
        <v>1174</v>
      </c>
      <c r="C89" s="2" t="s">
        <v>227</v>
      </c>
      <c r="D89" s="3">
        <v>21.31</v>
      </c>
      <c r="E89" s="3">
        <v>21.31</v>
      </c>
      <c r="F89" s="4" t="s">
        <v>124</v>
      </c>
      <c r="H89" s="27"/>
    </row>
    <row r="90" spans="1:8" ht="15" customHeight="1" x14ac:dyDescent="0.3">
      <c r="A90" s="1" t="s">
        <v>228</v>
      </c>
      <c r="B90" s="2" t="s">
        <v>1174</v>
      </c>
      <c r="C90" s="2" t="s">
        <v>229</v>
      </c>
      <c r="D90" s="3">
        <v>15.65</v>
      </c>
      <c r="E90" s="3">
        <v>15.65</v>
      </c>
      <c r="F90" s="4" t="s">
        <v>124</v>
      </c>
      <c r="H90" s="27"/>
    </row>
    <row r="91" spans="1:8" ht="15" customHeight="1" x14ac:dyDescent="0.3">
      <c r="A91" s="1" t="s">
        <v>230</v>
      </c>
      <c r="B91" s="2" t="s">
        <v>1174</v>
      </c>
      <c r="C91" s="2" t="s">
        <v>231</v>
      </c>
      <c r="D91" s="3">
        <v>14.13</v>
      </c>
      <c r="E91" s="3">
        <v>14.13</v>
      </c>
      <c r="F91" s="4" t="s">
        <v>124</v>
      </c>
      <c r="H91" s="27"/>
    </row>
    <row r="92" spans="1:8" ht="15" customHeight="1" x14ac:dyDescent="0.3">
      <c r="A92" s="1" t="s">
        <v>232</v>
      </c>
      <c r="B92" s="2" t="s">
        <v>1174</v>
      </c>
      <c r="C92" s="2" t="s">
        <v>233</v>
      </c>
      <c r="D92" s="3">
        <v>16.920000000000002</v>
      </c>
      <c r="E92" s="3">
        <v>16.920000000000002</v>
      </c>
      <c r="F92" s="4" t="s">
        <v>124</v>
      </c>
      <c r="H92" s="27"/>
    </row>
    <row r="93" spans="1:8" ht="15" customHeight="1" x14ac:dyDescent="0.3">
      <c r="A93" s="1" t="s">
        <v>234</v>
      </c>
      <c r="B93" s="2" t="s">
        <v>1174</v>
      </c>
      <c r="C93" s="2" t="s">
        <v>20</v>
      </c>
      <c r="D93" s="3">
        <v>21.31</v>
      </c>
      <c r="E93" s="3">
        <v>21.31</v>
      </c>
      <c r="F93" s="4" t="s">
        <v>124</v>
      </c>
      <c r="H93" s="27"/>
    </row>
    <row r="94" spans="1:8" ht="15" customHeight="1" x14ac:dyDescent="0.3">
      <c r="A94" s="1" t="s">
        <v>235</v>
      </c>
      <c r="B94" s="2" t="s">
        <v>1174</v>
      </c>
      <c r="C94" s="2" t="s">
        <v>236</v>
      </c>
      <c r="D94" s="3">
        <v>15.65</v>
      </c>
      <c r="E94" s="3">
        <v>15.65</v>
      </c>
      <c r="F94" s="4" t="s">
        <v>124</v>
      </c>
      <c r="H94" s="27"/>
    </row>
    <row r="95" spans="1:8" ht="15" customHeight="1" x14ac:dyDescent="0.3">
      <c r="A95" s="1" t="s">
        <v>237</v>
      </c>
      <c r="B95" s="2" t="s">
        <v>1174</v>
      </c>
      <c r="C95" s="2" t="s">
        <v>21</v>
      </c>
      <c r="D95" s="3">
        <v>16.89</v>
      </c>
      <c r="E95" s="3">
        <v>16.89</v>
      </c>
      <c r="F95" s="4" t="s">
        <v>124</v>
      </c>
      <c r="H95" s="27"/>
    </row>
    <row r="96" spans="1:8" ht="15" customHeight="1" x14ac:dyDescent="0.3">
      <c r="A96" s="1" t="s">
        <v>238</v>
      </c>
      <c r="B96" s="2" t="s">
        <v>1174</v>
      </c>
      <c r="C96" s="2" t="s">
        <v>239</v>
      </c>
      <c r="D96" s="3">
        <v>3.91</v>
      </c>
      <c r="E96" s="3">
        <v>3.91</v>
      </c>
      <c r="F96" s="4" t="s">
        <v>124</v>
      </c>
      <c r="H96" s="27"/>
    </row>
    <row r="97" spans="1:8" ht="15" customHeight="1" x14ac:dyDescent="0.3">
      <c r="A97" s="1" t="s">
        <v>240</v>
      </c>
      <c r="B97" s="2" t="s">
        <v>1174</v>
      </c>
      <c r="C97" s="2" t="s">
        <v>241</v>
      </c>
      <c r="D97" s="3">
        <v>3.91</v>
      </c>
      <c r="E97" s="3">
        <v>3.91</v>
      </c>
      <c r="F97" s="4" t="s">
        <v>124</v>
      </c>
      <c r="H97" s="27"/>
    </row>
    <row r="98" spans="1:8" ht="15" customHeight="1" x14ac:dyDescent="0.3">
      <c r="A98" s="1" t="s">
        <v>242</v>
      </c>
      <c r="B98" s="2" t="s">
        <v>1174</v>
      </c>
      <c r="C98" s="2" t="s">
        <v>243</v>
      </c>
      <c r="D98" s="3">
        <v>3.15</v>
      </c>
      <c r="E98" s="3">
        <v>3.15</v>
      </c>
      <c r="F98" s="4" t="s">
        <v>124</v>
      </c>
      <c r="H98" s="27"/>
    </row>
    <row r="99" spans="1:8" ht="15" customHeight="1" x14ac:dyDescent="0.3">
      <c r="A99" s="1" t="s">
        <v>244</v>
      </c>
      <c r="B99" s="2" t="s">
        <v>1174</v>
      </c>
      <c r="C99" s="2" t="s">
        <v>245</v>
      </c>
      <c r="D99" s="3">
        <v>2.77</v>
      </c>
      <c r="E99" s="3">
        <v>2.77</v>
      </c>
      <c r="F99" s="4" t="s">
        <v>124</v>
      </c>
      <c r="H99" s="27"/>
    </row>
    <row r="100" spans="1:8" ht="15" customHeight="1" x14ac:dyDescent="0.3">
      <c r="A100" s="1" t="s">
        <v>246</v>
      </c>
      <c r="B100" s="2" t="s">
        <v>1174</v>
      </c>
      <c r="C100" s="2" t="s">
        <v>247</v>
      </c>
      <c r="D100" s="3">
        <v>2.68</v>
      </c>
      <c r="E100" s="3">
        <v>2.68</v>
      </c>
      <c r="F100" s="4" t="s">
        <v>124</v>
      </c>
      <c r="H100" s="27"/>
    </row>
    <row r="101" spans="1:8" ht="15" customHeight="1" x14ac:dyDescent="0.3">
      <c r="A101" s="1" t="s">
        <v>248</v>
      </c>
      <c r="B101" s="2" t="s">
        <v>1174</v>
      </c>
      <c r="C101" s="2" t="s">
        <v>249</v>
      </c>
      <c r="D101" s="3">
        <v>3.17</v>
      </c>
      <c r="E101" s="3">
        <v>3.17</v>
      </c>
      <c r="F101" s="4" t="s">
        <v>124</v>
      </c>
      <c r="H101" s="27"/>
    </row>
    <row r="102" spans="1:8" ht="15" customHeight="1" x14ac:dyDescent="0.3">
      <c r="A102" s="1" t="s">
        <v>250</v>
      </c>
      <c r="B102" s="2" t="s">
        <v>1174</v>
      </c>
      <c r="C102" s="2" t="s">
        <v>251</v>
      </c>
      <c r="D102" s="3">
        <v>3.74</v>
      </c>
      <c r="E102" s="3">
        <v>3.74</v>
      </c>
      <c r="F102" s="4" t="s">
        <v>124</v>
      </c>
      <c r="H102" s="27"/>
    </row>
    <row r="103" spans="1:8" ht="15" customHeight="1" x14ac:dyDescent="0.3">
      <c r="A103" s="1" t="s">
        <v>252</v>
      </c>
      <c r="B103" s="2" t="s">
        <v>1174</v>
      </c>
      <c r="C103" s="2" t="s">
        <v>253</v>
      </c>
      <c r="D103" s="3">
        <v>4.55</v>
      </c>
      <c r="E103" s="3">
        <v>4.55</v>
      </c>
      <c r="F103" s="4" t="s">
        <v>124</v>
      </c>
      <c r="H103" s="27"/>
    </row>
    <row r="104" spans="1:8" ht="15" customHeight="1" x14ac:dyDescent="0.3">
      <c r="A104" s="1" t="s">
        <v>254</v>
      </c>
      <c r="B104" s="2" t="s">
        <v>1174</v>
      </c>
      <c r="C104" s="2" t="s">
        <v>255</v>
      </c>
      <c r="D104" s="3">
        <v>7.8</v>
      </c>
      <c r="E104" s="3">
        <v>7.8</v>
      </c>
      <c r="F104" s="4" t="s">
        <v>124</v>
      </c>
      <c r="H104" s="27"/>
    </row>
    <row r="105" spans="1:8" ht="15" customHeight="1" x14ac:dyDescent="0.3">
      <c r="A105" s="1" t="s">
        <v>256</v>
      </c>
      <c r="B105" s="2" t="s">
        <v>1174</v>
      </c>
      <c r="C105" s="2" t="s">
        <v>257</v>
      </c>
      <c r="D105" s="3">
        <v>3.7</v>
      </c>
      <c r="E105" s="3">
        <v>3.7</v>
      </c>
      <c r="F105" s="4" t="s">
        <v>124</v>
      </c>
      <c r="H105" s="27"/>
    </row>
    <row r="106" spans="1:8" ht="15" customHeight="1" x14ac:dyDescent="0.3">
      <c r="A106" s="1" t="s">
        <v>258</v>
      </c>
      <c r="B106" s="2" t="s">
        <v>1174</v>
      </c>
      <c r="C106" s="2" t="s">
        <v>259</v>
      </c>
      <c r="D106" s="3">
        <v>7.14</v>
      </c>
      <c r="E106" s="3">
        <v>7.14</v>
      </c>
      <c r="F106" s="4" t="s">
        <v>124</v>
      </c>
      <c r="G106" s="28"/>
      <c r="H106" s="29"/>
    </row>
    <row r="107" spans="1:8" ht="15" customHeight="1" x14ac:dyDescent="0.3">
      <c r="A107" s="1" t="s">
        <v>260</v>
      </c>
      <c r="B107" s="2" t="s">
        <v>1174</v>
      </c>
      <c r="C107" s="2" t="s">
        <v>261</v>
      </c>
      <c r="D107" s="3">
        <v>3.53</v>
      </c>
      <c r="E107" s="3">
        <v>3.53</v>
      </c>
      <c r="F107" s="4" t="s">
        <v>124</v>
      </c>
      <c r="G107" s="28"/>
      <c r="H107" s="29"/>
    </row>
    <row r="108" spans="1:8" ht="15" customHeight="1" x14ac:dyDescent="0.3">
      <c r="A108" s="1" t="s">
        <v>262</v>
      </c>
      <c r="B108" s="2" t="s">
        <v>1174</v>
      </c>
      <c r="C108" s="2" t="s">
        <v>263</v>
      </c>
      <c r="D108" s="3">
        <v>41.87</v>
      </c>
      <c r="E108" s="3">
        <v>41.87</v>
      </c>
      <c r="F108" s="4" t="s">
        <v>124</v>
      </c>
      <c r="G108" s="28"/>
      <c r="H108" s="29"/>
    </row>
    <row r="109" spans="1:8" ht="15" customHeight="1" x14ac:dyDescent="0.3">
      <c r="A109" s="1" t="s">
        <v>264</v>
      </c>
      <c r="B109" s="2" t="s">
        <v>1174</v>
      </c>
      <c r="C109" s="2" t="s">
        <v>265</v>
      </c>
      <c r="D109" s="3">
        <v>14.86</v>
      </c>
      <c r="E109" s="3">
        <v>14.86</v>
      </c>
      <c r="F109" s="4" t="s">
        <v>124</v>
      </c>
      <c r="G109" s="28"/>
      <c r="H109" s="29"/>
    </row>
    <row r="110" spans="1:8" ht="15" customHeight="1" x14ac:dyDescent="0.3">
      <c r="A110" s="1" t="s">
        <v>266</v>
      </c>
      <c r="B110" s="2" t="s">
        <v>1174</v>
      </c>
      <c r="C110" s="2" t="s">
        <v>267</v>
      </c>
      <c r="D110" s="3">
        <v>79.430000000000007</v>
      </c>
      <c r="E110" s="3">
        <v>79.430000000000007</v>
      </c>
      <c r="F110" s="4" t="s">
        <v>124</v>
      </c>
      <c r="G110" s="28"/>
      <c r="H110" s="29"/>
    </row>
    <row r="111" spans="1:8" ht="15" customHeight="1" x14ac:dyDescent="0.3">
      <c r="A111" s="1" t="s">
        <v>268</v>
      </c>
      <c r="B111" s="2" t="s">
        <v>1174</v>
      </c>
      <c r="C111" s="2" t="s">
        <v>269</v>
      </c>
      <c r="D111" s="3">
        <v>4.6399999999999997</v>
      </c>
      <c r="E111" s="3">
        <v>4.6399999999999997</v>
      </c>
      <c r="F111" s="4" t="s">
        <v>124</v>
      </c>
      <c r="G111" s="28"/>
      <c r="H111" s="29"/>
    </row>
    <row r="112" spans="1:8" ht="15" customHeight="1" x14ac:dyDescent="0.3">
      <c r="A112" s="1" t="s">
        <v>270</v>
      </c>
      <c r="B112" s="2" t="s">
        <v>1174</v>
      </c>
      <c r="C112" s="2" t="s">
        <v>271</v>
      </c>
      <c r="D112" s="3">
        <v>7.99</v>
      </c>
      <c r="E112" s="3">
        <v>7.99</v>
      </c>
      <c r="F112" s="4" t="s">
        <v>124</v>
      </c>
      <c r="G112" s="28"/>
      <c r="H112" s="29"/>
    </row>
    <row r="113" spans="1:8" ht="15" customHeight="1" x14ac:dyDescent="0.3">
      <c r="A113" s="1" t="s">
        <v>272</v>
      </c>
      <c r="B113" s="2" t="s">
        <v>1174</v>
      </c>
      <c r="C113" s="2" t="s">
        <v>273</v>
      </c>
      <c r="D113" s="3">
        <v>20.09</v>
      </c>
      <c r="E113" s="3">
        <v>20.09</v>
      </c>
      <c r="F113" s="4" t="s">
        <v>124</v>
      </c>
      <c r="G113" s="28"/>
      <c r="H113" s="29"/>
    </row>
    <row r="114" spans="1:8" ht="15" customHeight="1" x14ac:dyDescent="0.3">
      <c r="A114" s="1" t="s">
        <v>274</v>
      </c>
      <c r="B114" s="2" t="s">
        <v>1174</v>
      </c>
      <c r="C114" s="2" t="s">
        <v>275</v>
      </c>
      <c r="D114" s="3">
        <v>6.2</v>
      </c>
      <c r="E114" s="3">
        <v>6.2</v>
      </c>
      <c r="F114" s="4" t="s">
        <v>124</v>
      </c>
      <c r="G114" s="28"/>
      <c r="H114" s="29"/>
    </row>
    <row r="115" spans="1:8" ht="15" customHeight="1" x14ac:dyDescent="0.3">
      <c r="A115" s="1" t="s">
        <v>276</v>
      </c>
      <c r="B115" s="2" t="s">
        <v>1174</v>
      </c>
      <c r="C115" s="2" t="s">
        <v>277</v>
      </c>
      <c r="D115" s="3">
        <v>6.2</v>
      </c>
      <c r="E115" s="3">
        <v>6.2</v>
      </c>
      <c r="F115" s="4" t="s">
        <v>124</v>
      </c>
      <c r="G115" s="28"/>
      <c r="H115" s="29"/>
    </row>
    <row r="116" spans="1:8" ht="15" customHeight="1" x14ac:dyDescent="0.3">
      <c r="A116" s="1" t="s">
        <v>278</v>
      </c>
      <c r="B116" s="2" t="s">
        <v>1174</v>
      </c>
      <c r="C116" s="2" t="s">
        <v>279</v>
      </c>
      <c r="D116" s="3">
        <v>4.01</v>
      </c>
      <c r="E116" s="3">
        <v>4.01</v>
      </c>
      <c r="F116" s="4" t="s">
        <v>124</v>
      </c>
      <c r="G116" s="28"/>
      <c r="H116" s="29"/>
    </row>
    <row r="117" spans="1:8" ht="15" customHeight="1" x14ac:dyDescent="0.3">
      <c r="A117" s="1" t="s">
        <v>280</v>
      </c>
      <c r="B117" s="2" t="s">
        <v>1174</v>
      </c>
      <c r="C117" s="2" t="s">
        <v>281</v>
      </c>
      <c r="D117" s="3">
        <v>4.01</v>
      </c>
      <c r="E117" s="3">
        <v>4.01</v>
      </c>
      <c r="F117" s="4" t="s">
        <v>124</v>
      </c>
      <c r="G117" s="28"/>
      <c r="H117" s="29"/>
    </row>
    <row r="118" spans="1:8" ht="15" customHeight="1" x14ac:dyDescent="0.3">
      <c r="A118" s="1" t="s">
        <v>282</v>
      </c>
      <c r="B118" s="2" t="s">
        <v>1174</v>
      </c>
      <c r="C118" s="2" t="s">
        <v>283</v>
      </c>
      <c r="D118" s="3">
        <v>4.01</v>
      </c>
      <c r="E118" s="3">
        <v>4.01</v>
      </c>
      <c r="F118" s="4" t="s">
        <v>124</v>
      </c>
      <c r="G118" s="28"/>
      <c r="H118" s="29"/>
    </row>
    <row r="119" spans="1:8" ht="15" customHeight="1" x14ac:dyDescent="0.3">
      <c r="A119" s="1" t="s">
        <v>284</v>
      </c>
      <c r="B119" s="2" t="s">
        <v>1174</v>
      </c>
      <c r="C119" s="2" t="s">
        <v>285</v>
      </c>
      <c r="D119" s="3">
        <v>19.61</v>
      </c>
      <c r="E119" s="3">
        <v>19.61</v>
      </c>
      <c r="F119" s="4" t="s">
        <v>124</v>
      </c>
      <c r="G119" s="28"/>
      <c r="H119" s="29"/>
    </row>
    <row r="120" spans="1:8" ht="15" customHeight="1" x14ac:dyDescent="0.3">
      <c r="A120" s="1" t="s">
        <v>286</v>
      </c>
      <c r="B120" s="2" t="s">
        <v>1174</v>
      </c>
      <c r="C120" s="2" t="s">
        <v>287</v>
      </c>
      <c r="D120" s="3">
        <v>36.51</v>
      </c>
      <c r="E120" s="3">
        <v>36.51</v>
      </c>
      <c r="F120" s="4" t="s">
        <v>124</v>
      </c>
      <c r="G120" s="28"/>
      <c r="H120" s="29"/>
    </row>
    <row r="121" spans="1:8" ht="15" customHeight="1" x14ac:dyDescent="0.3">
      <c r="A121" s="1" t="s">
        <v>288</v>
      </c>
      <c r="B121" s="2" t="s">
        <v>1174</v>
      </c>
      <c r="C121" s="2" t="s">
        <v>289</v>
      </c>
      <c r="D121" s="3">
        <v>6.35</v>
      </c>
      <c r="E121" s="3">
        <v>6.35</v>
      </c>
      <c r="F121" s="4" t="s">
        <v>124</v>
      </c>
      <c r="G121" s="28"/>
      <c r="H121" s="29"/>
    </row>
    <row r="122" spans="1:8" ht="15" customHeight="1" x14ac:dyDescent="0.3">
      <c r="A122" s="1" t="s">
        <v>290</v>
      </c>
      <c r="B122" s="2" t="s">
        <v>1174</v>
      </c>
      <c r="C122" s="2" t="s">
        <v>291</v>
      </c>
      <c r="D122" s="3">
        <v>6.42</v>
      </c>
      <c r="E122" s="3">
        <v>6.42</v>
      </c>
      <c r="F122" s="4" t="s">
        <v>124</v>
      </c>
      <c r="G122" s="28"/>
      <c r="H122" s="29"/>
    </row>
    <row r="123" spans="1:8" ht="15" customHeight="1" x14ac:dyDescent="0.3">
      <c r="A123" s="1" t="s">
        <v>292</v>
      </c>
      <c r="B123" s="2" t="s">
        <v>1174</v>
      </c>
      <c r="C123" s="2" t="s">
        <v>293</v>
      </c>
      <c r="D123" s="3">
        <v>15.9</v>
      </c>
      <c r="E123" s="3">
        <v>15.9</v>
      </c>
      <c r="F123" s="4" t="s">
        <v>124</v>
      </c>
      <c r="G123" s="28"/>
      <c r="H123" s="29"/>
    </row>
    <row r="124" spans="1:8" ht="15" customHeight="1" x14ac:dyDescent="0.3">
      <c r="A124" s="1" t="s">
        <v>294</v>
      </c>
      <c r="B124" s="2" t="s">
        <v>1174</v>
      </c>
      <c r="C124" s="2" t="s">
        <v>295</v>
      </c>
      <c r="D124" s="3">
        <v>6.03</v>
      </c>
      <c r="E124" s="3">
        <v>6.03</v>
      </c>
      <c r="F124" s="4" t="s">
        <v>124</v>
      </c>
      <c r="G124" s="28"/>
      <c r="H124" s="29"/>
    </row>
    <row r="125" spans="1:8" ht="15" customHeight="1" x14ac:dyDescent="0.3">
      <c r="A125" s="1" t="s">
        <v>296</v>
      </c>
      <c r="B125" s="2" t="s">
        <v>1174</v>
      </c>
      <c r="C125" s="2" t="s">
        <v>297</v>
      </c>
      <c r="D125" s="3">
        <v>13.25</v>
      </c>
      <c r="E125" s="3">
        <v>13.25</v>
      </c>
      <c r="F125" s="4" t="s">
        <v>124</v>
      </c>
      <c r="G125" s="28"/>
      <c r="H125" s="29"/>
    </row>
    <row r="126" spans="1:8" ht="15" customHeight="1" x14ac:dyDescent="0.3">
      <c r="A126" s="1" t="s">
        <v>298</v>
      </c>
      <c r="B126" s="2" t="s">
        <v>1174</v>
      </c>
      <c r="C126" s="2" t="s">
        <v>299</v>
      </c>
      <c r="D126" s="3">
        <v>5.36</v>
      </c>
      <c r="E126" s="3">
        <v>5.36</v>
      </c>
      <c r="F126" s="4" t="s">
        <v>124</v>
      </c>
      <c r="G126" s="28"/>
      <c r="H126" s="29"/>
    </row>
    <row r="127" spans="1:8" ht="15" customHeight="1" x14ac:dyDescent="0.3">
      <c r="A127" s="1" t="s">
        <v>300</v>
      </c>
      <c r="B127" s="2" t="s">
        <v>1174</v>
      </c>
      <c r="C127" s="2" t="s">
        <v>301</v>
      </c>
      <c r="D127" s="3">
        <v>15.31</v>
      </c>
      <c r="E127" s="3">
        <v>15.31</v>
      </c>
      <c r="F127" s="4" t="s">
        <v>124</v>
      </c>
      <c r="G127" s="28"/>
      <c r="H127" s="29"/>
    </row>
    <row r="128" spans="1:8" ht="15" customHeight="1" x14ac:dyDescent="0.3">
      <c r="A128" s="1" t="s">
        <v>302</v>
      </c>
      <c r="B128" s="2" t="s">
        <v>1174</v>
      </c>
      <c r="C128" s="2" t="s">
        <v>303</v>
      </c>
      <c r="D128" s="3">
        <v>20.11</v>
      </c>
      <c r="E128" s="3">
        <v>20.11</v>
      </c>
      <c r="F128" s="4" t="s">
        <v>124</v>
      </c>
      <c r="G128" s="28"/>
      <c r="H128" s="29"/>
    </row>
    <row r="129" spans="1:8" ht="15" customHeight="1" x14ac:dyDescent="0.3">
      <c r="A129" s="1" t="s">
        <v>304</v>
      </c>
      <c r="B129" s="2" t="s">
        <v>1174</v>
      </c>
      <c r="C129" s="2" t="s">
        <v>22</v>
      </c>
      <c r="D129" s="3">
        <v>22.27</v>
      </c>
      <c r="E129" s="3">
        <v>22.27</v>
      </c>
      <c r="F129" s="4" t="s">
        <v>124</v>
      </c>
      <c r="G129" s="28"/>
      <c r="H129" s="29"/>
    </row>
    <row r="130" spans="1:8" ht="15" customHeight="1" x14ac:dyDescent="0.3">
      <c r="A130" s="1" t="s">
        <v>305</v>
      </c>
      <c r="B130" s="2" t="s">
        <v>1174</v>
      </c>
      <c r="C130" s="2" t="s">
        <v>306</v>
      </c>
      <c r="D130" s="3">
        <v>8.0299999999999994</v>
      </c>
      <c r="E130" s="3">
        <v>8.0299999999999994</v>
      </c>
      <c r="F130" s="4" t="s">
        <v>124</v>
      </c>
      <c r="G130" s="28"/>
      <c r="H130" s="29"/>
    </row>
    <row r="131" spans="1:8" ht="15" customHeight="1" x14ac:dyDescent="0.3">
      <c r="A131" s="1" t="s">
        <v>307</v>
      </c>
      <c r="B131" s="2" t="s">
        <v>1174</v>
      </c>
      <c r="C131" s="2" t="s">
        <v>308</v>
      </c>
      <c r="D131" s="3">
        <v>16.52</v>
      </c>
      <c r="E131" s="3">
        <v>16.52</v>
      </c>
      <c r="F131" s="4" t="s">
        <v>124</v>
      </c>
      <c r="G131" s="28"/>
      <c r="H131" s="29"/>
    </row>
    <row r="132" spans="1:8" ht="15" customHeight="1" x14ac:dyDescent="0.3">
      <c r="A132" s="1" t="s">
        <v>309</v>
      </c>
      <c r="B132" s="2" t="s">
        <v>1174</v>
      </c>
      <c r="C132" s="2" t="s">
        <v>310</v>
      </c>
      <c r="D132" s="3">
        <v>14.24</v>
      </c>
      <c r="E132" s="3">
        <v>14.24</v>
      </c>
      <c r="F132" s="4" t="s">
        <v>124</v>
      </c>
      <c r="G132" s="28"/>
      <c r="H132" s="29"/>
    </row>
    <row r="133" spans="1:8" ht="15" customHeight="1" x14ac:dyDescent="0.3">
      <c r="A133" s="1" t="s">
        <v>311</v>
      </c>
      <c r="B133" s="2" t="s">
        <v>1174</v>
      </c>
      <c r="C133" s="2" t="s">
        <v>312</v>
      </c>
      <c r="D133" s="3">
        <v>6.32</v>
      </c>
      <c r="E133" s="3">
        <v>6.32</v>
      </c>
      <c r="F133" s="4" t="s">
        <v>124</v>
      </c>
      <c r="G133" s="28"/>
      <c r="H133" s="29"/>
    </row>
    <row r="134" spans="1:8" ht="15" customHeight="1" x14ac:dyDescent="0.3">
      <c r="A134" s="1" t="s">
        <v>313</v>
      </c>
      <c r="B134" s="2" t="s">
        <v>1174</v>
      </c>
      <c r="C134" s="2" t="s">
        <v>314</v>
      </c>
      <c r="D134" s="3">
        <v>6.38</v>
      </c>
      <c r="E134" s="3">
        <v>6.38</v>
      </c>
      <c r="F134" s="4" t="s">
        <v>124</v>
      </c>
      <c r="G134" s="28"/>
      <c r="H134" s="29"/>
    </row>
    <row r="135" spans="1:8" ht="15" customHeight="1" x14ac:dyDescent="0.3">
      <c r="A135" s="1" t="s">
        <v>315</v>
      </c>
      <c r="B135" s="2" t="s">
        <v>1174</v>
      </c>
      <c r="C135" s="2" t="s">
        <v>316</v>
      </c>
      <c r="D135" s="3">
        <v>18.59</v>
      </c>
      <c r="E135" s="3">
        <v>18.59</v>
      </c>
      <c r="F135" s="4" t="s">
        <v>124</v>
      </c>
      <c r="G135" s="28"/>
      <c r="H135" s="29"/>
    </row>
    <row r="136" spans="1:8" ht="15" customHeight="1" x14ac:dyDescent="0.3">
      <c r="A136" s="1" t="s">
        <v>317</v>
      </c>
      <c r="B136" s="2" t="s">
        <v>1174</v>
      </c>
      <c r="C136" s="2" t="s">
        <v>23</v>
      </c>
      <c r="D136" s="3">
        <v>16.77</v>
      </c>
      <c r="E136" s="3">
        <v>16.77</v>
      </c>
      <c r="F136" s="4" t="s">
        <v>124</v>
      </c>
      <c r="G136" s="28"/>
      <c r="H136" s="29"/>
    </row>
    <row r="137" spans="1:8" ht="15" customHeight="1" x14ac:dyDescent="0.3">
      <c r="A137" s="1" t="s">
        <v>318</v>
      </c>
      <c r="B137" s="2" t="s">
        <v>1174</v>
      </c>
      <c r="C137" s="2" t="s">
        <v>319</v>
      </c>
      <c r="D137" s="3">
        <v>14.13</v>
      </c>
      <c r="E137" s="3">
        <v>14.13</v>
      </c>
      <c r="F137" s="4" t="s">
        <v>124</v>
      </c>
      <c r="G137" s="28"/>
      <c r="H137" s="29"/>
    </row>
    <row r="138" spans="1:8" ht="15" customHeight="1" x14ac:dyDescent="0.3">
      <c r="A138" s="1" t="s">
        <v>320</v>
      </c>
      <c r="B138" s="2" t="s">
        <v>1174</v>
      </c>
      <c r="C138" s="2" t="s">
        <v>321</v>
      </c>
      <c r="D138" s="3">
        <v>42.37</v>
      </c>
      <c r="E138" s="3">
        <v>42.37</v>
      </c>
      <c r="F138" s="4" t="s">
        <v>124</v>
      </c>
      <c r="G138" s="28"/>
      <c r="H138" s="29"/>
    </row>
    <row r="139" spans="1:8" ht="15" customHeight="1" x14ac:dyDescent="0.3">
      <c r="A139" s="1" t="s">
        <v>322</v>
      </c>
      <c r="B139" s="2" t="s">
        <v>1174</v>
      </c>
      <c r="C139" s="2" t="s">
        <v>323</v>
      </c>
      <c r="D139" s="3">
        <v>29.37</v>
      </c>
      <c r="E139" s="3">
        <v>29.37</v>
      </c>
      <c r="F139" s="4" t="s">
        <v>124</v>
      </c>
      <c r="G139" s="28"/>
      <c r="H139" s="29"/>
    </row>
    <row r="140" spans="1:8" ht="15" customHeight="1" x14ac:dyDescent="0.3">
      <c r="A140" s="1" t="s">
        <v>324</v>
      </c>
      <c r="B140" s="2" t="s">
        <v>1174</v>
      </c>
      <c r="C140" s="2" t="s">
        <v>325</v>
      </c>
      <c r="D140" s="3">
        <v>30.79</v>
      </c>
      <c r="E140" s="3">
        <v>30.79</v>
      </c>
      <c r="F140" s="4" t="s">
        <v>124</v>
      </c>
      <c r="G140" s="28"/>
      <c r="H140" s="29"/>
    </row>
    <row r="141" spans="1:8" ht="15" customHeight="1" x14ac:dyDescent="0.3">
      <c r="A141" s="1" t="s">
        <v>326</v>
      </c>
      <c r="B141" s="2" t="s">
        <v>1174</v>
      </c>
      <c r="C141" s="2" t="s">
        <v>327</v>
      </c>
      <c r="D141" s="3">
        <v>6.28</v>
      </c>
      <c r="E141" s="3">
        <v>6.28</v>
      </c>
      <c r="F141" s="4" t="s">
        <v>124</v>
      </c>
      <c r="G141" s="28"/>
      <c r="H141" s="29"/>
    </row>
    <row r="142" spans="1:8" ht="15" customHeight="1" x14ac:dyDescent="0.3">
      <c r="A142" s="1" t="s">
        <v>328</v>
      </c>
      <c r="B142" s="2" t="s">
        <v>1174</v>
      </c>
      <c r="C142" s="2" t="s">
        <v>329</v>
      </c>
      <c r="D142" s="3">
        <v>22.27</v>
      </c>
      <c r="E142" s="3">
        <v>22.27</v>
      </c>
      <c r="F142" s="4" t="s">
        <v>124</v>
      </c>
      <c r="G142" s="28"/>
      <c r="H142" s="29"/>
    </row>
    <row r="143" spans="1:8" ht="15" customHeight="1" x14ac:dyDescent="0.3">
      <c r="A143" s="1" t="s">
        <v>330</v>
      </c>
      <c r="B143" s="2" t="s">
        <v>1174</v>
      </c>
      <c r="C143" s="2" t="s">
        <v>331</v>
      </c>
      <c r="D143" s="3">
        <v>16.8</v>
      </c>
      <c r="E143" s="3">
        <v>16.8</v>
      </c>
      <c r="F143" s="4" t="s">
        <v>124</v>
      </c>
      <c r="G143" s="28"/>
      <c r="H143" s="29"/>
    </row>
    <row r="144" spans="1:8" ht="15" customHeight="1" x14ac:dyDescent="0.3">
      <c r="A144" s="1" t="s">
        <v>332</v>
      </c>
      <c r="B144" s="2" t="s">
        <v>1174</v>
      </c>
      <c r="C144" s="2" t="s">
        <v>333</v>
      </c>
      <c r="D144" s="3">
        <v>79.430000000000007</v>
      </c>
      <c r="E144" s="3">
        <v>79.430000000000007</v>
      </c>
      <c r="F144" s="4" t="s">
        <v>124</v>
      </c>
      <c r="G144" s="28"/>
      <c r="H144" s="29"/>
    </row>
    <row r="145" spans="1:8" ht="15" customHeight="1" x14ac:dyDescent="0.3">
      <c r="A145" s="1" t="s">
        <v>334</v>
      </c>
      <c r="B145" s="2" t="s">
        <v>1174</v>
      </c>
      <c r="C145" s="2" t="s">
        <v>335</v>
      </c>
      <c r="D145" s="3">
        <v>18.13</v>
      </c>
      <c r="E145" s="3">
        <v>18.13</v>
      </c>
      <c r="F145" s="4" t="s">
        <v>124</v>
      </c>
      <c r="G145" s="28"/>
      <c r="H145" s="29"/>
    </row>
    <row r="146" spans="1:8" ht="15" customHeight="1" x14ac:dyDescent="0.3">
      <c r="A146" s="1" t="s">
        <v>336</v>
      </c>
      <c r="B146" s="2" t="s">
        <v>1174</v>
      </c>
      <c r="C146" s="2" t="s">
        <v>337</v>
      </c>
      <c r="D146" s="3">
        <v>11.47</v>
      </c>
      <c r="E146" s="3">
        <v>11.47</v>
      </c>
      <c r="F146" s="4" t="s">
        <v>124</v>
      </c>
      <c r="G146" s="28"/>
      <c r="H146" s="29"/>
    </row>
    <row r="147" spans="1:8" ht="15" customHeight="1" x14ac:dyDescent="0.3">
      <c r="A147" s="1" t="s">
        <v>338</v>
      </c>
      <c r="B147" s="2" t="s">
        <v>1174</v>
      </c>
      <c r="C147" s="2" t="s">
        <v>339</v>
      </c>
      <c r="D147" s="3">
        <v>35</v>
      </c>
      <c r="E147" s="3">
        <v>35</v>
      </c>
      <c r="F147" s="4" t="s">
        <v>124</v>
      </c>
      <c r="G147" s="28"/>
      <c r="H147" s="29"/>
    </row>
    <row r="148" spans="1:8" ht="15" customHeight="1" x14ac:dyDescent="0.3">
      <c r="A148" s="1" t="s">
        <v>340</v>
      </c>
      <c r="B148" s="2" t="s">
        <v>1174</v>
      </c>
      <c r="C148" s="2" t="s">
        <v>341</v>
      </c>
      <c r="D148" s="3">
        <v>4.84</v>
      </c>
      <c r="E148" s="3">
        <v>4.84</v>
      </c>
      <c r="F148" s="4" t="s">
        <v>124</v>
      </c>
      <c r="G148" s="28"/>
      <c r="H148" s="29"/>
    </row>
    <row r="149" spans="1:8" ht="15" customHeight="1" x14ac:dyDescent="0.3">
      <c r="A149" s="1" t="s">
        <v>342</v>
      </c>
      <c r="B149" s="2" t="s">
        <v>1174</v>
      </c>
      <c r="C149" s="2" t="s">
        <v>343</v>
      </c>
      <c r="D149" s="3">
        <v>4.84</v>
      </c>
      <c r="E149" s="3">
        <v>4.84</v>
      </c>
      <c r="F149" s="4" t="s">
        <v>124</v>
      </c>
      <c r="G149" s="28"/>
      <c r="H149" s="29"/>
    </row>
    <row r="150" spans="1:8" ht="15" customHeight="1" x14ac:dyDescent="0.3">
      <c r="A150" s="1" t="s">
        <v>344</v>
      </c>
      <c r="B150" s="2" t="s">
        <v>1174</v>
      </c>
      <c r="C150" s="2" t="s">
        <v>345</v>
      </c>
      <c r="D150" s="3">
        <v>3.91</v>
      </c>
      <c r="E150" s="3">
        <v>3.91</v>
      </c>
      <c r="F150" s="4" t="s">
        <v>124</v>
      </c>
      <c r="G150" s="28"/>
      <c r="H150" s="29"/>
    </row>
    <row r="151" spans="1:8" ht="15" customHeight="1" x14ac:dyDescent="0.3">
      <c r="A151" s="1" t="s">
        <v>346</v>
      </c>
      <c r="B151" s="2" t="s">
        <v>1174</v>
      </c>
      <c r="C151" s="2" t="s">
        <v>347</v>
      </c>
      <c r="D151" s="3">
        <v>5.86</v>
      </c>
      <c r="E151" s="3">
        <v>5.86</v>
      </c>
      <c r="F151" s="4" t="s">
        <v>124</v>
      </c>
      <c r="G151" s="28"/>
      <c r="H151" s="29"/>
    </row>
    <row r="152" spans="1:8" ht="15" customHeight="1" x14ac:dyDescent="0.3">
      <c r="A152" s="1" t="s">
        <v>348</v>
      </c>
      <c r="B152" s="2" t="s">
        <v>1174</v>
      </c>
      <c r="C152" s="2" t="s">
        <v>349</v>
      </c>
      <c r="D152" s="3">
        <v>15.88</v>
      </c>
      <c r="E152" s="3">
        <v>15.88</v>
      </c>
      <c r="F152" s="4" t="s">
        <v>124</v>
      </c>
      <c r="G152" s="28"/>
      <c r="H152" s="29"/>
    </row>
    <row r="153" spans="1:8" ht="15" customHeight="1" x14ac:dyDescent="0.3">
      <c r="A153" s="1" t="s">
        <v>350</v>
      </c>
      <c r="B153" s="2" t="s">
        <v>1174</v>
      </c>
      <c r="C153" s="2" t="s">
        <v>351</v>
      </c>
      <c r="D153" s="3">
        <v>4.84</v>
      </c>
      <c r="E153" s="3">
        <v>4.84</v>
      </c>
      <c r="F153" s="4" t="s">
        <v>124</v>
      </c>
      <c r="G153" s="28"/>
      <c r="H153" s="29"/>
    </row>
    <row r="154" spans="1:8" ht="15" customHeight="1" x14ac:dyDescent="0.3">
      <c r="A154" s="1" t="s">
        <v>352</v>
      </c>
      <c r="B154" s="2" t="s">
        <v>1174</v>
      </c>
      <c r="C154" s="2" t="s">
        <v>353</v>
      </c>
      <c r="D154" s="3">
        <v>2.89</v>
      </c>
      <c r="E154" s="3">
        <v>2.89</v>
      </c>
      <c r="F154" s="4" t="s">
        <v>124</v>
      </c>
      <c r="G154" s="28"/>
      <c r="H154" s="29"/>
    </row>
    <row r="155" spans="1:8" ht="15" customHeight="1" x14ac:dyDescent="0.3">
      <c r="A155" s="1" t="s">
        <v>354</v>
      </c>
      <c r="B155" s="2" t="s">
        <v>1174</v>
      </c>
      <c r="C155" s="2" t="s">
        <v>355</v>
      </c>
      <c r="D155" s="3">
        <v>8.8800000000000008</v>
      </c>
      <c r="E155" s="3">
        <v>8.8800000000000008</v>
      </c>
      <c r="F155" s="4" t="s">
        <v>124</v>
      </c>
      <c r="G155" s="28"/>
      <c r="H155" s="29"/>
    </row>
    <row r="156" spans="1:8" ht="15" customHeight="1" x14ac:dyDescent="0.3">
      <c r="A156" s="1" t="s">
        <v>356</v>
      </c>
      <c r="B156" s="2" t="s">
        <v>1174</v>
      </c>
      <c r="C156" s="2" t="s">
        <v>357</v>
      </c>
      <c r="D156" s="3">
        <v>22.92</v>
      </c>
      <c r="E156" s="3">
        <v>22.92</v>
      </c>
      <c r="F156" s="4" t="s">
        <v>124</v>
      </c>
      <c r="G156" s="28"/>
      <c r="H156" s="29"/>
    </row>
    <row r="157" spans="1:8" ht="15" customHeight="1" x14ac:dyDescent="0.3">
      <c r="A157" s="1" t="s">
        <v>358</v>
      </c>
      <c r="B157" s="2" t="s">
        <v>1174</v>
      </c>
      <c r="C157" s="2" t="s">
        <v>359</v>
      </c>
      <c r="D157" s="3">
        <v>22.84</v>
      </c>
      <c r="E157" s="3">
        <v>22.84</v>
      </c>
      <c r="F157" s="4" t="s">
        <v>124</v>
      </c>
      <c r="G157" s="28"/>
      <c r="H157" s="29"/>
    </row>
    <row r="158" spans="1:8" ht="15" customHeight="1" x14ac:dyDescent="0.3">
      <c r="A158" s="1" t="s">
        <v>360</v>
      </c>
      <c r="B158" s="2" t="s">
        <v>1174</v>
      </c>
      <c r="C158" s="2" t="s">
        <v>361</v>
      </c>
      <c r="D158" s="3">
        <v>83.07</v>
      </c>
      <c r="E158" s="3">
        <v>83.07</v>
      </c>
      <c r="F158" s="4" t="s">
        <v>124</v>
      </c>
      <c r="G158" s="28"/>
      <c r="H158" s="29"/>
    </row>
    <row r="159" spans="1:8" ht="15" customHeight="1" x14ac:dyDescent="0.3">
      <c r="A159" s="1" t="s">
        <v>362</v>
      </c>
      <c r="B159" s="2" t="s">
        <v>1174</v>
      </c>
      <c r="C159" s="2" t="s">
        <v>363</v>
      </c>
      <c r="D159" s="3">
        <v>83.07</v>
      </c>
      <c r="E159" s="3">
        <v>83.07</v>
      </c>
      <c r="F159" s="4" t="s">
        <v>124</v>
      </c>
      <c r="G159" s="28"/>
      <c r="H159" s="29"/>
    </row>
    <row r="160" spans="1:8" ht="15" customHeight="1" x14ac:dyDescent="0.3">
      <c r="A160" s="1" t="s">
        <v>364</v>
      </c>
      <c r="B160" s="2" t="s">
        <v>1174</v>
      </c>
      <c r="C160" s="2" t="s">
        <v>365</v>
      </c>
      <c r="D160" s="3">
        <v>9.69</v>
      </c>
      <c r="E160" s="3">
        <v>9.69</v>
      </c>
      <c r="F160" s="4" t="s">
        <v>124</v>
      </c>
      <c r="G160" s="28"/>
      <c r="H160" s="29"/>
    </row>
    <row r="161" spans="1:8" ht="15" customHeight="1" x14ac:dyDescent="0.3">
      <c r="A161" s="1" t="s">
        <v>366</v>
      </c>
      <c r="B161" s="2">
        <v>26</v>
      </c>
      <c r="C161" s="2" t="s">
        <v>367</v>
      </c>
      <c r="D161" s="3">
        <v>15.02</v>
      </c>
      <c r="E161" s="3">
        <v>15.02</v>
      </c>
      <c r="F161" s="4" t="s">
        <v>124</v>
      </c>
      <c r="G161" s="28"/>
      <c r="H161" s="29"/>
    </row>
    <row r="162" spans="1:8" ht="15" customHeight="1" x14ac:dyDescent="0.3">
      <c r="A162" s="1" t="s">
        <v>366</v>
      </c>
      <c r="B162" s="2" t="s">
        <v>1174</v>
      </c>
      <c r="C162" s="2" t="s">
        <v>367</v>
      </c>
      <c r="D162" s="3">
        <v>15.5</v>
      </c>
      <c r="E162" s="3">
        <v>15.5</v>
      </c>
      <c r="F162" s="4" t="s">
        <v>124</v>
      </c>
      <c r="G162" s="28"/>
      <c r="H162" s="29"/>
    </row>
    <row r="163" spans="1:8" ht="15" customHeight="1" x14ac:dyDescent="0.3">
      <c r="A163" s="1" t="s">
        <v>368</v>
      </c>
      <c r="B163" s="2" t="s">
        <v>1174</v>
      </c>
      <c r="C163" s="2" t="s">
        <v>369</v>
      </c>
      <c r="D163" s="3">
        <v>11.97</v>
      </c>
      <c r="E163" s="3">
        <v>11.97</v>
      </c>
      <c r="F163" s="4" t="s">
        <v>124</v>
      </c>
      <c r="G163" s="28"/>
      <c r="H163" s="29"/>
    </row>
    <row r="164" spans="1:8" ht="15" customHeight="1" x14ac:dyDescent="0.3">
      <c r="A164" s="1" t="s">
        <v>370</v>
      </c>
      <c r="B164" s="2" t="s">
        <v>1174</v>
      </c>
      <c r="C164" s="2" t="s">
        <v>371</v>
      </c>
      <c r="D164" s="3">
        <v>9.0299999999999994</v>
      </c>
      <c r="E164" s="3">
        <v>9.0299999999999994</v>
      </c>
      <c r="F164" s="4" t="s">
        <v>124</v>
      </c>
      <c r="G164" s="28"/>
      <c r="H164" s="29"/>
    </row>
    <row r="165" spans="1:8" ht="15" customHeight="1" x14ac:dyDescent="0.3">
      <c r="A165" s="1" t="s">
        <v>372</v>
      </c>
      <c r="B165" s="2" t="s">
        <v>1174</v>
      </c>
      <c r="C165" s="2" t="s">
        <v>373</v>
      </c>
      <c r="D165" s="3">
        <v>14.1</v>
      </c>
      <c r="E165" s="3">
        <v>14.1</v>
      </c>
      <c r="F165" s="4" t="s">
        <v>124</v>
      </c>
      <c r="G165" s="28"/>
      <c r="H165" s="29"/>
    </row>
    <row r="166" spans="1:8" ht="15" customHeight="1" x14ac:dyDescent="0.3">
      <c r="A166" s="1" t="s">
        <v>374</v>
      </c>
      <c r="B166" s="2" t="s">
        <v>1174</v>
      </c>
      <c r="C166" s="2" t="s">
        <v>375</v>
      </c>
      <c r="D166" s="3">
        <v>7.99</v>
      </c>
      <c r="E166" s="3">
        <v>7.99</v>
      </c>
      <c r="F166" s="4" t="s">
        <v>124</v>
      </c>
      <c r="G166" s="28"/>
      <c r="H166" s="29"/>
    </row>
    <row r="167" spans="1:8" ht="15" customHeight="1" x14ac:dyDescent="0.3">
      <c r="A167" s="1" t="s">
        <v>376</v>
      </c>
      <c r="B167" s="2" t="s">
        <v>1174</v>
      </c>
      <c r="C167" s="2" t="s">
        <v>377</v>
      </c>
      <c r="D167" s="3">
        <v>10.78</v>
      </c>
      <c r="E167" s="3">
        <v>10.78</v>
      </c>
      <c r="F167" s="4" t="s">
        <v>124</v>
      </c>
      <c r="G167" s="28"/>
      <c r="H167" s="29"/>
    </row>
    <row r="168" spans="1:8" ht="15" customHeight="1" x14ac:dyDescent="0.3">
      <c r="A168" s="1" t="s">
        <v>378</v>
      </c>
      <c r="B168" s="2" t="s">
        <v>1174</v>
      </c>
      <c r="C168" s="2" t="s">
        <v>379</v>
      </c>
      <c r="D168" s="3">
        <v>25.3</v>
      </c>
      <c r="E168" s="3">
        <v>25.3</v>
      </c>
      <c r="F168" s="4" t="s">
        <v>124</v>
      </c>
      <c r="G168" s="28"/>
      <c r="H168" s="29"/>
    </row>
    <row r="169" spans="1:8" ht="15" customHeight="1" x14ac:dyDescent="0.3">
      <c r="A169" s="1" t="s">
        <v>380</v>
      </c>
      <c r="B169" s="2" t="s">
        <v>1174</v>
      </c>
      <c r="C169" s="2" t="s">
        <v>381</v>
      </c>
      <c r="D169" s="3">
        <v>14.93</v>
      </c>
      <c r="E169" s="3">
        <v>14.93</v>
      </c>
      <c r="F169" s="4" t="s">
        <v>124</v>
      </c>
      <c r="G169" s="28"/>
      <c r="H169" s="29"/>
    </row>
    <row r="170" spans="1:8" ht="15" customHeight="1" x14ac:dyDescent="0.3">
      <c r="A170" s="1" t="s">
        <v>382</v>
      </c>
      <c r="B170" s="2" t="s">
        <v>1174</v>
      </c>
      <c r="C170" s="2" t="s">
        <v>383</v>
      </c>
      <c r="D170" s="3">
        <v>8.49</v>
      </c>
      <c r="E170" s="3">
        <v>8.49</v>
      </c>
      <c r="F170" s="4" t="s">
        <v>124</v>
      </c>
      <c r="G170" s="28"/>
      <c r="H170" s="29"/>
    </row>
    <row r="171" spans="1:8" ht="15" customHeight="1" x14ac:dyDescent="0.3">
      <c r="A171" s="1" t="s">
        <v>384</v>
      </c>
      <c r="B171" s="2" t="s">
        <v>1174</v>
      </c>
      <c r="C171" s="2" t="s">
        <v>385</v>
      </c>
      <c r="D171" s="3">
        <v>15.97</v>
      </c>
      <c r="E171" s="3">
        <v>15.97</v>
      </c>
      <c r="F171" s="4" t="s">
        <v>124</v>
      </c>
      <c r="G171" s="28"/>
      <c r="H171" s="29"/>
    </row>
    <row r="172" spans="1:8" ht="15" customHeight="1" x14ac:dyDescent="0.3">
      <c r="A172" s="1" t="s">
        <v>386</v>
      </c>
      <c r="B172" s="2" t="s">
        <v>1174</v>
      </c>
      <c r="C172" s="2" t="s">
        <v>387</v>
      </c>
      <c r="D172" s="3">
        <v>13.88</v>
      </c>
      <c r="E172" s="3">
        <v>13.88</v>
      </c>
      <c r="F172" s="4" t="s">
        <v>124</v>
      </c>
      <c r="G172" s="28"/>
      <c r="H172" s="29"/>
    </row>
    <row r="173" spans="1:8" ht="15" customHeight="1" x14ac:dyDescent="0.3">
      <c r="A173" s="1" t="s">
        <v>388</v>
      </c>
      <c r="B173" s="2" t="s">
        <v>1174</v>
      </c>
      <c r="C173" s="2" t="s">
        <v>389</v>
      </c>
      <c r="D173" s="3">
        <v>30.61</v>
      </c>
      <c r="E173" s="3">
        <v>30.61</v>
      </c>
      <c r="F173" s="4" t="s">
        <v>124</v>
      </c>
      <c r="G173" s="28"/>
      <c r="H173" s="29"/>
    </row>
    <row r="174" spans="1:8" ht="15" customHeight="1" x14ac:dyDescent="0.3">
      <c r="A174" s="1" t="s">
        <v>390</v>
      </c>
      <c r="B174" s="2" t="s">
        <v>1174</v>
      </c>
      <c r="C174" s="2" t="s">
        <v>24</v>
      </c>
      <c r="D174" s="3">
        <v>33.64</v>
      </c>
      <c r="E174" s="3">
        <v>33.64</v>
      </c>
      <c r="F174" s="4" t="s">
        <v>124</v>
      </c>
      <c r="G174" s="28"/>
      <c r="H174" s="29"/>
    </row>
    <row r="175" spans="1:8" ht="15" customHeight="1" x14ac:dyDescent="0.3">
      <c r="A175" s="1" t="s">
        <v>391</v>
      </c>
      <c r="B175" s="2" t="s">
        <v>1174</v>
      </c>
      <c r="C175" s="2" t="s">
        <v>392</v>
      </c>
      <c r="D175" s="3">
        <v>10.1</v>
      </c>
      <c r="E175" s="3">
        <v>10.1</v>
      </c>
      <c r="F175" s="4" t="s">
        <v>124</v>
      </c>
      <c r="G175" s="28"/>
      <c r="H175" s="29"/>
    </row>
    <row r="176" spans="1:8" ht="15" customHeight="1" x14ac:dyDescent="0.3">
      <c r="A176" s="1" t="s">
        <v>393</v>
      </c>
      <c r="B176" s="2" t="s">
        <v>1174</v>
      </c>
      <c r="C176" s="2" t="s">
        <v>394</v>
      </c>
      <c r="D176" s="3">
        <v>11.77</v>
      </c>
      <c r="E176" s="3">
        <v>11.77</v>
      </c>
      <c r="F176" s="4" t="s">
        <v>124</v>
      </c>
      <c r="G176" s="28"/>
      <c r="H176" s="29"/>
    </row>
    <row r="177" spans="1:8" ht="15" customHeight="1" x14ac:dyDescent="0.3">
      <c r="A177" s="1" t="s">
        <v>395</v>
      </c>
      <c r="B177" s="2" t="s">
        <v>1174</v>
      </c>
      <c r="C177" s="2" t="s">
        <v>396</v>
      </c>
      <c r="D177" s="3">
        <v>8.26</v>
      </c>
      <c r="E177" s="3">
        <v>8.26</v>
      </c>
      <c r="F177" s="4" t="s">
        <v>124</v>
      </c>
      <c r="G177" s="28"/>
      <c r="H177" s="29"/>
    </row>
    <row r="178" spans="1:8" ht="15" customHeight="1" x14ac:dyDescent="0.3">
      <c r="A178" s="1" t="s">
        <v>397</v>
      </c>
      <c r="B178" s="2" t="s">
        <v>1174</v>
      </c>
      <c r="C178" s="2" t="s">
        <v>25</v>
      </c>
      <c r="D178" s="3">
        <v>22.27</v>
      </c>
      <c r="E178" s="3">
        <v>22.27</v>
      </c>
      <c r="F178" s="4" t="s">
        <v>124</v>
      </c>
      <c r="G178" s="28"/>
      <c r="H178" s="29"/>
    </row>
    <row r="179" spans="1:8" ht="15" customHeight="1" x14ac:dyDescent="0.3">
      <c r="A179" s="1" t="s">
        <v>398</v>
      </c>
      <c r="B179" s="2" t="s">
        <v>1174</v>
      </c>
      <c r="C179" s="2" t="s">
        <v>399</v>
      </c>
      <c r="D179" s="3">
        <v>15.93</v>
      </c>
      <c r="E179" s="3">
        <v>15.93</v>
      </c>
      <c r="F179" s="4" t="s">
        <v>124</v>
      </c>
      <c r="G179" s="28"/>
      <c r="H179" s="29"/>
    </row>
    <row r="180" spans="1:8" ht="15" customHeight="1" x14ac:dyDescent="0.3">
      <c r="A180" s="1" t="s">
        <v>400</v>
      </c>
      <c r="B180" s="2" t="s">
        <v>1174</v>
      </c>
      <c r="C180" s="2" t="s">
        <v>401</v>
      </c>
      <c r="D180" s="3">
        <v>16.690000000000001</v>
      </c>
      <c r="E180" s="3">
        <v>16.690000000000001</v>
      </c>
      <c r="F180" s="4" t="s">
        <v>124</v>
      </c>
      <c r="G180" s="28"/>
      <c r="H180" s="29"/>
    </row>
    <row r="181" spans="1:8" ht="15" customHeight="1" x14ac:dyDescent="0.3">
      <c r="A181" s="1" t="s">
        <v>402</v>
      </c>
      <c r="B181" s="2" t="s">
        <v>1174</v>
      </c>
      <c r="C181" s="2" t="s">
        <v>403</v>
      </c>
      <c r="D181" s="3">
        <v>41.87</v>
      </c>
      <c r="E181" s="3">
        <v>41.87</v>
      </c>
      <c r="F181" s="4" t="s">
        <v>124</v>
      </c>
      <c r="G181" s="28"/>
      <c r="H181" s="29"/>
    </row>
    <row r="182" spans="1:8" ht="15" customHeight="1" x14ac:dyDescent="0.3">
      <c r="A182" s="1" t="s">
        <v>404</v>
      </c>
      <c r="B182" s="2" t="s">
        <v>1174</v>
      </c>
      <c r="C182" s="2" t="s">
        <v>405</v>
      </c>
      <c r="D182" s="3">
        <v>83.01</v>
      </c>
      <c r="E182" s="3">
        <v>83.01</v>
      </c>
      <c r="F182" s="4" t="s">
        <v>124</v>
      </c>
      <c r="G182" s="28"/>
      <c r="H182" s="29"/>
    </row>
    <row r="183" spans="1:8" ht="15" customHeight="1" x14ac:dyDescent="0.3">
      <c r="A183" s="1" t="s">
        <v>406</v>
      </c>
      <c r="B183" s="2" t="s">
        <v>1174</v>
      </c>
      <c r="C183" s="2" t="s">
        <v>407</v>
      </c>
      <c r="D183" s="3">
        <v>50.91</v>
      </c>
      <c r="E183" s="3">
        <v>50.91</v>
      </c>
      <c r="F183" s="4" t="s">
        <v>124</v>
      </c>
      <c r="G183" s="28"/>
      <c r="H183" s="29"/>
    </row>
    <row r="184" spans="1:8" ht="15" customHeight="1" x14ac:dyDescent="0.3">
      <c r="A184" s="1" t="s">
        <v>408</v>
      </c>
      <c r="B184" s="2" t="s">
        <v>1174</v>
      </c>
      <c r="C184" s="2" t="s">
        <v>409</v>
      </c>
      <c r="D184" s="3">
        <v>4.41</v>
      </c>
      <c r="E184" s="3">
        <v>4.41</v>
      </c>
      <c r="F184" s="4" t="s">
        <v>124</v>
      </c>
      <c r="G184" s="28"/>
      <c r="H184" s="29"/>
    </row>
    <row r="185" spans="1:8" ht="15" customHeight="1" x14ac:dyDescent="0.3">
      <c r="A185" s="1" t="s">
        <v>410</v>
      </c>
      <c r="B185" s="2" t="s">
        <v>1174</v>
      </c>
      <c r="C185" s="2" t="s">
        <v>411</v>
      </c>
      <c r="D185" s="3">
        <v>24.2</v>
      </c>
      <c r="E185" s="3">
        <v>24.2</v>
      </c>
      <c r="F185" s="4" t="s">
        <v>124</v>
      </c>
      <c r="G185" s="28"/>
      <c r="H185" s="29"/>
    </row>
    <row r="186" spans="1:8" ht="15" customHeight="1" x14ac:dyDescent="0.3">
      <c r="A186" s="1" t="s">
        <v>412</v>
      </c>
      <c r="B186" s="2" t="s">
        <v>1174</v>
      </c>
      <c r="C186" s="2" t="s">
        <v>413</v>
      </c>
      <c r="D186" s="3">
        <v>6.38</v>
      </c>
      <c r="E186" s="3">
        <v>6.38</v>
      </c>
      <c r="F186" s="4" t="s">
        <v>124</v>
      </c>
      <c r="G186" s="28"/>
      <c r="H186" s="29"/>
    </row>
    <row r="187" spans="1:8" ht="15" customHeight="1" x14ac:dyDescent="0.3">
      <c r="A187" s="1" t="s">
        <v>414</v>
      </c>
      <c r="B187" s="2" t="s">
        <v>1174</v>
      </c>
      <c r="C187" s="2" t="s">
        <v>415</v>
      </c>
      <c r="D187" s="3">
        <v>5.85</v>
      </c>
      <c r="E187" s="3">
        <v>5.85</v>
      </c>
      <c r="F187" s="4" t="s">
        <v>124</v>
      </c>
      <c r="G187" s="28"/>
      <c r="H187" s="29"/>
    </row>
    <row r="188" spans="1:8" ht="15" customHeight="1" x14ac:dyDescent="0.3">
      <c r="A188" s="1" t="s">
        <v>416</v>
      </c>
      <c r="B188" s="2" t="s">
        <v>1174</v>
      </c>
      <c r="C188" s="2" t="s">
        <v>417</v>
      </c>
      <c r="D188" s="3">
        <v>5.66</v>
      </c>
      <c r="E188" s="3">
        <v>5.66</v>
      </c>
      <c r="F188" s="4" t="s">
        <v>124</v>
      </c>
      <c r="G188" s="28"/>
      <c r="H188" s="29"/>
    </row>
    <row r="189" spans="1:8" ht="15" customHeight="1" x14ac:dyDescent="0.3">
      <c r="A189" s="1" t="s">
        <v>418</v>
      </c>
      <c r="B189" s="2" t="s">
        <v>1174</v>
      </c>
      <c r="C189" s="2" t="s">
        <v>419</v>
      </c>
      <c r="D189" s="3">
        <v>25.73</v>
      </c>
      <c r="E189" s="3">
        <v>25.73</v>
      </c>
      <c r="F189" s="4" t="s">
        <v>124</v>
      </c>
      <c r="G189" s="28"/>
      <c r="H189" s="29"/>
    </row>
    <row r="190" spans="1:8" ht="15" customHeight="1" x14ac:dyDescent="0.3">
      <c r="A190" s="1" t="s">
        <v>420</v>
      </c>
      <c r="B190" s="2" t="s">
        <v>1174</v>
      </c>
      <c r="C190" s="2" t="s">
        <v>26</v>
      </c>
      <c r="D190" s="3">
        <v>24.5</v>
      </c>
      <c r="E190" s="3">
        <v>24.5</v>
      </c>
      <c r="F190" s="4" t="s">
        <v>124</v>
      </c>
      <c r="G190" s="28"/>
      <c r="H190" s="29"/>
    </row>
    <row r="191" spans="1:8" ht="15" customHeight="1" x14ac:dyDescent="0.3">
      <c r="A191" s="1" t="s">
        <v>421</v>
      </c>
      <c r="B191" s="2" t="s">
        <v>1174</v>
      </c>
      <c r="C191" s="2" t="s">
        <v>422</v>
      </c>
      <c r="D191" s="3">
        <v>23.9</v>
      </c>
      <c r="E191" s="3">
        <v>23.9</v>
      </c>
      <c r="F191" s="4" t="s">
        <v>124</v>
      </c>
      <c r="G191" s="28"/>
      <c r="H191" s="29"/>
    </row>
    <row r="192" spans="1:8" ht="15" customHeight="1" x14ac:dyDescent="0.3">
      <c r="A192" s="1" t="s">
        <v>423</v>
      </c>
      <c r="B192" s="2" t="s">
        <v>1174</v>
      </c>
      <c r="C192" s="2" t="s">
        <v>424</v>
      </c>
      <c r="D192" s="3">
        <v>22.69</v>
      </c>
      <c r="E192" s="3">
        <v>22.69</v>
      </c>
      <c r="F192" s="4" t="s">
        <v>124</v>
      </c>
      <c r="G192" s="28"/>
      <c r="H192" s="29"/>
    </row>
    <row r="193" spans="1:8" ht="15" customHeight="1" x14ac:dyDescent="0.3">
      <c r="A193" s="1" t="s">
        <v>425</v>
      </c>
      <c r="B193" s="2" t="s">
        <v>1174</v>
      </c>
      <c r="C193" s="2" t="s">
        <v>426</v>
      </c>
      <c r="D193" s="3">
        <v>4.5199999999999996</v>
      </c>
      <c r="E193" s="3">
        <v>4.5199999999999996</v>
      </c>
      <c r="F193" s="4" t="s">
        <v>124</v>
      </c>
      <c r="G193" s="28"/>
      <c r="H193" s="29"/>
    </row>
    <row r="194" spans="1:8" ht="15" customHeight="1" x14ac:dyDescent="0.3">
      <c r="A194" s="1" t="s">
        <v>427</v>
      </c>
      <c r="B194" s="2" t="s">
        <v>1174</v>
      </c>
      <c r="C194" s="2" t="s">
        <v>428</v>
      </c>
      <c r="D194" s="3">
        <v>4.5199999999999996</v>
      </c>
      <c r="E194" s="3">
        <v>4.5199999999999996</v>
      </c>
      <c r="F194" s="4" t="s">
        <v>124</v>
      </c>
      <c r="G194" s="28"/>
      <c r="H194" s="29"/>
    </row>
    <row r="195" spans="1:8" ht="15" customHeight="1" x14ac:dyDescent="0.3">
      <c r="A195" s="1" t="s">
        <v>429</v>
      </c>
      <c r="B195" s="2" t="s">
        <v>1174</v>
      </c>
      <c r="C195" s="2" t="s">
        <v>430</v>
      </c>
      <c r="D195" s="3">
        <v>10.79</v>
      </c>
      <c r="E195" s="3">
        <v>10.79</v>
      </c>
      <c r="F195" s="4" t="s">
        <v>124</v>
      </c>
      <c r="G195" s="28"/>
      <c r="H195" s="29"/>
    </row>
    <row r="196" spans="1:8" ht="15" customHeight="1" x14ac:dyDescent="0.3">
      <c r="A196" s="1" t="s">
        <v>431</v>
      </c>
      <c r="B196" s="2">
        <v>26</v>
      </c>
      <c r="C196" s="2" t="s">
        <v>432</v>
      </c>
      <c r="D196" s="3">
        <v>14.74</v>
      </c>
      <c r="E196" s="3">
        <v>14.74</v>
      </c>
      <c r="F196" s="4" t="s">
        <v>124</v>
      </c>
      <c r="G196" s="28"/>
      <c r="H196" s="29"/>
    </row>
    <row r="197" spans="1:8" ht="15" customHeight="1" x14ac:dyDescent="0.3">
      <c r="A197" s="1" t="s">
        <v>431</v>
      </c>
      <c r="B197" s="2" t="s">
        <v>1174</v>
      </c>
      <c r="C197" s="2" t="s">
        <v>432</v>
      </c>
      <c r="D197" s="3">
        <v>13.19</v>
      </c>
      <c r="E197" s="3">
        <v>13.19</v>
      </c>
      <c r="F197" s="4" t="s">
        <v>124</v>
      </c>
      <c r="G197" s="28"/>
      <c r="H197" s="29"/>
    </row>
    <row r="198" spans="1:8" ht="15" customHeight="1" x14ac:dyDescent="0.3">
      <c r="A198" s="1" t="s">
        <v>433</v>
      </c>
      <c r="B198" s="2">
        <v>26</v>
      </c>
      <c r="C198" s="2" t="s">
        <v>434</v>
      </c>
      <c r="D198" s="3">
        <v>14.74</v>
      </c>
      <c r="E198" s="3">
        <v>14.74</v>
      </c>
      <c r="F198" s="4" t="s">
        <v>124</v>
      </c>
      <c r="G198" s="28"/>
      <c r="H198" s="29"/>
    </row>
    <row r="199" spans="1:8" ht="15" customHeight="1" x14ac:dyDescent="0.3">
      <c r="A199" s="1" t="s">
        <v>433</v>
      </c>
      <c r="B199" s="2" t="s">
        <v>1174</v>
      </c>
      <c r="C199" s="2" t="s">
        <v>434</v>
      </c>
      <c r="D199" s="3">
        <v>22</v>
      </c>
      <c r="E199" s="3">
        <v>22</v>
      </c>
      <c r="F199" s="4" t="s">
        <v>124</v>
      </c>
      <c r="G199" s="28"/>
      <c r="H199" s="29"/>
    </row>
    <row r="200" spans="1:8" ht="15" customHeight="1" x14ac:dyDescent="0.3">
      <c r="A200" s="1" t="s">
        <v>435</v>
      </c>
      <c r="B200" s="2">
        <v>26</v>
      </c>
      <c r="C200" s="2" t="s">
        <v>436</v>
      </c>
      <c r="D200" s="3">
        <v>14.74</v>
      </c>
      <c r="E200" s="3">
        <v>14.74</v>
      </c>
      <c r="F200" s="4" t="s">
        <v>124</v>
      </c>
      <c r="G200" s="28"/>
      <c r="H200" s="29"/>
    </row>
    <row r="201" spans="1:8" ht="15" customHeight="1" x14ac:dyDescent="0.3">
      <c r="A201" s="1" t="s">
        <v>435</v>
      </c>
      <c r="B201" s="2" t="s">
        <v>1174</v>
      </c>
      <c r="C201" s="2" t="s">
        <v>436</v>
      </c>
      <c r="D201" s="3">
        <v>14.5</v>
      </c>
      <c r="E201" s="3">
        <v>14.5</v>
      </c>
      <c r="F201" s="4" t="s">
        <v>124</v>
      </c>
      <c r="G201" s="28"/>
      <c r="H201" s="29"/>
    </row>
    <row r="202" spans="1:8" ht="15" customHeight="1" x14ac:dyDescent="0.3">
      <c r="A202" s="1" t="s">
        <v>437</v>
      </c>
      <c r="B202" s="2">
        <v>26</v>
      </c>
      <c r="C202" s="2" t="s">
        <v>438</v>
      </c>
      <c r="D202" s="3">
        <v>15.21</v>
      </c>
      <c r="E202" s="3">
        <v>15.21</v>
      </c>
      <c r="F202" s="4" t="s">
        <v>124</v>
      </c>
      <c r="G202" s="28"/>
      <c r="H202" s="29"/>
    </row>
    <row r="203" spans="1:8" ht="15" customHeight="1" x14ac:dyDescent="0.3">
      <c r="A203" s="1" t="s">
        <v>437</v>
      </c>
      <c r="B203" s="2" t="s">
        <v>1174</v>
      </c>
      <c r="C203" s="2" t="s">
        <v>438</v>
      </c>
      <c r="D203" s="3">
        <v>14.5</v>
      </c>
      <c r="E203" s="3">
        <v>14.5</v>
      </c>
      <c r="F203" s="4" t="s">
        <v>124</v>
      </c>
      <c r="G203" s="28"/>
      <c r="H203" s="29"/>
    </row>
    <row r="204" spans="1:8" ht="15" customHeight="1" x14ac:dyDescent="0.3">
      <c r="A204" s="1" t="s">
        <v>439</v>
      </c>
      <c r="B204" s="2" t="s">
        <v>1174</v>
      </c>
      <c r="C204" s="2" t="s">
        <v>440</v>
      </c>
      <c r="D204" s="3">
        <v>26.8</v>
      </c>
      <c r="E204" s="3">
        <v>26.8</v>
      </c>
      <c r="F204" s="4" t="s">
        <v>124</v>
      </c>
      <c r="G204" s="28"/>
      <c r="H204" s="29"/>
    </row>
    <row r="205" spans="1:8" ht="15" customHeight="1" x14ac:dyDescent="0.3">
      <c r="A205" s="1" t="s">
        <v>441</v>
      </c>
      <c r="B205" s="2" t="s">
        <v>1174</v>
      </c>
      <c r="C205" s="2" t="s">
        <v>442</v>
      </c>
      <c r="D205" s="3">
        <v>5.94</v>
      </c>
      <c r="E205" s="3">
        <v>5.94</v>
      </c>
      <c r="F205" s="4" t="s">
        <v>124</v>
      </c>
      <c r="G205" s="28"/>
      <c r="H205" s="29"/>
    </row>
    <row r="206" spans="1:8" ht="15" customHeight="1" x14ac:dyDescent="0.3">
      <c r="A206" s="1" t="s">
        <v>443</v>
      </c>
      <c r="B206" s="2" t="s">
        <v>1174</v>
      </c>
      <c r="C206" s="2" t="s">
        <v>444</v>
      </c>
      <c r="D206" s="3">
        <v>5.99</v>
      </c>
      <c r="E206" s="3">
        <v>5.99</v>
      </c>
      <c r="F206" s="4" t="s">
        <v>124</v>
      </c>
      <c r="G206" s="28"/>
      <c r="H206" s="29"/>
    </row>
    <row r="207" spans="1:8" ht="15" customHeight="1" x14ac:dyDescent="0.3">
      <c r="A207" s="1" t="s">
        <v>445</v>
      </c>
      <c r="B207" s="2" t="s">
        <v>1174</v>
      </c>
      <c r="C207" s="2" t="s">
        <v>446</v>
      </c>
      <c r="D207" s="3">
        <v>5.99</v>
      </c>
      <c r="E207" s="3">
        <v>5.99</v>
      </c>
      <c r="F207" s="4" t="s">
        <v>124</v>
      </c>
      <c r="G207" s="28"/>
      <c r="H207" s="29"/>
    </row>
    <row r="208" spans="1:8" ht="15" customHeight="1" x14ac:dyDescent="0.3">
      <c r="A208" s="1" t="s">
        <v>447</v>
      </c>
      <c r="B208" s="2" t="s">
        <v>1174</v>
      </c>
      <c r="C208" s="2" t="s">
        <v>448</v>
      </c>
      <c r="D208" s="3">
        <v>8.6199999999999992</v>
      </c>
      <c r="E208" s="3">
        <v>8.6199999999999992</v>
      </c>
      <c r="F208" s="4" t="s">
        <v>124</v>
      </c>
      <c r="G208" s="28"/>
      <c r="H208" s="29"/>
    </row>
    <row r="209" spans="1:8" ht="15" customHeight="1" x14ac:dyDescent="0.3">
      <c r="A209" s="1" t="s">
        <v>449</v>
      </c>
      <c r="B209" s="2" t="s">
        <v>1174</v>
      </c>
      <c r="C209" s="2" t="s">
        <v>450</v>
      </c>
      <c r="D209" s="3">
        <v>3.09</v>
      </c>
      <c r="E209" s="3">
        <v>3.09</v>
      </c>
      <c r="F209" s="4" t="s">
        <v>124</v>
      </c>
      <c r="G209" s="28"/>
      <c r="H209" s="29"/>
    </row>
    <row r="210" spans="1:8" ht="15" customHeight="1" x14ac:dyDescent="0.3">
      <c r="A210" s="1" t="s">
        <v>451</v>
      </c>
      <c r="B210" s="2" t="s">
        <v>1174</v>
      </c>
      <c r="C210" s="2" t="s">
        <v>452</v>
      </c>
      <c r="D210" s="3">
        <v>31.4</v>
      </c>
      <c r="E210" s="3">
        <v>31.4</v>
      </c>
      <c r="F210" s="4" t="s">
        <v>124</v>
      </c>
      <c r="G210" s="28"/>
      <c r="H210" s="29"/>
    </row>
    <row r="211" spans="1:8" ht="15" customHeight="1" x14ac:dyDescent="0.3">
      <c r="A211" s="1" t="s">
        <v>453</v>
      </c>
      <c r="B211" s="2" t="s">
        <v>1174</v>
      </c>
      <c r="C211" s="2" t="s">
        <v>454</v>
      </c>
      <c r="D211" s="3">
        <v>31.85</v>
      </c>
      <c r="E211" s="3">
        <v>31.85</v>
      </c>
      <c r="F211" s="4" t="s">
        <v>124</v>
      </c>
      <c r="G211" s="28"/>
      <c r="H211" s="29"/>
    </row>
    <row r="212" spans="1:8" ht="15" customHeight="1" x14ac:dyDescent="0.3">
      <c r="A212" s="1" t="s">
        <v>455</v>
      </c>
      <c r="B212" s="2" t="s">
        <v>1174</v>
      </c>
      <c r="C212" s="2" t="s">
        <v>27</v>
      </c>
      <c r="D212" s="3">
        <v>31.85</v>
      </c>
      <c r="E212" s="3">
        <v>31.85</v>
      </c>
      <c r="F212" s="4" t="s">
        <v>124</v>
      </c>
      <c r="G212" s="28"/>
      <c r="H212" s="29"/>
    </row>
    <row r="213" spans="1:8" ht="15" customHeight="1" x14ac:dyDescent="0.3">
      <c r="A213" s="1" t="s">
        <v>456</v>
      </c>
      <c r="B213" s="2" t="s">
        <v>1174</v>
      </c>
      <c r="C213" s="2" t="s">
        <v>457</v>
      </c>
      <c r="D213" s="3">
        <v>7.11</v>
      </c>
      <c r="E213" s="3">
        <v>7.11</v>
      </c>
      <c r="F213" s="4" t="s">
        <v>124</v>
      </c>
      <c r="G213" s="28"/>
      <c r="H213" s="29"/>
    </row>
    <row r="214" spans="1:8" ht="15" customHeight="1" x14ac:dyDescent="0.3">
      <c r="A214" s="1" t="s">
        <v>458</v>
      </c>
      <c r="B214" s="2" t="s">
        <v>1174</v>
      </c>
      <c r="C214" s="2" t="s">
        <v>459</v>
      </c>
      <c r="D214" s="3">
        <v>11.13</v>
      </c>
      <c r="E214" s="3">
        <v>11.13</v>
      </c>
      <c r="F214" s="4" t="s">
        <v>124</v>
      </c>
      <c r="G214" s="28"/>
      <c r="H214" s="29"/>
    </row>
    <row r="215" spans="1:8" ht="15" customHeight="1" x14ac:dyDescent="0.3">
      <c r="A215" s="1" t="s">
        <v>460</v>
      </c>
      <c r="B215" s="2" t="s">
        <v>1174</v>
      </c>
      <c r="C215" s="2" t="s">
        <v>461</v>
      </c>
      <c r="D215" s="3">
        <v>20.100000000000001</v>
      </c>
      <c r="E215" s="3">
        <v>20.100000000000001</v>
      </c>
      <c r="F215" s="4" t="s">
        <v>124</v>
      </c>
      <c r="G215" s="28"/>
      <c r="H215" s="29"/>
    </row>
    <row r="216" spans="1:8" ht="15" customHeight="1" x14ac:dyDescent="0.3">
      <c r="A216" s="1" t="s">
        <v>462</v>
      </c>
      <c r="B216" s="2" t="s">
        <v>1174</v>
      </c>
      <c r="C216" s="2" t="s">
        <v>463</v>
      </c>
      <c r="D216" s="3">
        <v>6.37</v>
      </c>
      <c r="E216" s="3">
        <v>6.37</v>
      </c>
      <c r="F216" s="4" t="s">
        <v>124</v>
      </c>
      <c r="G216" s="28"/>
      <c r="H216" s="29"/>
    </row>
    <row r="217" spans="1:8" ht="15" customHeight="1" x14ac:dyDescent="0.3">
      <c r="A217" s="1" t="s">
        <v>464</v>
      </c>
      <c r="B217" s="2" t="s">
        <v>1174</v>
      </c>
      <c r="C217" s="2" t="s">
        <v>465</v>
      </c>
      <c r="D217" s="3">
        <v>6.53</v>
      </c>
      <c r="E217" s="3">
        <v>6.53</v>
      </c>
      <c r="F217" s="4" t="s">
        <v>124</v>
      </c>
      <c r="G217" s="28"/>
      <c r="H217" s="29"/>
    </row>
    <row r="218" spans="1:8" ht="15" customHeight="1" x14ac:dyDescent="0.3">
      <c r="A218" s="1" t="s">
        <v>466</v>
      </c>
      <c r="B218" s="2" t="s">
        <v>1174</v>
      </c>
      <c r="C218" s="2" t="s">
        <v>467</v>
      </c>
      <c r="D218" s="3">
        <v>15.74</v>
      </c>
      <c r="E218" s="3">
        <v>15.74</v>
      </c>
      <c r="F218" s="4" t="s">
        <v>124</v>
      </c>
      <c r="G218" s="28"/>
      <c r="H218" s="29"/>
    </row>
    <row r="219" spans="1:8" ht="15" customHeight="1" x14ac:dyDescent="0.3">
      <c r="A219" s="1" t="s">
        <v>468</v>
      </c>
      <c r="B219" s="2" t="s">
        <v>1174</v>
      </c>
      <c r="C219" s="2" t="s">
        <v>469</v>
      </c>
      <c r="D219" s="3">
        <v>7.1</v>
      </c>
      <c r="E219" s="3">
        <v>7.1</v>
      </c>
      <c r="F219" s="4" t="s">
        <v>124</v>
      </c>
      <c r="G219" s="28"/>
      <c r="H219" s="29"/>
    </row>
    <row r="220" spans="1:8" ht="15" customHeight="1" x14ac:dyDescent="0.3">
      <c r="A220" s="1" t="s">
        <v>470</v>
      </c>
      <c r="B220" s="2" t="s">
        <v>1174</v>
      </c>
      <c r="C220" s="2" t="s">
        <v>471</v>
      </c>
      <c r="D220" s="3">
        <v>7.35</v>
      </c>
      <c r="E220" s="3">
        <v>7.35</v>
      </c>
      <c r="F220" s="4" t="s">
        <v>124</v>
      </c>
      <c r="G220" s="28"/>
      <c r="H220" s="29"/>
    </row>
    <row r="221" spans="1:8" ht="15" customHeight="1" x14ac:dyDescent="0.3">
      <c r="A221" s="1" t="s">
        <v>472</v>
      </c>
      <c r="B221" s="2" t="s">
        <v>1174</v>
      </c>
      <c r="C221" s="2" t="s">
        <v>473</v>
      </c>
      <c r="D221" s="3">
        <v>17.489999999999998</v>
      </c>
      <c r="E221" s="3">
        <v>17.489999999999998</v>
      </c>
      <c r="F221" s="4" t="s">
        <v>124</v>
      </c>
      <c r="G221" s="28"/>
      <c r="H221" s="29"/>
    </row>
    <row r="222" spans="1:8" ht="15" customHeight="1" x14ac:dyDescent="0.3">
      <c r="A222" s="1" t="s">
        <v>474</v>
      </c>
      <c r="B222" s="2" t="s">
        <v>1174</v>
      </c>
      <c r="C222" s="2" t="s">
        <v>475</v>
      </c>
      <c r="D222" s="3">
        <v>20.89</v>
      </c>
      <c r="E222" s="3">
        <v>20.89</v>
      </c>
      <c r="F222" s="4" t="s">
        <v>124</v>
      </c>
      <c r="G222" s="28"/>
      <c r="H222" s="29"/>
    </row>
    <row r="223" spans="1:8" ht="15" customHeight="1" x14ac:dyDescent="0.3">
      <c r="A223" s="1" t="s">
        <v>476</v>
      </c>
      <c r="B223" s="2" t="s">
        <v>1174</v>
      </c>
      <c r="C223" s="2" t="s">
        <v>477</v>
      </c>
      <c r="D223" s="3">
        <v>4.8600000000000003</v>
      </c>
      <c r="E223" s="3">
        <v>4.8600000000000003</v>
      </c>
      <c r="F223" s="4" t="s">
        <v>124</v>
      </c>
      <c r="G223" s="28"/>
      <c r="H223" s="29"/>
    </row>
    <row r="224" spans="1:8" ht="15" customHeight="1" x14ac:dyDescent="0.3">
      <c r="A224" s="1" t="s">
        <v>478</v>
      </c>
      <c r="B224" s="2" t="s">
        <v>1174</v>
      </c>
      <c r="C224" s="2" t="s">
        <v>479</v>
      </c>
      <c r="D224" s="3">
        <v>5.57</v>
      </c>
      <c r="E224" s="3">
        <v>5.57</v>
      </c>
      <c r="F224" s="4" t="s">
        <v>124</v>
      </c>
      <c r="G224" s="28"/>
      <c r="H224" s="29"/>
    </row>
    <row r="225" spans="1:8" ht="15" customHeight="1" x14ac:dyDescent="0.3">
      <c r="A225" s="1" t="s">
        <v>480</v>
      </c>
      <c r="B225" s="2" t="s">
        <v>1174</v>
      </c>
      <c r="C225" s="2" t="s">
        <v>481</v>
      </c>
      <c r="D225" s="3">
        <v>5.86</v>
      </c>
      <c r="E225" s="3">
        <v>5.86</v>
      </c>
      <c r="F225" s="4" t="s">
        <v>124</v>
      </c>
      <c r="G225" s="28"/>
      <c r="H225" s="29"/>
    </row>
    <row r="226" spans="1:8" ht="15" customHeight="1" x14ac:dyDescent="0.3">
      <c r="A226" s="1" t="s">
        <v>482</v>
      </c>
      <c r="B226" s="2" t="s">
        <v>1174</v>
      </c>
      <c r="C226" s="2" t="s">
        <v>483</v>
      </c>
      <c r="D226" s="3">
        <v>14.05</v>
      </c>
      <c r="E226" s="3">
        <v>14.05</v>
      </c>
      <c r="F226" s="4" t="s">
        <v>124</v>
      </c>
      <c r="G226" s="28"/>
      <c r="H226" s="29"/>
    </row>
    <row r="227" spans="1:8" ht="15" customHeight="1" x14ac:dyDescent="0.3">
      <c r="A227" s="1" t="s">
        <v>484</v>
      </c>
      <c r="B227" s="2" t="s">
        <v>1174</v>
      </c>
      <c r="C227" s="2" t="s">
        <v>485</v>
      </c>
      <c r="D227" s="3">
        <v>19.59</v>
      </c>
      <c r="E227" s="3">
        <v>19.59</v>
      </c>
      <c r="F227" s="4" t="s">
        <v>124</v>
      </c>
      <c r="G227" s="28"/>
      <c r="H227" s="29"/>
    </row>
    <row r="228" spans="1:8" ht="15" customHeight="1" x14ac:dyDescent="0.3">
      <c r="A228" s="1" t="s">
        <v>486</v>
      </c>
      <c r="B228" s="2" t="s">
        <v>1174</v>
      </c>
      <c r="C228" s="2" t="s">
        <v>487</v>
      </c>
      <c r="D228" s="3">
        <v>10.79</v>
      </c>
      <c r="E228" s="3">
        <v>10.79</v>
      </c>
      <c r="F228" s="4" t="s">
        <v>124</v>
      </c>
      <c r="G228" s="28"/>
      <c r="H228" s="29"/>
    </row>
    <row r="229" spans="1:8" ht="15" customHeight="1" x14ac:dyDescent="0.3">
      <c r="A229" s="1" t="s">
        <v>488</v>
      </c>
      <c r="B229" s="2" t="s">
        <v>1174</v>
      </c>
      <c r="C229" s="2" t="s">
        <v>489</v>
      </c>
      <c r="D229" s="3">
        <v>9.26</v>
      </c>
      <c r="E229" s="3">
        <v>9.26</v>
      </c>
      <c r="F229" s="4" t="s">
        <v>124</v>
      </c>
      <c r="G229" s="28"/>
      <c r="H229" s="29"/>
    </row>
    <row r="230" spans="1:8" ht="15" customHeight="1" x14ac:dyDescent="0.3">
      <c r="A230" s="1" t="s">
        <v>490</v>
      </c>
      <c r="B230" s="2" t="s">
        <v>1174</v>
      </c>
      <c r="C230" s="2" t="s">
        <v>491</v>
      </c>
      <c r="D230" s="3">
        <v>10.79</v>
      </c>
      <c r="E230" s="3">
        <v>10.79</v>
      </c>
      <c r="F230" s="4" t="s">
        <v>124</v>
      </c>
      <c r="G230" s="28"/>
      <c r="H230" s="29"/>
    </row>
    <row r="231" spans="1:8" ht="15" customHeight="1" x14ac:dyDescent="0.3">
      <c r="A231" s="1" t="s">
        <v>492</v>
      </c>
      <c r="B231" s="2" t="s">
        <v>1174</v>
      </c>
      <c r="C231" s="2" t="s">
        <v>493</v>
      </c>
      <c r="D231" s="3">
        <v>7.98</v>
      </c>
      <c r="E231" s="3">
        <v>7.98</v>
      </c>
      <c r="F231" s="4" t="s">
        <v>124</v>
      </c>
      <c r="G231" s="28"/>
      <c r="H231" s="29"/>
    </row>
    <row r="232" spans="1:8" ht="15" customHeight="1" x14ac:dyDescent="0.3">
      <c r="A232" s="1" t="s">
        <v>494</v>
      </c>
      <c r="B232" s="2" t="s">
        <v>1174</v>
      </c>
      <c r="C232" s="2" t="s">
        <v>495</v>
      </c>
      <c r="D232" s="3">
        <v>4.25</v>
      </c>
      <c r="E232" s="3">
        <v>4.25</v>
      </c>
      <c r="F232" s="4" t="s">
        <v>124</v>
      </c>
      <c r="G232" s="28"/>
      <c r="H232" s="29"/>
    </row>
    <row r="233" spans="1:8" ht="15" customHeight="1" x14ac:dyDescent="0.3">
      <c r="A233" s="1" t="s">
        <v>496</v>
      </c>
      <c r="B233" s="2" t="s">
        <v>1174</v>
      </c>
      <c r="C233" s="2" t="s">
        <v>497</v>
      </c>
      <c r="D233" s="3">
        <v>2.92</v>
      </c>
      <c r="E233" s="3">
        <v>2.92</v>
      </c>
      <c r="F233" s="4" t="s">
        <v>124</v>
      </c>
      <c r="G233" s="28"/>
      <c r="H233" s="29"/>
    </row>
    <row r="234" spans="1:8" ht="15" customHeight="1" x14ac:dyDescent="0.3">
      <c r="A234" s="1" t="s">
        <v>498</v>
      </c>
      <c r="B234" s="2" t="s">
        <v>1174</v>
      </c>
      <c r="C234" s="2" t="s">
        <v>499</v>
      </c>
      <c r="D234" s="3">
        <v>2.92</v>
      </c>
      <c r="E234" s="3">
        <v>2.92</v>
      </c>
      <c r="F234" s="4" t="s">
        <v>124</v>
      </c>
      <c r="G234" s="28"/>
      <c r="H234" s="29"/>
    </row>
    <row r="235" spans="1:8" ht="15" customHeight="1" x14ac:dyDescent="0.3">
      <c r="A235" s="1" t="s">
        <v>500</v>
      </c>
      <c r="B235" s="2" t="s">
        <v>1174</v>
      </c>
      <c r="C235" s="2" t="s">
        <v>501</v>
      </c>
      <c r="D235" s="3">
        <v>2.92</v>
      </c>
      <c r="E235" s="3">
        <v>2.92</v>
      </c>
      <c r="F235" s="4" t="s">
        <v>124</v>
      </c>
      <c r="G235" s="28"/>
      <c r="H235" s="29"/>
    </row>
    <row r="236" spans="1:8" ht="15" customHeight="1" x14ac:dyDescent="0.3">
      <c r="A236" s="1" t="s">
        <v>502</v>
      </c>
      <c r="B236" s="2" t="s">
        <v>1174</v>
      </c>
      <c r="C236" s="2" t="s">
        <v>503</v>
      </c>
      <c r="D236" s="3">
        <v>9.58</v>
      </c>
      <c r="E236" s="3">
        <v>9.58</v>
      </c>
      <c r="F236" s="4" t="s">
        <v>124</v>
      </c>
      <c r="G236" s="28"/>
      <c r="H236" s="29"/>
    </row>
    <row r="237" spans="1:8" ht="15" customHeight="1" x14ac:dyDescent="0.3">
      <c r="A237" s="1" t="s">
        <v>504</v>
      </c>
      <c r="B237" s="2" t="s">
        <v>1174</v>
      </c>
      <c r="C237" s="2" t="s">
        <v>505</v>
      </c>
      <c r="D237" s="3">
        <v>7.98</v>
      </c>
      <c r="E237" s="3">
        <v>7.98</v>
      </c>
      <c r="F237" s="4" t="s">
        <v>124</v>
      </c>
      <c r="G237" s="28"/>
      <c r="H237" s="29"/>
    </row>
    <row r="238" spans="1:8" ht="15" customHeight="1" x14ac:dyDescent="0.3">
      <c r="A238" s="1" t="s">
        <v>506</v>
      </c>
      <c r="B238" s="2" t="s">
        <v>1174</v>
      </c>
      <c r="C238" s="2" t="s">
        <v>507</v>
      </c>
      <c r="D238" s="3">
        <v>5.31</v>
      </c>
      <c r="E238" s="3">
        <v>5.31</v>
      </c>
      <c r="F238" s="4" t="s">
        <v>124</v>
      </c>
      <c r="G238" s="28"/>
      <c r="H238" s="29"/>
    </row>
    <row r="239" spans="1:8" ht="15" customHeight="1" x14ac:dyDescent="0.3">
      <c r="A239" s="1" t="s">
        <v>508</v>
      </c>
      <c r="B239" s="2" t="s">
        <v>1174</v>
      </c>
      <c r="C239" s="2" t="s">
        <v>509</v>
      </c>
      <c r="D239" s="3">
        <v>5.31</v>
      </c>
      <c r="E239" s="3">
        <v>5.31</v>
      </c>
      <c r="F239" s="4" t="s">
        <v>124</v>
      </c>
      <c r="G239" s="28"/>
      <c r="H239" s="29"/>
    </row>
    <row r="240" spans="1:8" ht="15" customHeight="1" x14ac:dyDescent="0.3">
      <c r="A240" s="1" t="s">
        <v>510</v>
      </c>
      <c r="B240" s="2" t="s">
        <v>1174</v>
      </c>
      <c r="C240" s="2" t="s">
        <v>511</v>
      </c>
      <c r="D240" s="3">
        <v>3.13</v>
      </c>
      <c r="E240" s="3">
        <v>3.13</v>
      </c>
      <c r="F240" s="4" t="s">
        <v>124</v>
      </c>
      <c r="G240" s="28"/>
      <c r="H240" s="29"/>
    </row>
    <row r="241" spans="1:8" ht="15" customHeight="1" x14ac:dyDescent="0.3">
      <c r="A241" s="1" t="s">
        <v>512</v>
      </c>
      <c r="B241" s="2" t="s">
        <v>1174</v>
      </c>
      <c r="C241" s="2" t="s">
        <v>513</v>
      </c>
      <c r="D241" s="3">
        <v>5.52</v>
      </c>
      <c r="E241" s="3">
        <v>5.52</v>
      </c>
      <c r="F241" s="4" t="s">
        <v>124</v>
      </c>
      <c r="G241" s="28"/>
      <c r="H241" s="29"/>
    </row>
    <row r="242" spans="1:8" ht="15" customHeight="1" x14ac:dyDescent="0.3">
      <c r="A242" s="1" t="s">
        <v>514</v>
      </c>
      <c r="B242" s="2" t="s">
        <v>1174</v>
      </c>
      <c r="C242" s="2" t="s">
        <v>28</v>
      </c>
      <c r="D242" s="3">
        <v>33.020000000000003</v>
      </c>
      <c r="E242" s="3">
        <v>33.020000000000003</v>
      </c>
      <c r="F242" s="4" t="s">
        <v>124</v>
      </c>
      <c r="G242" s="28"/>
      <c r="H242" s="29"/>
    </row>
    <row r="243" spans="1:8" ht="15" customHeight="1" x14ac:dyDescent="0.3">
      <c r="A243" s="1" t="s">
        <v>515</v>
      </c>
      <c r="B243" s="2">
        <v>26</v>
      </c>
      <c r="C243" s="2" t="s">
        <v>516</v>
      </c>
      <c r="D243" s="3">
        <v>29.48</v>
      </c>
      <c r="E243" s="3">
        <v>59.2</v>
      </c>
      <c r="F243" s="4" t="s">
        <v>124</v>
      </c>
      <c r="G243" s="28"/>
      <c r="H243" s="29"/>
    </row>
    <row r="244" spans="1:8" ht="15" customHeight="1" x14ac:dyDescent="0.3">
      <c r="A244" s="1" t="s">
        <v>515</v>
      </c>
      <c r="B244" s="2" t="s">
        <v>1174</v>
      </c>
      <c r="C244" s="2" t="s">
        <v>516</v>
      </c>
      <c r="D244" s="3">
        <v>37.869999999999997</v>
      </c>
      <c r="E244" s="3">
        <v>68.37</v>
      </c>
      <c r="F244" s="4" t="s">
        <v>124</v>
      </c>
      <c r="G244" s="28"/>
      <c r="H244" s="29"/>
    </row>
    <row r="245" spans="1:8" ht="15" customHeight="1" x14ac:dyDescent="0.3">
      <c r="A245" s="1" t="s">
        <v>517</v>
      </c>
      <c r="B245" s="2" t="s">
        <v>1174</v>
      </c>
      <c r="C245" s="2" t="s">
        <v>518</v>
      </c>
      <c r="D245" s="3">
        <v>14.61</v>
      </c>
      <c r="E245" s="3">
        <v>14.61</v>
      </c>
      <c r="F245" s="4" t="s">
        <v>124</v>
      </c>
      <c r="G245" s="28"/>
      <c r="H245" s="29"/>
    </row>
    <row r="246" spans="1:8" ht="15" customHeight="1" x14ac:dyDescent="0.3">
      <c r="A246" s="1" t="s">
        <v>519</v>
      </c>
      <c r="B246" s="2" t="s">
        <v>1174</v>
      </c>
      <c r="C246" s="2" t="s">
        <v>520</v>
      </c>
      <c r="D246" s="3">
        <v>11.36</v>
      </c>
      <c r="E246" s="3">
        <v>11.36</v>
      </c>
      <c r="F246" s="4" t="s">
        <v>124</v>
      </c>
      <c r="G246" s="28"/>
      <c r="H246" s="29"/>
    </row>
    <row r="247" spans="1:8" ht="15" customHeight="1" x14ac:dyDescent="0.3">
      <c r="A247" s="1" t="s">
        <v>521</v>
      </c>
      <c r="B247" s="2" t="s">
        <v>1174</v>
      </c>
      <c r="C247" s="2" t="s">
        <v>522</v>
      </c>
      <c r="D247" s="3">
        <v>11.36</v>
      </c>
      <c r="E247" s="3">
        <v>11.36</v>
      </c>
      <c r="F247" s="4" t="s">
        <v>124</v>
      </c>
      <c r="G247" s="28"/>
      <c r="H247" s="29"/>
    </row>
    <row r="248" spans="1:8" ht="15" customHeight="1" x14ac:dyDescent="0.3">
      <c r="A248" s="1" t="s">
        <v>523</v>
      </c>
      <c r="B248" s="2">
        <v>26</v>
      </c>
      <c r="C248" s="2" t="s">
        <v>524</v>
      </c>
      <c r="D248" s="3">
        <v>15.02</v>
      </c>
      <c r="E248" s="3">
        <v>15.02</v>
      </c>
      <c r="F248" s="4" t="s">
        <v>124</v>
      </c>
      <c r="G248" s="28"/>
      <c r="H248" s="29"/>
    </row>
    <row r="249" spans="1:8" ht="15" customHeight="1" x14ac:dyDescent="0.3">
      <c r="A249" s="1" t="s">
        <v>523</v>
      </c>
      <c r="B249" s="2" t="s">
        <v>1174</v>
      </c>
      <c r="C249" s="2" t="s">
        <v>524</v>
      </c>
      <c r="D249" s="3">
        <v>6.37</v>
      </c>
      <c r="E249" s="3">
        <v>6.37</v>
      </c>
      <c r="F249" s="4" t="s">
        <v>124</v>
      </c>
      <c r="H249" s="27"/>
    </row>
    <row r="250" spans="1:8" ht="15" customHeight="1" x14ac:dyDescent="0.3">
      <c r="A250" s="1" t="s">
        <v>525</v>
      </c>
      <c r="B250" s="2" t="s">
        <v>1174</v>
      </c>
      <c r="C250" s="2" t="s">
        <v>526</v>
      </c>
      <c r="D250" s="3">
        <v>29.58</v>
      </c>
      <c r="E250" s="3">
        <v>29.58</v>
      </c>
      <c r="F250" s="4" t="s">
        <v>124</v>
      </c>
      <c r="H250" s="27"/>
    </row>
    <row r="251" spans="1:8" ht="15" customHeight="1" x14ac:dyDescent="0.3">
      <c r="A251" s="1" t="s">
        <v>527</v>
      </c>
      <c r="B251" s="2">
        <v>26</v>
      </c>
      <c r="C251" s="2" t="s">
        <v>528</v>
      </c>
      <c r="D251" s="3">
        <v>15.02</v>
      </c>
      <c r="E251" s="3">
        <v>15.02</v>
      </c>
      <c r="F251" s="4" t="s">
        <v>124</v>
      </c>
      <c r="H251" s="27"/>
    </row>
    <row r="252" spans="1:8" ht="15" customHeight="1" x14ac:dyDescent="0.3">
      <c r="A252" s="1" t="s">
        <v>527</v>
      </c>
      <c r="B252" s="2" t="s">
        <v>1174</v>
      </c>
      <c r="C252" s="2" t="s">
        <v>528</v>
      </c>
      <c r="D252" s="3">
        <v>26.49</v>
      </c>
      <c r="E252" s="3">
        <v>26.49</v>
      </c>
      <c r="F252" s="4" t="s">
        <v>124</v>
      </c>
      <c r="H252" s="27"/>
    </row>
    <row r="253" spans="1:8" ht="15" customHeight="1" x14ac:dyDescent="0.3">
      <c r="A253" s="1" t="s">
        <v>529</v>
      </c>
      <c r="B253" s="2" t="s">
        <v>1174</v>
      </c>
      <c r="C253" s="2" t="s">
        <v>29</v>
      </c>
      <c r="D253" s="3">
        <v>4.8499999999999996</v>
      </c>
      <c r="E253" s="3">
        <v>4.8499999999999996</v>
      </c>
      <c r="F253" s="4" t="s">
        <v>124</v>
      </c>
      <c r="H253" s="27"/>
    </row>
    <row r="254" spans="1:8" ht="15" customHeight="1" x14ac:dyDescent="0.3">
      <c r="A254" s="1" t="s">
        <v>530</v>
      </c>
      <c r="B254" s="2" t="s">
        <v>1174</v>
      </c>
      <c r="C254" s="2" t="s">
        <v>531</v>
      </c>
      <c r="D254" s="3">
        <v>4.37</v>
      </c>
      <c r="E254" s="3">
        <v>4.37</v>
      </c>
      <c r="F254" s="4" t="s">
        <v>124</v>
      </c>
      <c r="H254" s="27"/>
    </row>
    <row r="255" spans="1:8" ht="15" customHeight="1" x14ac:dyDescent="0.3">
      <c r="A255" s="1" t="s">
        <v>532</v>
      </c>
      <c r="B255" s="2" t="s">
        <v>1174</v>
      </c>
      <c r="C255" s="2" t="s">
        <v>533</v>
      </c>
      <c r="D255" s="3">
        <v>3.33</v>
      </c>
      <c r="E255" s="3">
        <v>3.33</v>
      </c>
      <c r="F255" s="4" t="s">
        <v>124</v>
      </c>
      <c r="H255" s="27"/>
    </row>
    <row r="256" spans="1:8" ht="15" customHeight="1" x14ac:dyDescent="0.3">
      <c r="A256" s="1" t="s">
        <v>534</v>
      </c>
      <c r="B256" s="2" t="s">
        <v>1174</v>
      </c>
      <c r="C256" s="2" t="s">
        <v>535</v>
      </c>
      <c r="D256" s="3">
        <v>7.4</v>
      </c>
      <c r="E256" s="3">
        <v>7.4</v>
      </c>
      <c r="F256" s="4" t="s">
        <v>124</v>
      </c>
      <c r="H256" s="27"/>
    </row>
    <row r="257" spans="1:8" ht="15" customHeight="1" x14ac:dyDescent="0.3">
      <c r="A257" s="1" t="s">
        <v>536</v>
      </c>
      <c r="B257" s="2" t="s">
        <v>1174</v>
      </c>
      <c r="C257" s="2" t="s">
        <v>537</v>
      </c>
      <c r="D257" s="3">
        <v>8.6</v>
      </c>
      <c r="E257" s="3">
        <v>8.6</v>
      </c>
      <c r="F257" s="4" t="s">
        <v>124</v>
      </c>
      <c r="H257" s="27"/>
    </row>
    <row r="258" spans="1:8" ht="15" customHeight="1" x14ac:dyDescent="0.3">
      <c r="A258" s="1" t="s">
        <v>538</v>
      </c>
      <c r="B258" s="2" t="s">
        <v>1174</v>
      </c>
      <c r="C258" s="2" t="s">
        <v>539</v>
      </c>
      <c r="D258" s="3">
        <v>6.44</v>
      </c>
      <c r="E258" s="3">
        <v>6.44</v>
      </c>
      <c r="F258" s="4" t="s">
        <v>124</v>
      </c>
      <c r="H258" s="27"/>
    </row>
    <row r="259" spans="1:8" ht="15" customHeight="1" x14ac:dyDescent="0.3">
      <c r="A259" s="1" t="s">
        <v>540</v>
      </c>
      <c r="B259" s="2" t="s">
        <v>1174</v>
      </c>
      <c r="C259" s="2" t="s">
        <v>541</v>
      </c>
      <c r="D259" s="3">
        <v>14.91</v>
      </c>
      <c r="E259" s="3">
        <v>14.91</v>
      </c>
      <c r="F259" s="4" t="s">
        <v>124</v>
      </c>
      <c r="H259" s="27"/>
    </row>
    <row r="260" spans="1:8" ht="15" customHeight="1" x14ac:dyDescent="0.3">
      <c r="A260" s="1" t="s">
        <v>542</v>
      </c>
      <c r="B260" s="2" t="s">
        <v>1174</v>
      </c>
      <c r="C260" s="2" t="s">
        <v>543</v>
      </c>
      <c r="D260" s="3">
        <v>7.12</v>
      </c>
      <c r="E260" s="3">
        <v>7.12</v>
      </c>
      <c r="F260" s="4" t="s">
        <v>124</v>
      </c>
      <c r="H260" s="27"/>
    </row>
    <row r="261" spans="1:8" ht="15" customHeight="1" x14ac:dyDescent="0.3">
      <c r="A261" s="1" t="s">
        <v>544</v>
      </c>
      <c r="B261" s="2" t="s">
        <v>1174</v>
      </c>
      <c r="C261" s="2" t="s">
        <v>545</v>
      </c>
      <c r="D261" s="3">
        <v>6.38</v>
      </c>
      <c r="E261" s="3">
        <v>6.38</v>
      </c>
      <c r="F261" s="4" t="s">
        <v>124</v>
      </c>
      <c r="H261" s="27"/>
    </row>
    <row r="262" spans="1:8" ht="15" customHeight="1" x14ac:dyDescent="0.3">
      <c r="A262" s="1" t="s">
        <v>546</v>
      </c>
      <c r="B262" s="2" t="s">
        <v>1174</v>
      </c>
      <c r="C262" s="2" t="s">
        <v>547</v>
      </c>
      <c r="D262" s="3">
        <v>15.97</v>
      </c>
      <c r="E262" s="3">
        <v>15.97</v>
      </c>
      <c r="F262" s="4" t="s">
        <v>124</v>
      </c>
      <c r="H262" s="27"/>
    </row>
    <row r="263" spans="1:8" ht="15" customHeight="1" x14ac:dyDescent="0.3">
      <c r="A263" s="1" t="s">
        <v>548</v>
      </c>
      <c r="B263" s="2" t="s">
        <v>1174</v>
      </c>
      <c r="C263" s="2" t="s">
        <v>549</v>
      </c>
      <c r="D263" s="3">
        <v>25.06</v>
      </c>
      <c r="E263" s="3">
        <v>25.06</v>
      </c>
      <c r="F263" s="4" t="s">
        <v>124</v>
      </c>
      <c r="H263" s="27"/>
    </row>
    <row r="264" spans="1:8" ht="15" customHeight="1" x14ac:dyDescent="0.3">
      <c r="A264" s="1" t="s">
        <v>550</v>
      </c>
      <c r="B264" s="2" t="s">
        <v>1174</v>
      </c>
      <c r="C264" s="2" t="s">
        <v>551</v>
      </c>
      <c r="D264" s="3">
        <v>12.36</v>
      </c>
      <c r="E264" s="3">
        <v>12.36</v>
      </c>
      <c r="F264" s="4" t="s">
        <v>124</v>
      </c>
      <c r="H264" s="27"/>
    </row>
    <row r="265" spans="1:8" ht="15" customHeight="1" x14ac:dyDescent="0.3">
      <c r="A265" s="1" t="s">
        <v>552</v>
      </c>
      <c r="B265" s="2" t="s">
        <v>1174</v>
      </c>
      <c r="C265" s="2" t="s">
        <v>553</v>
      </c>
      <c r="D265" s="3">
        <v>15.97</v>
      </c>
      <c r="E265" s="3">
        <v>15.97</v>
      </c>
      <c r="F265" s="4" t="s">
        <v>124</v>
      </c>
      <c r="H265" s="27"/>
    </row>
    <row r="266" spans="1:8" ht="15" customHeight="1" x14ac:dyDescent="0.3">
      <c r="A266" s="1" t="s">
        <v>554</v>
      </c>
      <c r="B266" s="2" t="s">
        <v>1174</v>
      </c>
      <c r="C266" s="2" t="s">
        <v>555</v>
      </c>
      <c r="D266" s="3">
        <v>16.95</v>
      </c>
      <c r="E266" s="3">
        <v>16.95</v>
      </c>
      <c r="F266" s="4" t="s">
        <v>124</v>
      </c>
      <c r="H266" s="27"/>
    </row>
    <row r="267" spans="1:8" ht="15" customHeight="1" x14ac:dyDescent="0.3">
      <c r="A267" s="1" t="s">
        <v>556</v>
      </c>
      <c r="B267" s="2" t="s">
        <v>1174</v>
      </c>
      <c r="C267" s="2" t="s">
        <v>557</v>
      </c>
      <c r="D267" s="3">
        <v>22.12</v>
      </c>
      <c r="E267" s="3">
        <v>22.12</v>
      </c>
      <c r="F267" s="4" t="s">
        <v>124</v>
      </c>
      <c r="H267" s="27"/>
    </row>
    <row r="268" spans="1:8" ht="15" customHeight="1" x14ac:dyDescent="0.3">
      <c r="A268" s="1" t="s">
        <v>558</v>
      </c>
      <c r="B268" s="2">
        <v>26</v>
      </c>
      <c r="C268" s="2" t="s">
        <v>559</v>
      </c>
      <c r="D268" s="3">
        <v>15.02</v>
      </c>
      <c r="E268" s="3">
        <v>15.02</v>
      </c>
      <c r="F268" s="4" t="s">
        <v>124</v>
      </c>
      <c r="H268" s="27"/>
    </row>
    <row r="269" spans="1:8" ht="15" customHeight="1" x14ac:dyDescent="0.3">
      <c r="A269" s="1" t="s">
        <v>558</v>
      </c>
      <c r="B269" s="2" t="s">
        <v>1174</v>
      </c>
      <c r="C269" s="2" t="s">
        <v>559</v>
      </c>
      <c r="D269" s="3">
        <v>14.86</v>
      </c>
      <c r="E269" s="3">
        <v>14.86</v>
      </c>
      <c r="F269" s="4" t="s">
        <v>124</v>
      </c>
      <c r="H269" s="27"/>
    </row>
    <row r="270" spans="1:8" ht="15" customHeight="1" x14ac:dyDescent="0.3">
      <c r="A270" s="1" t="s">
        <v>560</v>
      </c>
      <c r="B270" s="2">
        <v>26</v>
      </c>
      <c r="C270" s="2" t="s">
        <v>30</v>
      </c>
      <c r="D270" s="3">
        <v>15.02</v>
      </c>
      <c r="E270" s="3">
        <v>15.02</v>
      </c>
      <c r="F270" s="4" t="s">
        <v>124</v>
      </c>
      <c r="H270" s="27"/>
    </row>
    <row r="271" spans="1:8" ht="15" customHeight="1" x14ac:dyDescent="0.3">
      <c r="A271" s="1" t="s">
        <v>560</v>
      </c>
      <c r="B271" s="2" t="s">
        <v>1174</v>
      </c>
      <c r="C271" s="2" t="s">
        <v>30</v>
      </c>
      <c r="D271" s="3">
        <v>14.86</v>
      </c>
      <c r="E271" s="3">
        <v>14.86</v>
      </c>
      <c r="F271" s="4" t="s">
        <v>124</v>
      </c>
      <c r="H271" s="27"/>
    </row>
    <row r="272" spans="1:8" ht="15" customHeight="1" x14ac:dyDescent="0.3">
      <c r="A272" s="1" t="s">
        <v>561</v>
      </c>
      <c r="B272" s="2" t="s">
        <v>1174</v>
      </c>
      <c r="C272" s="2" t="s">
        <v>562</v>
      </c>
      <c r="D272" s="3">
        <v>10.1</v>
      </c>
      <c r="E272" s="3">
        <v>10.1</v>
      </c>
      <c r="F272" s="4" t="s">
        <v>124</v>
      </c>
      <c r="H272" s="27"/>
    </row>
    <row r="273" spans="1:8" ht="15" customHeight="1" x14ac:dyDescent="0.3">
      <c r="A273" s="1" t="s">
        <v>563</v>
      </c>
      <c r="B273" s="2" t="s">
        <v>1174</v>
      </c>
      <c r="C273" s="2" t="s">
        <v>564</v>
      </c>
      <c r="D273" s="3">
        <v>6.38</v>
      </c>
      <c r="E273" s="3">
        <v>6.38</v>
      </c>
      <c r="F273" s="4" t="s">
        <v>124</v>
      </c>
      <c r="H273" s="27"/>
    </row>
    <row r="274" spans="1:8" ht="15" customHeight="1" x14ac:dyDescent="0.3">
      <c r="A274" s="1" t="s">
        <v>565</v>
      </c>
      <c r="B274" s="2" t="s">
        <v>1174</v>
      </c>
      <c r="C274" s="2" t="s">
        <v>566</v>
      </c>
      <c r="D274" s="3">
        <v>7.98</v>
      </c>
      <c r="E274" s="3">
        <v>7.98</v>
      </c>
      <c r="F274" s="4" t="s">
        <v>124</v>
      </c>
      <c r="H274" s="27"/>
    </row>
    <row r="275" spans="1:8" ht="15" customHeight="1" x14ac:dyDescent="0.3">
      <c r="A275" s="1" t="s">
        <v>567</v>
      </c>
      <c r="B275" s="2" t="s">
        <v>1174</v>
      </c>
      <c r="C275" s="2" t="s">
        <v>568</v>
      </c>
      <c r="D275" s="3">
        <v>9.09</v>
      </c>
      <c r="E275" s="3">
        <v>9.09</v>
      </c>
      <c r="F275" s="4" t="s">
        <v>124</v>
      </c>
      <c r="H275" s="27"/>
    </row>
    <row r="276" spans="1:8" ht="15" customHeight="1" x14ac:dyDescent="0.3">
      <c r="A276" s="1" t="s">
        <v>569</v>
      </c>
      <c r="B276" s="2" t="s">
        <v>1174</v>
      </c>
      <c r="C276" s="2" t="s">
        <v>570</v>
      </c>
      <c r="D276" s="3">
        <v>25.66</v>
      </c>
      <c r="E276" s="3">
        <v>25.66</v>
      </c>
      <c r="F276" s="4" t="s">
        <v>124</v>
      </c>
      <c r="H276" s="27"/>
    </row>
    <row r="277" spans="1:8" ht="15" customHeight="1" x14ac:dyDescent="0.3">
      <c r="A277" s="1" t="s">
        <v>571</v>
      </c>
      <c r="B277" s="2" t="s">
        <v>1174</v>
      </c>
      <c r="C277" s="2" t="s">
        <v>572</v>
      </c>
      <c r="D277" s="3">
        <v>17.899999999999999</v>
      </c>
      <c r="E277" s="3">
        <v>17.899999999999999</v>
      </c>
      <c r="F277" s="4" t="s">
        <v>124</v>
      </c>
      <c r="H277" s="27"/>
    </row>
    <row r="278" spans="1:8" ht="15" customHeight="1" x14ac:dyDescent="0.3">
      <c r="A278" s="1" t="s">
        <v>573</v>
      </c>
      <c r="B278" s="2" t="s">
        <v>1174</v>
      </c>
      <c r="C278" s="2" t="s">
        <v>572</v>
      </c>
      <c r="D278" s="3">
        <v>15.97</v>
      </c>
      <c r="E278" s="3">
        <v>15.97</v>
      </c>
      <c r="F278" s="4" t="s">
        <v>124</v>
      </c>
      <c r="H278" s="27"/>
    </row>
    <row r="279" spans="1:8" ht="15" customHeight="1" x14ac:dyDescent="0.3">
      <c r="A279" s="1" t="s">
        <v>574</v>
      </c>
      <c r="B279" s="2">
        <v>26</v>
      </c>
      <c r="C279" s="2" t="s">
        <v>575</v>
      </c>
      <c r="D279" s="3">
        <v>15.02</v>
      </c>
      <c r="E279" s="3">
        <v>15.02</v>
      </c>
      <c r="F279" s="4" t="s">
        <v>124</v>
      </c>
      <c r="H279" s="27"/>
    </row>
    <row r="280" spans="1:8" ht="15" customHeight="1" x14ac:dyDescent="0.3">
      <c r="A280" s="1" t="s">
        <v>574</v>
      </c>
      <c r="B280" s="2" t="s">
        <v>1174</v>
      </c>
      <c r="C280" s="2" t="s">
        <v>575</v>
      </c>
      <c r="D280" s="3">
        <v>27.65</v>
      </c>
      <c r="E280" s="3">
        <v>27.65</v>
      </c>
      <c r="F280" s="4" t="s">
        <v>124</v>
      </c>
      <c r="H280" s="27"/>
    </row>
    <row r="281" spans="1:8" ht="15" customHeight="1" x14ac:dyDescent="0.3">
      <c r="A281" s="1" t="s">
        <v>576</v>
      </c>
      <c r="B281" s="2">
        <v>26</v>
      </c>
      <c r="C281" s="2" t="s">
        <v>577</v>
      </c>
      <c r="D281" s="3">
        <v>14.74</v>
      </c>
      <c r="E281" s="3">
        <v>14.74</v>
      </c>
      <c r="F281" s="4" t="s">
        <v>124</v>
      </c>
      <c r="H281" s="27"/>
    </row>
    <row r="282" spans="1:8" ht="15" customHeight="1" x14ac:dyDescent="0.3">
      <c r="A282" s="1" t="s">
        <v>576</v>
      </c>
      <c r="B282" s="2" t="s">
        <v>1174</v>
      </c>
      <c r="C282" s="2" t="s">
        <v>577</v>
      </c>
      <c r="D282" s="3">
        <v>27.58</v>
      </c>
      <c r="E282" s="3">
        <v>27.58</v>
      </c>
      <c r="F282" s="4" t="s">
        <v>124</v>
      </c>
      <c r="H282" s="27"/>
    </row>
    <row r="283" spans="1:8" ht="15" customHeight="1" x14ac:dyDescent="0.3">
      <c r="A283" s="1" t="s">
        <v>578</v>
      </c>
      <c r="B283" s="2">
        <v>26</v>
      </c>
      <c r="C283" s="2" t="s">
        <v>579</v>
      </c>
      <c r="D283" s="3">
        <v>17.29</v>
      </c>
      <c r="E283" s="3">
        <v>17.29</v>
      </c>
      <c r="F283" s="4" t="s">
        <v>124</v>
      </c>
      <c r="H283" s="27"/>
    </row>
    <row r="284" spans="1:8" ht="15" customHeight="1" x14ac:dyDescent="0.3">
      <c r="A284" s="1" t="s">
        <v>578</v>
      </c>
      <c r="B284" s="2" t="s">
        <v>1174</v>
      </c>
      <c r="C284" s="2" t="s">
        <v>579</v>
      </c>
      <c r="D284" s="3">
        <v>27.98</v>
      </c>
      <c r="E284" s="3">
        <v>27.98</v>
      </c>
      <c r="F284" s="4" t="s">
        <v>124</v>
      </c>
      <c r="H284" s="27"/>
    </row>
    <row r="285" spans="1:8" ht="15" customHeight="1" x14ac:dyDescent="0.3">
      <c r="A285" s="1" t="s">
        <v>580</v>
      </c>
      <c r="B285" s="2" t="s">
        <v>1174</v>
      </c>
      <c r="C285" s="2" t="s">
        <v>581</v>
      </c>
      <c r="D285" s="3">
        <v>17.309999999999999</v>
      </c>
      <c r="E285" s="3">
        <v>17.309999999999999</v>
      </c>
      <c r="F285" s="4" t="s">
        <v>124</v>
      </c>
      <c r="H285" s="27"/>
    </row>
    <row r="286" spans="1:8" ht="15" customHeight="1" x14ac:dyDescent="0.3">
      <c r="A286" s="1" t="s">
        <v>582</v>
      </c>
      <c r="B286" s="2">
        <v>26</v>
      </c>
      <c r="C286" s="2" t="s">
        <v>583</v>
      </c>
      <c r="D286" s="3">
        <v>15.02</v>
      </c>
      <c r="E286" s="3">
        <v>15.02</v>
      </c>
      <c r="F286" s="4" t="s">
        <v>124</v>
      </c>
      <c r="H286" s="27"/>
    </row>
    <row r="287" spans="1:8" ht="15" customHeight="1" x14ac:dyDescent="0.3">
      <c r="A287" s="1" t="s">
        <v>582</v>
      </c>
      <c r="B287" s="2" t="s">
        <v>1174</v>
      </c>
      <c r="C287" s="2" t="s">
        <v>583</v>
      </c>
      <c r="D287" s="3">
        <v>27.55</v>
      </c>
      <c r="E287" s="3">
        <v>27.55</v>
      </c>
      <c r="F287" s="4" t="s">
        <v>124</v>
      </c>
      <c r="H287" s="27"/>
    </row>
    <row r="288" spans="1:8" ht="15" customHeight="1" x14ac:dyDescent="0.3">
      <c r="A288" s="1" t="s">
        <v>584</v>
      </c>
      <c r="B288" s="2">
        <v>26</v>
      </c>
      <c r="C288" s="2" t="s">
        <v>585</v>
      </c>
      <c r="D288" s="3">
        <v>14.74</v>
      </c>
      <c r="E288" s="3">
        <v>14.74</v>
      </c>
      <c r="F288" s="4" t="s">
        <v>124</v>
      </c>
      <c r="H288" s="27"/>
    </row>
    <row r="289" spans="1:8" ht="15" customHeight="1" x14ac:dyDescent="0.3">
      <c r="A289" s="1" t="s">
        <v>584</v>
      </c>
      <c r="B289" s="2" t="s">
        <v>1174</v>
      </c>
      <c r="C289" s="2" t="s">
        <v>585</v>
      </c>
      <c r="D289" s="3">
        <v>36.19</v>
      </c>
      <c r="E289" s="3">
        <v>36.19</v>
      </c>
      <c r="F289" s="4" t="s">
        <v>124</v>
      </c>
      <c r="H289" s="27"/>
    </row>
    <row r="290" spans="1:8" ht="15" customHeight="1" x14ac:dyDescent="0.3">
      <c r="A290" s="1" t="s">
        <v>586</v>
      </c>
      <c r="B290" s="2" t="s">
        <v>1174</v>
      </c>
      <c r="C290" s="2" t="s">
        <v>31</v>
      </c>
      <c r="D290" s="3">
        <v>16.57</v>
      </c>
      <c r="E290" s="3">
        <v>16.57</v>
      </c>
      <c r="F290" s="4" t="s">
        <v>124</v>
      </c>
      <c r="H290" s="27"/>
    </row>
    <row r="291" spans="1:8" ht="15" customHeight="1" x14ac:dyDescent="0.3">
      <c r="A291" s="1" t="s">
        <v>587</v>
      </c>
      <c r="B291" s="2" t="s">
        <v>1174</v>
      </c>
      <c r="C291" s="2" t="s">
        <v>588</v>
      </c>
      <c r="D291" s="3">
        <v>46.52</v>
      </c>
      <c r="E291" s="3">
        <v>46.52</v>
      </c>
      <c r="F291" s="4" t="s">
        <v>124</v>
      </c>
      <c r="H291" s="27"/>
    </row>
    <row r="292" spans="1:8" ht="15" customHeight="1" x14ac:dyDescent="0.3">
      <c r="A292" s="1" t="s">
        <v>589</v>
      </c>
      <c r="B292" s="2" t="s">
        <v>1174</v>
      </c>
      <c r="C292" s="2" t="s">
        <v>590</v>
      </c>
      <c r="D292" s="3">
        <v>33.020000000000003</v>
      </c>
      <c r="E292" s="3">
        <v>33.020000000000003</v>
      </c>
      <c r="F292" s="4" t="s">
        <v>124</v>
      </c>
      <c r="H292" s="27"/>
    </row>
    <row r="293" spans="1:8" ht="15" customHeight="1" x14ac:dyDescent="0.3">
      <c r="A293" s="1" t="s">
        <v>591</v>
      </c>
      <c r="B293" s="2" t="s">
        <v>1174</v>
      </c>
      <c r="C293" s="2" t="s">
        <v>592</v>
      </c>
      <c r="D293" s="3">
        <v>46.52</v>
      </c>
      <c r="E293" s="3">
        <v>46.52</v>
      </c>
      <c r="F293" s="4" t="s">
        <v>124</v>
      </c>
      <c r="H293" s="27"/>
    </row>
    <row r="294" spans="1:8" ht="15" customHeight="1" x14ac:dyDescent="0.3">
      <c r="A294" s="1" t="s">
        <v>593</v>
      </c>
      <c r="B294" s="2" t="s">
        <v>1174</v>
      </c>
      <c r="C294" s="2" t="s">
        <v>594</v>
      </c>
      <c r="D294" s="3">
        <v>46.52</v>
      </c>
      <c r="E294" s="3">
        <v>46.52</v>
      </c>
      <c r="F294" s="4" t="s">
        <v>124</v>
      </c>
      <c r="H294" s="27"/>
    </row>
    <row r="295" spans="1:8" ht="15" customHeight="1" x14ac:dyDescent="0.3">
      <c r="A295" s="1" t="s">
        <v>595</v>
      </c>
      <c r="B295" s="2" t="s">
        <v>1174</v>
      </c>
      <c r="C295" s="2" t="s">
        <v>596</v>
      </c>
      <c r="D295" s="3">
        <v>17.09</v>
      </c>
      <c r="E295" s="3">
        <v>17.09</v>
      </c>
      <c r="F295" s="4" t="s">
        <v>124</v>
      </c>
      <c r="H295" s="27"/>
    </row>
    <row r="296" spans="1:8" ht="15" customHeight="1" x14ac:dyDescent="0.3">
      <c r="A296" s="1" t="s">
        <v>597</v>
      </c>
      <c r="B296" s="2" t="s">
        <v>1174</v>
      </c>
      <c r="C296" s="2" t="s">
        <v>598</v>
      </c>
      <c r="D296" s="3">
        <v>12.57</v>
      </c>
      <c r="E296" s="3">
        <v>12.57</v>
      </c>
      <c r="F296" s="4" t="s">
        <v>124</v>
      </c>
      <c r="H296" s="27"/>
    </row>
    <row r="297" spans="1:8" ht="15" customHeight="1" x14ac:dyDescent="0.3">
      <c r="A297" s="1" t="s">
        <v>599</v>
      </c>
      <c r="B297" s="2" t="s">
        <v>1174</v>
      </c>
      <c r="C297" s="2" t="s">
        <v>600</v>
      </c>
      <c r="D297" s="3">
        <v>7</v>
      </c>
      <c r="E297" s="3">
        <v>7</v>
      </c>
      <c r="F297" s="4" t="s">
        <v>124</v>
      </c>
      <c r="H297" s="27"/>
    </row>
    <row r="298" spans="1:8" ht="15" customHeight="1" x14ac:dyDescent="0.3">
      <c r="A298" s="1" t="s">
        <v>601</v>
      </c>
      <c r="B298" s="2" t="s">
        <v>1174</v>
      </c>
      <c r="C298" s="2" t="s">
        <v>602</v>
      </c>
      <c r="D298" s="3">
        <v>7</v>
      </c>
      <c r="E298" s="3">
        <v>7</v>
      </c>
      <c r="F298" s="4" t="s">
        <v>124</v>
      </c>
      <c r="H298" s="27"/>
    </row>
    <row r="299" spans="1:8" ht="15" customHeight="1" x14ac:dyDescent="0.3">
      <c r="A299" s="1" t="s">
        <v>603</v>
      </c>
      <c r="B299" s="2" t="s">
        <v>1174</v>
      </c>
      <c r="C299" s="2" t="s">
        <v>604</v>
      </c>
      <c r="D299" s="3">
        <v>76.44</v>
      </c>
      <c r="E299" s="3">
        <v>76.44</v>
      </c>
      <c r="F299" s="4" t="s">
        <v>124</v>
      </c>
      <c r="H299" s="27"/>
    </row>
    <row r="300" spans="1:8" ht="15" customHeight="1" x14ac:dyDescent="0.3">
      <c r="A300" s="1" t="s">
        <v>605</v>
      </c>
      <c r="B300" s="2" t="s">
        <v>1174</v>
      </c>
      <c r="C300" s="2" t="s">
        <v>606</v>
      </c>
      <c r="D300" s="3">
        <v>3.74</v>
      </c>
      <c r="E300" s="3">
        <v>3.74</v>
      </c>
      <c r="F300" s="4" t="s">
        <v>124</v>
      </c>
      <c r="H300" s="27"/>
    </row>
    <row r="301" spans="1:8" ht="15" customHeight="1" x14ac:dyDescent="0.3">
      <c r="A301" s="1" t="s">
        <v>607</v>
      </c>
      <c r="B301" s="2" t="s">
        <v>1174</v>
      </c>
      <c r="C301" s="2" t="s">
        <v>608</v>
      </c>
      <c r="D301" s="3">
        <v>5.42</v>
      </c>
      <c r="E301" s="3">
        <v>5.42</v>
      </c>
      <c r="F301" s="4" t="s">
        <v>124</v>
      </c>
      <c r="H301" s="27"/>
    </row>
    <row r="302" spans="1:8" ht="15" customHeight="1" x14ac:dyDescent="0.3">
      <c r="A302" s="1" t="s">
        <v>609</v>
      </c>
      <c r="B302" s="2" t="s">
        <v>1174</v>
      </c>
      <c r="C302" s="2" t="s">
        <v>610</v>
      </c>
      <c r="D302" s="3">
        <v>5.26</v>
      </c>
      <c r="E302" s="3">
        <v>5.26</v>
      </c>
      <c r="F302" s="4" t="s">
        <v>124</v>
      </c>
      <c r="H302" s="27"/>
    </row>
    <row r="303" spans="1:8" ht="15" customHeight="1" x14ac:dyDescent="0.3">
      <c r="A303" s="1" t="s">
        <v>611</v>
      </c>
      <c r="B303" s="2" t="s">
        <v>1174</v>
      </c>
      <c r="C303" s="2" t="s">
        <v>612</v>
      </c>
      <c r="D303" s="3">
        <v>16.18</v>
      </c>
      <c r="E303" s="3">
        <v>16.18</v>
      </c>
      <c r="F303" s="4" t="s">
        <v>124</v>
      </c>
      <c r="H303" s="27"/>
    </row>
    <row r="304" spans="1:8" ht="15" customHeight="1" x14ac:dyDescent="0.3">
      <c r="A304" s="1" t="s">
        <v>613</v>
      </c>
      <c r="B304" s="2" t="s">
        <v>1174</v>
      </c>
      <c r="C304" s="2" t="s">
        <v>614</v>
      </c>
      <c r="D304" s="3">
        <v>17.899999999999999</v>
      </c>
      <c r="E304" s="3">
        <v>17.899999999999999</v>
      </c>
      <c r="F304" s="4" t="s">
        <v>124</v>
      </c>
      <c r="H304" s="27"/>
    </row>
    <row r="305" spans="1:8" ht="15" customHeight="1" x14ac:dyDescent="0.3">
      <c r="A305" s="1" t="s">
        <v>615</v>
      </c>
      <c r="B305" s="2" t="s">
        <v>1174</v>
      </c>
      <c r="C305" s="2" t="s">
        <v>616</v>
      </c>
      <c r="D305" s="3">
        <v>17.899999999999999</v>
      </c>
      <c r="E305" s="3">
        <v>17.899999999999999</v>
      </c>
      <c r="F305" s="4" t="s">
        <v>124</v>
      </c>
      <c r="H305" s="27"/>
    </row>
    <row r="306" spans="1:8" ht="15" customHeight="1" x14ac:dyDescent="0.3">
      <c r="A306" s="1" t="s">
        <v>617</v>
      </c>
      <c r="B306" s="2" t="s">
        <v>1174</v>
      </c>
      <c r="C306" s="2" t="s">
        <v>618</v>
      </c>
      <c r="D306" s="3">
        <v>10.95</v>
      </c>
      <c r="E306" s="3">
        <v>10.95</v>
      </c>
      <c r="F306" s="4" t="s">
        <v>124</v>
      </c>
      <c r="H306" s="27"/>
    </row>
    <row r="307" spans="1:8" ht="15" customHeight="1" x14ac:dyDescent="0.3">
      <c r="A307" s="1" t="s">
        <v>619</v>
      </c>
      <c r="B307" s="2" t="s">
        <v>1174</v>
      </c>
      <c r="C307" s="2" t="s">
        <v>620</v>
      </c>
      <c r="D307" s="3">
        <v>14.5</v>
      </c>
      <c r="E307" s="3">
        <v>14.5</v>
      </c>
      <c r="F307" s="4" t="s">
        <v>124</v>
      </c>
      <c r="H307" s="27"/>
    </row>
    <row r="308" spans="1:8" ht="15" customHeight="1" x14ac:dyDescent="0.3">
      <c r="A308" s="1" t="s">
        <v>621</v>
      </c>
      <c r="B308" s="2" t="s">
        <v>1174</v>
      </c>
      <c r="C308" s="2" t="s">
        <v>622</v>
      </c>
      <c r="D308" s="3">
        <v>13.25</v>
      </c>
      <c r="E308" s="3">
        <v>13.25</v>
      </c>
      <c r="F308" s="4" t="s">
        <v>124</v>
      </c>
      <c r="H308" s="27"/>
    </row>
    <row r="309" spans="1:8" ht="15" customHeight="1" x14ac:dyDescent="0.3">
      <c r="A309" s="1" t="s">
        <v>623</v>
      </c>
      <c r="B309" s="2" t="s">
        <v>1174</v>
      </c>
      <c r="C309" s="2" t="s">
        <v>32</v>
      </c>
      <c r="D309" s="3">
        <v>15.28</v>
      </c>
      <c r="E309" s="3">
        <v>15.28</v>
      </c>
      <c r="F309" s="4" t="s">
        <v>124</v>
      </c>
      <c r="H309" s="27"/>
    </row>
    <row r="310" spans="1:8" ht="15" customHeight="1" x14ac:dyDescent="0.3">
      <c r="A310" s="1" t="s">
        <v>624</v>
      </c>
      <c r="B310" s="2" t="s">
        <v>1174</v>
      </c>
      <c r="C310" s="2" t="s">
        <v>625</v>
      </c>
      <c r="D310" s="3">
        <v>17.43</v>
      </c>
      <c r="E310" s="3">
        <v>17.43</v>
      </c>
      <c r="F310" s="4" t="s">
        <v>124</v>
      </c>
      <c r="H310" s="27"/>
    </row>
    <row r="311" spans="1:8" ht="15" customHeight="1" x14ac:dyDescent="0.3">
      <c r="A311" s="1" t="s">
        <v>626</v>
      </c>
      <c r="B311" s="2" t="s">
        <v>1174</v>
      </c>
      <c r="C311" s="2" t="s">
        <v>627</v>
      </c>
      <c r="D311" s="3">
        <v>15.9</v>
      </c>
      <c r="E311" s="3">
        <v>15.9</v>
      </c>
      <c r="F311" s="4" t="s">
        <v>124</v>
      </c>
      <c r="H311" s="27"/>
    </row>
    <row r="312" spans="1:8" ht="15" customHeight="1" x14ac:dyDescent="0.3">
      <c r="A312" s="1" t="s">
        <v>628</v>
      </c>
      <c r="B312" s="2" t="s">
        <v>1174</v>
      </c>
      <c r="C312" s="2" t="s">
        <v>629</v>
      </c>
      <c r="D312" s="3">
        <v>16.739999999999998</v>
      </c>
      <c r="E312" s="3">
        <v>16.739999999999998</v>
      </c>
      <c r="F312" s="4" t="s">
        <v>124</v>
      </c>
      <c r="H312" s="27"/>
    </row>
    <row r="313" spans="1:8" ht="15" customHeight="1" x14ac:dyDescent="0.3">
      <c r="A313" s="1" t="s">
        <v>630</v>
      </c>
      <c r="B313" s="2" t="s">
        <v>1174</v>
      </c>
      <c r="C313" s="2" t="s">
        <v>631</v>
      </c>
      <c r="D313" s="3">
        <v>17.899999999999999</v>
      </c>
      <c r="E313" s="3">
        <v>17.899999999999999</v>
      </c>
      <c r="F313" s="4" t="s">
        <v>124</v>
      </c>
      <c r="H313" s="27"/>
    </row>
    <row r="314" spans="1:8" ht="15" customHeight="1" x14ac:dyDescent="0.3">
      <c r="A314" s="1" t="s">
        <v>632</v>
      </c>
      <c r="B314" s="2" t="s">
        <v>1174</v>
      </c>
      <c r="C314" s="2" t="s">
        <v>633</v>
      </c>
      <c r="D314" s="3">
        <v>17.72</v>
      </c>
      <c r="E314" s="3">
        <v>17.72</v>
      </c>
      <c r="F314" s="4" t="s">
        <v>124</v>
      </c>
      <c r="H314" s="27"/>
    </row>
    <row r="315" spans="1:8" ht="15" customHeight="1" x14ac:dyDescent="0.3">
      <c r="A315" s="1" t="s">
        <v>634</v>
      </c>
      <c r="B315" s="2" t="s">
        <v>1174</v>
      </c>
      <c r="C315" s="2" t="s">
        <v>33</v>
      </c>
      <c r="D315" s="3">
        <v>19.61</v>
      </c>
      <c r="E315" s="3">
        <v>19.61</v>
      </c>
      <c r="F315" s="4" t="s">
        <v>124</v>
      </c>
      <c r="H315" s="27"/>
    </row>
    <row r="316" spans="1:8" ht="15" customHeight="1" x14ac:dyDescent="0.3">
      <c r="A316" s="1" t="s">
        <v>635</v>
      </c>
      <c r="B316" s="2" t="s">
        <v>1174</v>
      </c>
      <c r="C316" s="2" t="s">
        <v>636</v>
      </c>
      <c r="D316" s="3">
        <v>17.61</v>
      </c>
      <c r="E316" s="3">
        <v>17.61</v>
      </c>
      <c r="F316" s="4" t="s">
        <v>124</v>
      </c>
      <c r="H316" s="27"/>
    </row>
    <row r="317" spans="1:8" ht="15" customHeight="1" x14ac:dyDescent="0.3">
      <c r="A317" s="1" t="s">
        <v>637</v>
      </c>
      <c r="B317" s="2" t="s">
        <v>1174</v>
      </c>
      <c r="C317" s="2" t="s">
        <v>638</v>
      </c>
      <c r="D317" s="3">
        <v>48.02</v>
      </c>
      <c r="E317" s="3">
        <v>48.02</v>
      </c>
      <c r="F317" s="4" t="s">
        <v>124</v>
      </c>
      <c r="H317" s="27"/>
    </row>
    <row r="318" spans="1:8" ht="15" customHeight="1" x14ac:dyDescent="0.3">
      <c r="A318" s="1" t="s">
        <v>639</v>
      </c>
      <c r="B318" s="2" t="s">
        <v>1174</v>
      </c>
      <c r="C318" s="2" t="s">
        <v>640</v>
      </c>
      <c r="D318" s="3">
        <v>36.020000000000003</v>
      </c>
      <c r="E318" s="3">
        <v>36.020000000000003</v>
      </c>
      <c r="F318" s="4" t="s">
        <v>124</v>
      </c>
      <c r="H318" s="27"/>
    </row>
    <row r="319" spans="1:8" ht="15" customHeight="1" x14ac:dyDescent="0.3">
      <c r="A319" s="1" t="s">
        <v>641</v>
      </c>
      <c r="B319" s="2" t="s">
        <v>1174</v>
      </c>
      <c r="C319" s="2" t="s">
        <v>642</v>
      </c>
      <c r="D319" s="3">
        <v>97.25</v>
      </c>
      <c r="E319" s="3">
        <v>97.25</v>
      </c>
      <c r="F319" s="4" t="s">
        <v>124</v>
      </c>
      <c r="H319" s="27"/>
    </row>
    <row r="320" spans="1:8" ht="15" customHeight="1" x14ac:dyDescent="0.3">
      <c r="A320" s="1" t="s">
        <v>643</v>
      </c>
      <c r="B320" s="2" t="s">
        <v>1174</v>
      </c>
      <c r="C320" s="2" t="s">
        <v>644</v>
      </c>
      <c r="D320" s="3">
        <v>83.36</v>
      </c>
      <c r="E320" s="3">
        <v>83.36</v>
      </c>
      <c r="F320" s="4" t="s">
        <v>124</v>
      </c>
      <c r="H320" s="27"/>
    </row>
    <row r="321" spans="1:8" ht="15" customHeight="1" x14ac:dyDescent="0.3">
      <c r="A321" s="1" t="s">
        <v>645</v>
      </c>
      <c r="B321" s="2" t="s">
        <v>1174</v>
      </c>
      <c r="C321" s="2" t="s">
        <v>646</v>
      </c>
      <c r="D321" s="3">
        <v>152.83000000000001</v>
      </c>
      <c r="E321" s="3">
        <v>152.83000000000001</v>
      </c>
      <c r="F321" s="4" t="s">
        <v>124</v>
      </c>
      <c r="H321" s="27"/>
    </row>
    <row r="322" spans="1:8" ht="15" customHeight="1" x14ac:dyDescent="0.3">
      <c r="A322" s="1" t="s">
        <v>647</v>
      </c>
      <c r="B322" s="2" t="s">
        <v>1174</v>
      </c>
      <c r="C322" s="2" t="s">
        <v>648</v>
      </c>
      <c r="D322" s="3">
        <v>138.93</v>
      </c>
      <c r="E322" s="3">
        <v>138.93</v>
      </c>
      <c r="F322" s="4" t="s">
        <v>124</v>
      </c>
      <c r="H322" s="27"/>
    </row>
    <row r="323" spans="1:8" ht="15" customHeight="1" x14ac:dyDescent="0.3">
      <c r="A323" s="1" t="s">
        <v>649</v>
      </c>
      <c r="B323" s="2" t="s">
        <v>1174</v>
      </c>
      <c r="C323" s="2" t="s">
        <v>650</v>
      </c>
      <c r="D323" s="3">
        <v>430.71</v>
      </c>
      <c r="E323" s="3">
        <v>430.71</v>
      </c>
      <c r="F323" s="4" t="s">
        <v>124</v>
      </c>
      <c r="H323" s="27"/>
    </row>
    <row r="324" spans="1:8" ht="15" customHeight="1" x14ac:dyDescent="0.3">
      <c r="A324" s="1" t="s">
        <v>651</v>
      </c>
      <c r="B324" s="2" t="s">
        <v>1174</v>
      </c>
      <c r="C324" s="2" t="s">
        <v>652</v>
      </c>
      <c r="D324" s="3">
        <v>389.03</v>
      </c>
      <c r="E324" s="3">
        <v>389.03</v>
      </c>
      <c r="F324" s="4" t="s">
        <v>124</v>
      </c>
      <c r="H324" s="27"/>
    </row>
    <row r="325" spans="1:8" ht="15" customHeight="1" x14ac:dyDescent="0.3">
      <c r="A325" s="1" t="s">
        <v>653</v>
      </c>
      <c r="B325" s="2" t="s">
        <v>1174</v>
      </c>
      <c r="C325" s="2" t="s">
        <v>654</v>
      </c>
      <c r="D325" s="3">
        <v>11.63</v>
      </c>
      <c r="E325" s="3">
        <v>11.63</v>
      </c>
      <c r="F325" s="4" t="s">
        <v>124</v>
      </c>
      <c r="H325" s="27"/>
    </row>
    <row r="326" spans="1:8" ht="15" customHeight="1" x14ac:dyDescent="0.3">
      <c r="A326" s="1" t="s">
        <v>655</v>
      </c>
      <c r="B326" s="2" t="s">
        <v>1174</v>
      </c>
      <c r="C326" s="2" t="s">
        <v>656</v>
      </c>
      <c r="D326" s="3">
        <v>10.62</v>
      </c>
      <c r="E326" s="3">
        <v>10.62</v>
      </c>
      <c r="F326" s="4" t="s">
        <v>124</v>
      </c>
      <c r="H326" s="27"/>
    </row>
    <row r="327" spans="1:8" ht="15" customHeight="1" x14ac:dyDescent="0.3">
      <c r="A327" s="1" t="s">
        <v>657</v>
      </c>
      <c r="B327" s="2" t="s">
        <v>1174</v>
      </c>
      <c r="C327" s="2" t="s">
        <v>658</v>
      </c>
      <c r="D327" s="3">
        <v>9.9600000000000009</v>
      </c>
      <c r="E327" s="3">
        <v>9.9600000000000009</v>
      </c>
      <c r="F327" s="4" t="s">
        <v>124</v>
      </c>
      <c r="H327" s="27"/>
    </row>
    <row r="328" spans="1:8" ht="15" customHeight="1" x14ac:dyDescent="0.3">
      <c r="A328" s="1" t="s">
        <v>659</v>
      </c>
      <c r="B328" s="2" t="s">
        <v>1174</v>
      </c>
      <c r="C328" s="2" t="s">
        <v>660</v>
      </c>
      <c r="D328" s="3">
        <v>7.11</v>
      </c>
      <c r="E328" s="3">
        <v>7.11</v>
      </c>
      <c r="F328" s="4" t="s">
        <v>124</v>
      </c>
      <c r="H328" s="27"/>
    </row>
    <row r="329" spans="1:8" ht="15" customHeight="1" x14ac:dyDescent="0.3">
      <c r="A329" s="1" t="s">
        <v>661</v>
      </c>
      <c r="B329" s="2" t="s">
        <v>1174</v>
      </c>
      <c r="C329" s="2" t="s">
        <v>662</v>
      </c>
      <c r="D329" s="3">
        <v>9.9499999999999993</v>
      </c>
      <c r="E329" s="3">
        <v>9.9499999999999993</v>
      </c>
      <c r="F329" s="4" t="s">
        <v>124</v>
      </c>
      <c r="H329" s="27"/>
    </row>
    <row r="330" spans="1:8" ht="15" customHeight="1" x14ac:dyDescent="0.3">
      <c r="A330" s="1" t="s">
        <v>663</v>
      </c>
      <c r="B330" s="2" t="s">
        <v>1174</v>
      </c>
      <c r="C330" s="2" t="s">
        <v>664</v>
      </c>
      <c r="D330" s="3">
        <v>9.51</v>
      </c>
      <c r="E330" s="3">
        <v>9.51</v>
      </c>
      <c r="F330" s="4" t="s">
        <v>124</v>
      </c>
      <c r="H330" s="27"/>
    </row>
    <row r="331" spans="1:8" ht="15" customHeight="1" x14ac:dyDescent="0.3">
      <c r="A331" s="1" t="s">
        <v>665</v>
      </c>
      <c r="B331" s="2" t="s">
        <v>1174</v>
      </c>
      <c r="C331" s="2" t="s">
        <v>666</v>
      </c>
      <c r="D331" s="3">
        <v>18.98</v>
      </c>
      <c r="E331" s="3">
        <v>18.98</v>
      </c>
      <c r="F331" s="4" t="s">
        <v>124</v>
      </c>
      <c r="H331" s="27"/>
    </row>
    <row r="332" spans="1:8" ht="15" customHeight="1" x14ac:dyDescent="0.3">
      <c r="A332" s="1" t="s">
        <v>667</v>
      </c>
      <c r="B332" s="2" t="s">
        <v>1174</v>
      </c>
      <c r="C332" s="2" t="s">
        <v>668</v>
      </c>
      <c r="D332" s="3">
        <v>24.16</v>
      </c>
      <c r="E332" s="3">
        <v>24.16</v>
      </c>
      <c r="F332" s="4" t="s">
        <v>124</v>
      </c>
      <c r="H332" s="27"/>
    </row>
    <row r="333" spans="1:8" ht="15" customHeight="1" x14ac:dyDescent="0.3">
      <c r="A333" s="1" t="s">
        <v>669</v>
      </c>
      <c r="B333" s="2" t="s">
        <v>1174</v>
      </c>
      <c r="C333" s="2" t="s">
        <v>670</v>
      </c>
      <c r="D333" s="3">
        <v>6.88</v>
      </c>
      <c r="E333" s="3">
        <v>6.88</v>
      </c>
      <c r="F333" s="4" t="s">
        <v>124</v>
      </c>
      <c r="H333" s="27"/>
    </row>
    <row r="334" spans="1:8" ht="15" customHeight="1" x14ac:dyDescent="0.3">
      <c r="A334" s="1" t="s">
        <v>671</v>
      </c>
      <c r="B334" s="2">
        <v>26</v>
      </c>
      <c r="C334" s="2" t="s">
        <v>672</v>
      </c>
      <c r="D334" s="3">
        <v>14.74</v>
      </c>
      <c r="E334" s="3">
        <v>14.74</v>
      </c>
      <c r="F334" s="4" t="s">
        <v>124</v>
      </c>
      <c r="H334" s="27"/>
    </row>
    <row r="335" spans="1:8" ht="15" customHeight="1" x14ac:dyDescent="0.3">
      <c r="A335" s="1" t="s">
        <v>671</v>
      </c>
      <c r="B335" s="2" t="s">
        <v>1174</v>
      </c>
      <c r="C335" s="2" t="s">
        <v>672</v>
      </c>
      <c r="D335" s="3">
        <v>7.81</v>
      </c>
      <c r="E335" s="3">
        <v>7.81</v>
      </c>
      <c r="F335" s="4" t="s">
        <v>124</v>
      </c>
      <c r="H335" s="27"/>
    </row>
    <row r="336" spans="1:8" ht="15" customHeight="1" x14ac:dyDescent="0.3">
      <c r="A336" s="1" t="s">
        <v>673</v>
      </c>
      <c r="B336" s="2" t="s">
        <v>1174</v>
      </c>
      <c r="C336" s="2" t="s">
        <v>674</v>
      </c>
      <c r="D336" s="3">
        <v>10.97</v>
      </c>
      <c r="E336" s="3">
        <v>10.97</v>
      </c>
      <c r="F336" s="4" t="s">
        <v>124</v>
      </c>
      <c r="H336" s="27"/>
    </row>
    <row r="337" spans="1:8" ht="15" customHeight="1" x14ac:dyDescent="0.3">
      <c r="A337" s="1" t="s">
        <v>675</v>
      </c>
      <c r="B337" s="2" t="s">
        <v>1174</v>
      </c>
      <c r="C337" s="2" t="s">
        <v>676</v>
      </c>
      <c r="D337" s="3">
        <v>8.5</v>
      </c>
      <c r="E337" s="3">
        <v>8.5</v>
      </c>
      <c r="F337" s="4" t="s">
        <v>124</v>
      </c>
      <c r="H337" s="27"/>
    </row>
    <row r="338" spans="1:8" ht="15" customHeight="1" x14ac:dyDescent="0.3">
      <c r="A338" s="1" t="s">
        <v>677</v>
      </c>
      <c r="B338" s="2" t="s">
        <v>1174</v>
      </c>
      <c r="C338" s="2" t="s">
        <v>678</v>
      </c>
      <c r="D338" s="3">
        <v>5.26</v>
      </c>
      <c r="E338" s="3">
        <v>5.26</v>
      </c>
      <c r="F338" s="4" t="s">
        <v>124</v>
      </c>
      <c r="H338" s="27"/>
    </row>
    <row r="339" spans="1:8" ht="15" customHeight="1" x14ac:dyDescent="0.3">
      <c r="A339" s="1" t="s">
        <v>679</v>
      </c>
      <c r="B339" s="2" t="s">
        <v>1174</v>
      </c>
      <c r="C339" s="2" t="s">
        <v>680</v>
      </c>
      <c r="D339" s="3">
        <v>6.63</v>
      </c>
      <c r="E339" s="3">
        <v>6.63</v>
      </c>
      <c r="F339" s="4" t="s">
        <v>124</v>
      </c>
      <c r="H339" s="27"/>
    </row>
    <row r="340" spans="1:8" ht="15" customHeight="1" x14ac:dyDescent="0.3">
      <c r="A340" s="1" t="s">
        <v>681</v>
      </c>
      <c r="B340" s="2" t="s">
        <v>1174</v>
      </c>
      <c r="C340" s="2" t="s">
        <v>682</v>
      </c>
      <c r="D340" s="3">
        <v>22.16</v>
      </c>
      <c r="E340" s="3">
        <v>22.16</v>
      </c>
      <c r="F340" s="4" t="s">
        <v>124</v>
      </c>
      <c r="H340" s="27"/>
    </row>
    <row r="341" spans="1:8" ht="15" customHeight="1" x14ac:dyDescent="0.3">
      <c r="A341" s="1" t="s">
        <v>683</v>
      </c>
      <c r="B341" s="2" t="s">
        <v>1174</v>
      </c>
      <c r="C341" s="2" t="s">
        <v>684</v>
      </c>
      <c r="D341" s="3">
        <v>4.7</v>
      </c>
      <c r="E341" s="3">
        <v>4.7</v>
      </c>
      <c r="F341" s="4" t="s">
        <v>124</v>
      </c>
      <c r="H341" s="27"/>
    </row>
    <row r="342" spans="1:8" ht="15" customHeight="1" x14ac:dyDescent="0.3">
      <c r="A342" s="1" t="s">
        <v>685</v>
      </c>
      <c r="B342" s="2" t="s">
        <v>1174</v>
      </c>
      <c r="C342" s="2" t="s">
        <v>686</v>
      </c>
      <c r="D342" s="3">
        <v>5.26</v>
      </c>
      <c r="E342" s="3">
        <v>5.26</v>
      </c>
      <c r="F342" s="4" t="s">
        <v>124</v>
      </c>
      <c r="H342" s="27"/>
    </row>
    <row r="343" spans="1:8" ht="15" customHeight="1" x14ac:dyDescent="0.3">
      <c r="A343" s="1" t="s">
        <v>687</v>
      </c>
      <c r="B343" s="2" t="s">
        <v>1174</v>
      </c>
      <c r="C343" s="2" t="s">
        <v>688</v>
      </c>
      <c r="D343" s="3">
        <v>30.14</v>
      </c>
      <c r="E343" s="3">
        <v>30.14</v>
      </c>
      <c r="F343" s="4" t="s">
        <v>124</v>
      </c>
      <c r="H343" s="27"/>
    </row>
    <row r="344" spans="1:8" ht="15" customHeight="1" x14ac:dyDescent="0.3">
      <c r="A344" s="1" t="s">
        <v>689</v>
      </c>
      <c r="B344" s="2" t="s">
        <v>1174</v>
      </c>
      <c r="C344" s="2" t="s">
        <v>690</v>
      </c>
      <c r="D344" s="3">
        <v>14.13</v>
      </c>
      <c r="E344" s="3">
        <v>14.13</v>
      </c>
      <c r="F344" s="4" t="s">
        <v>124</v>
      </c>
      <c r="H344" s="27"/>
    </row>
    <row r="345" spans="1:8" ht="15" customHeight="1" x14ac:dyDescent="0.3">
      <c r="A345" s="1" t="s">
        <v>691</v>
      </c>
      <c r="B345" s="2" t="s">
        <v>1174</v>
      </c>
      <c r="C345" s="2" t="s">
        <v>692</v>
      </c>
      <c r="D345" s="3">
        <v>14.13</v>
      </c>
      <c r="E345" s="3">
        <v>14.13</v>
      </c>
      <c r="F345" s="4" t="s">
        <v>124</v>
      </c>
      <c r="H345" s="27"/>
    </row>
    <row r="346" spans="1:8" ht="15" customHeight="1" x14ac:dyDescent="0.3">
      <c r="A346" s="1" t="s">
        <v>693</v>
      </c>
      <c r="B346" s="2" t="s">
        <v>1174</v>
      </c>
      <c r="C346" s="2" t="s">
        <v>694</v>
      </c>
      <c r="D346" s="3">
        <v>14.13</v>
      </c>
      <c r="E346" s="3">
        <v>14.13</v>
      </c>
      <c r="F346" s="4" t="s">
        <v>124</v>
      </c>
      <c r="H346" s="27"/>
    </row>
    <row r="347" spans="1:8" ht="15" customHeight="1" x14ac:dyDescent="0.3">
      <c r="A347" s="1" t="s">
        <v>695</v>
      </c>
      <c r="B347" s="2" t="s">
        <v>1174</v>
      </c>
      <c r="C347" s="2" t="s">
        <v>34</v>
      </c>
      <c r="D347" s="3">
        <v>14.13</v>
      </c>
      <c r="E347" s="3">
        <v>14.13</v>
      </c>
      <c r="F347" s="4" t="s">
        <v>124</v>
      </c>
      <c r="H347" s="27"/>
    </row>
    <row r="348" spans="1:8" ht="15" customHeight="1" x14ac:dyDescent="0.3">
      <c r="A348" s="1" t="s">
        <v>696</v>
      </c>
      <c r="B348" s="2" t="s">
        <v>1174</v>
      </c>
      <c r="C348" s="2" t="s">
        <v>35</v>
      </c>
      <c r="D348" s="3">
        <v>14.13</v>
      </c>
      <c r="E348" s="3">
        <v>14.13</v>
      </c>
      <c r="F348" s="4" t="s">
        <v>124</v>
      </c>
      <c r="H348" s="27"/>
    </row>
    <row r="349" spans="1:8" ht="15" customHeight="1" x14ac:dyDescent="0.3">
      <c r="A349" s="1" t="s">
        <v>697</v>
      </c>
      <c r="B349" s="2" t="s">
        <v>1174</v>
      </c>
      <c r="C349" s="2" t="s">
        <v>36</v>
      </c>
      <c r="D349" s="3">
        <v>11.48</v>
      </c>
      <c r="E349" s="3">
        <v>11.48</v>
      </c>
      <c r="F349" s="4" t="s">
        <v>124</v>
      </c>
      <c r="H349" s="27"/>
    </row>
    <row r="350" spans="1:8" ht="15" customHeight="1" x14ac:dyDescent="0.3">
      <c r="A350" s="1" t="s">
        <v>698</v>
      </c>
      <c r="B350" s="2" t="s">
        <v>1174</v>
      </c>
      <c r="C350" s="2" t="s">
        <v>699</v>
      </c>
      <c r="D350" s="3">
        <v>29.61</v>
      </c>
      <c r="E350" s="3">
        <v>29.61</v>
      </c>
      <c r="F350" s="4" t="s">
        <v>124</v>
      </c>
      <c r="H350" s="27"/>
    </row>
    <row r="351" spans="1:8" ht="15" customHeight="1" x14ac:dyDescent="0.3">
      <c r="A351" s="1" t="s">
        <v>700</v>
      </c>
      <c r="B351" s="2" t="s">
        <v>1174</v>
      </c>
      <c r="C351" s="2" t="s">
        <v>37</v>
      </c>
      <c r="D351" s="3">
        <v>14.13</v>
      </c>
      <c r="E351" s="3">
        <v>14.13</v>
      </c>
      <c r="F351" s="4" t="s">
        <v>124</v>
      </c>
      <c r="H351" s="27"/>
    </row>
    <row r="352" spans="1:8" ht="15" customHeight="1" x14ac:dyDescent="0.3">
      <c r="A352" s="1" t="s">
        <v>701</v>
      </c>
      <c r="B352" s="2" t="s">
        <v>1174</v>
      </c>
      <c r="C352" s="2" t="s">
        <v>38</v>
      </c>
      <c r="D352" s="3">
        <v>14.13</v>
      </c>
      <c r="E352" s="3">
        <v>14.13</v>
      </c>
      <c r="F352" s="4" t="s">
        <v>124</v>
      </c>
      <c r="H352" s="27"/>
    </row>
    <row r="353" spans="1:8" ht="15" customHeight="1" x14ac:dyDescent="0.3">
      <c r="A353" s="1" t="s">
        <v>702</v>
      </c>
      <c r="B353" s="2" t="s">
        <v>1174</v>
      </c>
      <c r="C353" s="2" t="s">
        <v>39</v>
      </c>
      <c r="D353" s="3">
        <v>14.13</v>
      </c>
      <c r="E353" s="3">
        <v>14.13</v>
      </c>
      <c r="F353" s="4" t="s">
        <v>124</v>
      </c>
      <c r="H353" s="27"/>
    </row>
    <row r="354" spans="1:8" ht="15" customHeight="1" x14ac:dyDescent="0.3">
      <c r="A354" s="1" t="s">
        <v>703</v>
      </c>
      <c r="B354" s="2" t="s">
        <v>1174</v>
      </c>
      <c r="C354" s="2" t="s">
        <v>704</v>
      </c>
      <c r="D354" s="3">
        <v>14.13</v>
      </c>
      <c r="E354" s="3">
        <v>14.13</v>
      </c>
      <c r="F354" s="4" t="s">
        <v>124</v>
      </c>
      <c r="H354" s="27"/>
    </row>
    <row r="355" spans="1:8" ht="15" customHeight="1" x14ac:dyDescent="0.3">
      <c r="A355" s="1" t="s">
        <v>705</v>
      </c>
      <c r="B355" s="2" t="s">
        <v>1174</v>
      </c>
      <c r="C355" s="2" t="s">
        <v>706</v>
      </c>
      <c r="D355" s="3">
        <v>24.74</v>
      </c>
      <c r="E355" s="3">
        <v>24.74</v>
      </c>
      <c r="F355" s="4" t="s">
        <v>124</v>
      </c>
      <c r="H355" s="27"/>
    </row>
    <row r="356" spans="1:8" ht="15" customHeight="1" x14ac:dyDescent="0.3">
      <c r="A356" s="1" t="s">
        <v>707</v>
      </c>
      <c r="B356" s="2" t="s">
        <v>1174</v>
      </c>
      <c r="C356" s="2" t="s">
        <v>40</v>
      </c>
      <c r="D356" s="3">
        <v>243.45</v>
      </c>
      <c r="E356" s="3">
        <v>243.45</v>
      </c>
      <c r="F356" s="4" t="s">
        <v>124</v>
      </c>
      <c r="H356" s="27"/>
    </row>
    <row r="357" spans="1:8" ht="15" customHeight="1" x14ac:dyDescent="0.3">
      <c r="A357" s="1" t="s">
        <v>708</v>
      </c>
      <c r="B357" s="2" t="s">
        <v>1174</v>
      </c>
      <c r="C357" s="2" t="s">
        <v>709</v>
      </c>
      <c r="D357" s="3">
        <v>24.74</v>
      </c>
      <c r="E357" s="3">
        <v>24.74</v>
      </c>
      <c r="F357" s="4" t="s">
        <v>124</v>
      </c>
      <c r="H357" s="27"/>
    </row>
    <row r="358" spans="1:8" ht="15" customHeight="1" x14ac:dyDescent="0.3">
      <c r="A358" s="1" t="s">
        <v>710</v>
      </c>
      <c r="B358" s="2" t="s">
        <v>1174</v>
      </c>
      <c r="C358" s="2" t="s">
        <v>711</v>
      </c>
      <c r="D358" s="3">
        <v>30.24</v>
      </c>
      <c r="E358" s="3">
        <v>30.24</v>
      </c>
      <c r="F358" s="4" t="s">
        <v>124</v>
      </c>
      <c r="H358" s="27"/>
    </row>
    <row r="359" spans="1:8" ht="15" customHeight="1" x14ac:dyDescent="0.3">
      <c r="A359" s="1" t="s">
        <v>712</v>
      </c>
      <c r="B359" s="2" t="s">
        <v>1174</v>
      </c>
      <c r="C359" s="2" t="s">
        <v>713</v>
      </c>
      <c r="D359" s="3">
        <v>30.24</v>
      </c>
      <c r="E359" s="3">
        <v>30.24</v>
      </c>
      <c r="F359" s="4" t="s">
        <v>124</v>
      </c>
      <c r="H359" s="27"/>
    </row>
    <row r="360" spans="1:8" ht="15" customHeight="1" x14ac:dyDescent="0.3">
      <c r="A360" s="1" t="s">
        <v>714</v>
      </c>
      <c r="B360" s="2" t="s">
        <v>1174</v>
      </c>
      <c r="C360" s="2" t="s">
        <v>715</v>
      </c>
      <c r="D360" s="3">
        <v>30.24</v>
      </c>
      <c r="E360" s="3">
        <v>30.24</v>
      </c>
      <c r="F360" s="4" t="s">
        <v>124</v>
      </c>
      <c r="H360" s="27"/>
    </row>
    <row r="361" spans="1:8" ht="15" customHeight="1" x14ac:dyDescent="0.3">
      <c r="A361" s="1" t="s">
        <v>716</v>
      </c>
      <c r="B361" s="2" t="s">
        <v>1174</v>
      </c>
      <c r="C361" s="2" t="s">
        <v>41</v>
      </c>
      <c r="D361" s="3">
        <v>66.040000000000006</v>
      </c>
      <c r="E361" s="3">
        <v>66.040000000000006</v>
      </c>
      <c r="F361" s="4" t="s">
        <v>124</v>
      </c>
      <c r="H361" s="27"/>
    </row>
    <row r="362" spans="1:8" ht="15" customHeight="1" x14ac:dyDescent="0.3">
      <c r="A362" s="1" t="s">
        <v>717</v>
      </c>
      <c r="B362" s="2" t="s">
        <v>1174</v>
      </c>
      <c r="C362" s="2" t="s">
        <v>42</v>
      </c>
      <c r="D362" s="3">
        <v>89.56</v>
      </c>
      <c r="E362" s="3">
        <v>89.56</v>
      </c>
      <c r="F362" s="4" t="s">
        <v>124</v>
      </c>
      <c r="H362" s="27"/>
    </row>
    <row r="363" spans="1:8" ht="15" customHeight="1" x14ac:dyDescent="0.3">
      <c r="A363" s="1" t="s">
        <v>718</v>
      </c>
      <c r="B363" s="2" t="s">
        <v>1174</v>
      </c>
      <c r="C363" s="2" t="s">
        <v>43</v>
      </c>
      <c r="D363" s="3">
        <v>135.68</v>
      </c>
      <c r="E363" s="3">
        <v>135.68</v>
      </c>
      <c r="F363" s="4" t="s">
        <v>124</v>
      </c>
      <c r="H363" s="27"/>
    </row>
    <row r="364" spans="1:8" ht="15" customHeight="1" x14ac:dyDescent="0.3">
      <c r="A364" s="1" t="s">
        <v>719</v>
      </c>
      <c r="B364" s="2" t="s">
        <v>1174</v>
      </c>
      <c r="C364" s="2" t="s">
        <v>44</v>
      </c>
      <c r="D364" s="3">
        <v>250.98</v>
      </c>
      <c r="E364" s="3">
        <v>250.98</v>
      </c>
      <c r="F364" s="4" t="s">
        <v>124</v>
      </c>
      <c r="H364" s="27"/>
    </row>
    <row r="365" spans="1:8" ht="15" customHeight="1" x14ac:dyDescent="0.3">
      <c r="A365" s="1" t="s">
        <v>720</v>
      </c>
      <c r="B365" s="2" t="s">
        <v>1174</v>
      </c>
      <c r="C365" s="2" t="s">
        <v>721</v>
      </c>
      <c r="D365" s="3">
        <v>24.74</v>
      </c>
      <c r="E365" s="3">
        <v>24.74</v>
      </c>
      <c r="F365" s="4" t="s">
        <v>124</v>
      </c>
      <c r="H365" s="27"/>
    </row>
    <row r="366" spans="1:8" ht="15" customHeight="1" x14ac:dyDescent="0.3">
      <c r="A366" s="1" t="s">
        <v>722</v>
      </c>
      <c r="B366" s="2" t="s">
        <v>1174</v>
      </c>
      <c r="C366" s="2" t="s">
        <v>723</v>
      </c>
      <c r="D366" s="3">
        <v>24.74</v>
      </c>
      <c r="E366" s="3">
        <v>24.74</v>
      </c>
      <c r="F366" s="4" t="s">
        <v>124</v>
      </c>
      <c r="H366" s="27"/>
    </row>
    <row r="367" spans="1:8" ht="15" customHeight="1" x14ac:dyDescent="0.3">
      <c r="A367" s="1" t="s">
        <v>724</v>
      </c>
      <c r="B367" s="2" t="s">
        <v>1174</v>
      </c>
      <c r="C367" s="2" t="s">
        <v>725</v>
      </c>
      <c r="D367" s="3">
        <v>30.24</v>
      </c>
      <c r="E367" s="3">
        <v>30.24</v>
      </c>
      <c r="F367" s="4" t="s">
        <v>124</v>
      </c>
      <c r="H367" s="27"/>
    </row>
    <row r="368" spans="1:8" ht="15" customHeight="1" x14ac:dyDescent="0.3">
      <c r="A368" s="1" t="s">
        <v>726</v>
      </c>
      <c r="B368" s="2" t="s">
        <v>1174</v>
      </c>
      <c r="C368" s="2" t="s">
        <v>45</v>
      </c>
      <c r="D368" s="3">
        <v>31.18</v>
      </c>
      <c r="E368" s="3">
        <v>31.18</v>
      </c>
      <c r="F368" s="4" t="s">
        <v>124</v>
      </c>
      <c r="H368" s="27"/>
    </row>
    <row r="369" spans="1:8" ht="15" customHeight="1" x14ac:dyDescent="0.3">
      <c r="A369" s="1" t="s">
        <v>727</v>
      </c>
      <c r="B369" s="2" t="s">
        <v>1174</v>
      </c>
      <c r="C369" s="2" t="s">
        <v>46</v>
      </c>
      <c r="D369" s="3">
        <v>31.18</v>
      </c>
      <c r="E369" s="3">
        <v>31.18</v>
      </c>
      <c r="F369" s="4" t="s">
        <v>124</v>
      </c>
      <c r="H369" s="27"/>
    </row>
    <row r="370" spans="1:8" ht="15" customHeight="1" x14ac:dyDescent="0.3">
      <c r="A370" s="1" t="s">
        <v>728</v>
      </c>
      <c r="B370" s="2" t="s">
        <v>1174</v>
      </c>
      <c r="C370" s="2" t="s">
        <v>47</v>
      </c>
      <c r="D370" s="3">
        <v>31.18</v>
      </c>
      <c r="E370" s="3">
        <v>31.18</v>
      </c>
      <c r="F370" s="4" t="s">
        <v>124</v>
      </c>
      <c r="H370" s="27"/>
    </row>
    <row r="371" spans="1:8" ht="15" customHeight="1" x14ac:dyDescent="0.3">
      <c r="A371" s="1" t="s">
        <v>729</v>
      </c>
      <c r="B371" s="2" t="s">
        <v>1174</v>
      </c>
      <c r="C371" s="2" t="s">
        <v>48</v>
      </c>
      <c r="D371" s="3">
        <v>86.87</v>
      </c>
      <c r="E371" s="3">
        <v>86.87</v>
      </c>
      <c r="F371" s="4" t="s">
        <v>124</v>
      </c>
      <c r="H371" s="27"/>
    </row>
    <row r="372" spans="1:8" ht="15" customHeight="1" x14ac:dyDescent="0.3">
      <c r="A372" s="1" t="s">
        <v>730</v>
      </c>
      <c r="B372" s="2" t="s">
        <v>1174</v>
      </c>
      <c r="C372" s="2" t="s">
        <v>49</v>
      </c>
      <c r="D372" s="3">
        <v>131.61000000000001</v>
      </c>
      <c r="E372" s="3">
        <v>131.61000000000001</v>
      </c>
      <c r="F372" s="4" t="s">
        <v>124</v>
      </c>
      <c r="H372" s="27"/>
    </row>
    <row r="373" spans="1:8" ht="15" customHeight="1" x14ac:dyDescent="0.3">
      <c r="A373" s="1" t="s">
        <v>731</v>
      </c>
      <c r="B373" s="2" t="s">
        <v>1174</v>
      </c>
      <c r="C373" s="2" t="s">
        <v>50</v>
      </c>
      <c r="D373" s="3">
        <v>243.45</v>
      </c>
      <c r="E373" s="3">
        <v>243.45</v>
      </c>
      <c r="F373" s="4" t="s">
        <v>124</v>
      </c>
      <c r="H373" s="27"/>
    </row>
    <row r="374" spans="1:8" ht="15" customHeight="1" x14ac:dyDescent="0.3">
      <c r="A374" s="1" t="s">
        <v>732</v>
      </c>
      <c r="B374" s="2" t="s">
        <v>1174</v>
      </c>
      <c r="C374" s="2" t="s">
        <v>733</v>
      </c>
      <c r="D374" s="3">
        <v>30.24</v>
      </c>
      <c r="E374" s="3">
        <v>30.24</v>
      </c>
      <c r="F374" s="4" t="s">
        <v>124</v>
      </c>
      <c r="H374" s="27"/>
    </row>
    <row r="375" spans="1:8" ht="15" customHeight="1" x14ac:dyDescent="0.3">
      <c r="A375" s="1" t="s">
        <v>734</v>
      </c>
      <c r="B375" s="2" t="s">
        <v>1174</v>
      </c>
      <c r="C375" s="2" t="s">
        <v>735</v>
      </c>
      <c r="D375" s="3">
        <v>30.24</v>
      </c>
      <c r="E375" s="3">
        <v>30.24</v>
      </c>
      <c r="F375" s="4" t="s">
        <v>124</v>
      </c>
      <c r="H375" s="27"/>
    </row>
    <row r="376" spans="1:8" ht="15" customHeight="1" x14ac:dyDescent="0.3">
      <c r="A376" s="1" t="s">
        <v>736</v>
      </c>
      <c r="B376" s="2" t="s">
        <v>1174</v>
      </c>
      <c r="C376" s="2" t="s">
        <v>737</v>
      </c>
      <c r="D376" s="3">
        <v>24.74</v>
      </c>
      <c r="E376" s="3">
        <v>24.74</v>
      </c>
      <c r="F376" s="4" t="s">
        <v>124</v>
      </c>
      <c r="H376" s="27"/>
    </row>
    <row r="377" spans="1:8" ht="15" customHeight="1" x14ac:dyDescent="0.3">
      <c r="A377" s="1" t="s">
        <v>738</v>
      </c>
      <c r="B377" s="2" t="s">
        <v>1174</v>
      </c>
      <c r="C377" s="2" t="s">
        <v>739</v>
      </c>
      <c r="D377" s="3">
        <v>30.24</v>
      </c>
      <c r="E377" s="3">
        <v>30.24</v>
      </c>
      <c r="F377" s="4" t="s">
        <v>124</v>
      </c>
      <c r="H377" s="27"/>
    </row>
    <row r="378" spans="1:8" ht="15" customHeight="1" x14ac:dyDescent="0.3">
      <c r="A378" s="1" t="s">
        <v>740</v>
      </c>
      <c r="B378" s="2" t="s">
        <v>1174</v>
      </c>
      <c r="C378" s="2" t="s">
        <v>741</v>
      </c>
      <c r="D378" s="3">
        <v>40.17</v>
      </c>
      <c r="E378" s="3">
        <v>40.17</v>
      </c>
      <c r="F378" s="4" t="s">
        <v>124</v>
      </c>
      <c r="H378" s="27"/>
    </row>
    <row r="379" spans="1:8" ht="15" customHeight="1" x14ac:dyDescent="0.3">
      <c r="A379" s="1" t="s">
        <v>742</v>
      </c>
      <c r="B379" s="2" t="s">
        <v>1174</v>
      </c>
      <c r="C379" s="2" t="s">
        <v>743</v>
      </c>
      <c r="D379" s="3">
        <v>30.24</v>
      </c>
      <c r="E379" s="3">
        <v>30.24</v>
      </c>
      <c r="F379" s="4" t="s">
        <v>124</v>
      </c>
      <c r="H379" s="27"/>
    </row>
    <row r="380" spans="1:8" ht="15" customHeight="1" x14ac:dyDescent="0.3">
      <c r="A380" s="1" t="s">
        <v>744</v>
      </c>
      <c r="B380" s="2" t="s">
        <v>1174</v>
      </c>
      <c r="C380" s="2" t="s">
        <v>745</v>
      </c>
      <c r="D380" s="3">
        <v>24.74</v>
      </c>
      <c r="E380" s="3">
        <v>24.74</v>
      </c>
      <c r="F380" s="4" t="s">
        <v>124</v>
      </c>
      <c r="H380" s="27"/>
    </row>
    <row r="381" spans="1:8" ht="15" customHeight="1" x14ac:dyDescent="0.3">
      <c r="A381" s="1" t="s">
        <v>746</v>
      </c>
      <c r="B381" s="2" t="s">
        <v>1174</v>
      </c>
      <c r="C381" s="2" t="s">
        <v>51</v>
      </c>
      <c r="D381" s="3">
        <v>28.94</v>
      </c>
      <c r="E381" s="3">
        <v>28.94</v>
      </c>
      <c r="F381" s="4" t="s">
        <v>124</v>
      </c>
      <c r="H381" s="27"/>
    </row>
    <row r="382" spans="1:8" ht="15" customHeight="1" x14ac:dyDescent="0.3">
      <c r="A382" s="1" t="s">
        <v>747</v>
      </c>
      <c r="B382" s="2" t="s">
        <v>1174</v>
      </c>
      <c r="C382" s="2" t="s">
        <v>748</v>
      </c>
      <c r="D382" s="3">
        <v>49.46</v>
      </c>
      <c r="E382" s="3">
        <v>49.46</v>
      </c>
      <c r="F382" s="4" t="s">
        <v>124</v>
      </c>
      <c r="H382" s="27"/>
    </row>
    <row r="383" spans="1:8" ht="15" customHeight="1" x14ac:dyDescent="0.3">
      <c r="A383" s="1" t="s">
        <v>749</v>
      </c>
      <c r="B383" s="2" t="s">
        <v>1174</v>
      </c>
      <c r="C383" s="2" t="s">
        <v>750</v>
      </c>
      <c r="D383" s="3">
        <v>14.13</v>
      </c>
      <c r="E383" s="3">
        <v>14.13</v>
      </c>
      <c r="F383" s="4" t="s">
        <v>124</v>
      </c>
      <c r="H383" s="27"/>
    </row>
    <row r="384" spans="1:8" ht="15" customHeight="1" x14ac:dyDescent="0.3">
      <c r="A384" s="1" t="s">
        <v>751</v>
      </c>
      <c r="B384" s="2" t="s">
        <v>1174</v>
      </c>
      <c r="C384" s="2" t="s">
        <v>752</v>
      </c>
      <c r="D384" s="3">
        <v>14.13</v>
      </c>
      <c r="E384" s="3">
        <v>14.13</v>
      </c>
      <c r="F384" s="4" t="s">
        <v>124</v>
      </c>
      <c r="H384" s="27"/>
    </row>
    <row r="385" spans="1:8" ht="15" customHeight="1" x14ac:dyDescent="0.3">
      <c r="A385" s="1" t="s">
        <v>753</v>
      </c>
      <c r="B385" s="2" t="s">
        <v>1174</v>
      </c>
      <c r="C385" s="2" t="s">
        <v>754</v>
      </c>
      <c r="D385" s="3">
        <v>30.53</v>
      </c>
      <c r="E385" s="3">
        <v>30.53</v>
      </c>
      <c r="F385" s="4" t="s">
        <v>124</v>
      </c>
      <c r="H385" s="27"/>
    </row>
    <row r="386" spans="1:8" ht="15" customHeight="1" x14ac:dyDescent="0.3">
      <c r="A386" s="1" t="s">
        <v>755</v>
      </c>
      <c r="B386" s="2" t="s">
        <v>1174</v>
      </c>
      <c r="C386" s="2" t="s">
        <v>756</v>
      </c>
      <c r="D386" s="3">
        <v>14.13</v>
      </c>
      <c r="E386" s="3">
        <v>14.13</v>
      </c>
      <c r="F386" s="4" t="s">
        <v>124</v>
      </c>
      <c r="H386" s="27"/>
    </row>
    <row r="387" spans="1:8" ht="15" customHeight="1" x14ac:dyDescent="0.3">
      <c r="A387" s="1" t="s">
        <v>757</v>
      </c>
      <c r="B387" s="2" t="s">
        <v>1174</v>
      </c>
      <c r="C387" s="2" t="s">
        <v>758</v>
      </c>
      <c r="D387" s="3">
        <v>14.13</v>
      </c>
      <c r="E387" s="3">
        <v>14.13</v>
      </c>
      <c r="F387" s="4" t="s">
        <v>124</v>
      </c>
      <c r="H387" s="27"/>
    </row>
    <row r="388" spans="1:8" ht="15" customHeight="1" x14ac:dyDescent="0.3">
      <c r="A388" s="1" t="s">
        <v>759</v>
      </c>
      <c r="B388" s="2" t="s">
        <v>1174</v>
      </c>
      <c r="C388" s="2" t="s">
        <v>760</v>
      </c>
      <c r="D388" s="3">
        <v>14.13</v>
      </c>
      <c r="E388" s="3">
        <v>14.13</v>
      </c>
      <c r="F388" s="4" t="s">
        <v>124</v>
      </c>
      <c r="H388" s="27"/>
    </row>
    <row r="389" spans="1:8" ht="15" customHeight="1" x14ac:dyDescent="0.3">
      <c r="A389" s="1" t="s">
        <v>761</v>
      </c>
      <c r="B389" s="2" t="s">
        <v>1174</v>
      </c>
      <c r="C389" s="2" t="s">
        <v>762</v>
      </c>
      <c r="D389" s="3">
        <v>14.13</v>
      </c>
      <c r="E389" s="3">
        <v>14.13</v>
      </c>
      <c r="F389" s="4" t="s">
        <v>124</v>
      </c>
      <c r="H389" s="27"/>
    </row>
    <row r="390" spans="1:8" ht="15" customHeight="1" x14ac:dyDescent="0.3">
      <c r="A390" s="1" t="s">
        <v>763</v>
      </c>
      <c r="B390" s="2" t="s">
        <v>1174</v>
      </c>
      <c r="C390" s="2" t="s">
        <v>764</v>
      </c>
      <c r="D390" s="3">
        <v>100.45</v>
      </c>
      <c r="E390" s="3">
        <v>100.45</v>
      </c>
      <c r="F390" s="4" t="s">
        <v>124</v>
      </c>
      <c r="H390" s="27"/>
    </row>
    <row r="391" spans="1:8" ht="15" customHeight="1" x14ac:dyDescent="0.3">
      <c r="A391" s="1" t="s">
        <v>765</v>
      </c>
      <c r="B391" s="2" t="s">
        <v>1174</v>
      </c>
      <c r="C391" s="2" t="s">
        <v>766</v>
      </c>
      <c r="D391" s="3">
        <v>16.420000000000002</v>
      </c>
      <c r="E391" s="3">
        <v>16.420000000000002</v>
      </c>
      <c r="F391" s="4" t="s">
        <v>124</v>
      </c>
      <c r="H391" s="27"/>
    </row>
    <row r="392" spans="1:8" ht="15" customHeight="1" x14ac:dyDescent="0.3">
      <c r="A392" s="1" t="s">
        <v>767</v>
      </c>
      <c r="B392" s="2" t="s">
        <v>1174</v>
      </c>
      <c r="C392" s="2" t="s">
        <v>768</v>
      </c>
      <c r="D392" s="3">
        <v>94.69</v>
      </c>
      <c r="E392" s="3">
        <v>94.69</v>
      </c>
      <c r="F392" s="4" t="s">
        <v>124</v>
      </c>
      <c r="H392" s="27"/>
    </row>
    <row r="393" spans="1:8" ht="15" customHeight="1" x14ac:dyDescent="0.3">
      <c r="A393" s="1" t="s">
        <v>769</v>
      </c>
      <c r="B393" s="2" t="s">
        <v>1174</v>
      </c>
      <c r="C393" s="2" t="s">
        <v>770</v>
      </c>
      <c r="D393" s="3">
        <v>94.69</v>
      </c>
      <c r="E393" s="3">
        <v>94.69</v>
      </c>
      <c r="F393" s="4" t="s">
        <v>124</v>
      </c>
      <c r="H393" s="27"/>
    </row>
    <row r="394" spans="1:8" ht="15" customHeight="1" x14ac:dyDescent="0.3">
      <c r="A394" s="1">
        <v>88154</v>
      </c>
      <c r="B394" s="2"/>
      <c r="C394" s="2" t="s">
        <v>52</v>
      </c>
      <c r="D394" s="3">
        <v>13.03</v>
      </c>
      <c r="E394" s="3">
        <v>13.03</v>
      </c>
      <c r="F394" s="4" t="s">
        <v>124</v>
      </c>
      <c r="H394" s="27"/>
    </row>
    <row r="395" spans="1:8" ht="15" customHeight="1" x14ac:dyDescent="0.3">
      <c r="A395" s="1" t="s">
        <v>771</v>
      </c>
      <c r="B395" s="2" t="s">
        <v>1174</v>
      </c>
      <c r="C395" s="2" t="s">
        <v>772</v>
      </c>
      <c r="D395" s="3">
        <v>13.03</v>
      </c>
      <c r="E395" s="3">
        <v>13.03</v>
      </c>
      <c r="F395" s="4" t="s">
        <v>124</v>
      </c>
      <c r="H395" s="27"/>
    </row>
    <row r="396" spans="1:8" ht="15" customHeight="1" x14ac:dyDescent="0.3">
      <c r="A396" s="1" t="s">
        <v>773</v>
      </c>
      <c r="B396" s="2" t="s">
        <v>1174</v>
      </c>
      <c r="C396" s="2" t="s">
        <v>774</v>
      </c>
      <c r="D396" s="3">
        <v>26.35</v>
      </c>
      <c r="E396" s="3">
        <v>26.35</v>
      </c>
      <c r="F396" s="4" t="s">
        <v>124</v>
      </c>
      <c r="H396" s="27"/>
    </row>
    <row r="397" spans="1:8" ht="15" customHeight="1" x14ac:dyDescent="0.3">
      <c r="A397" s="1" t="s">
        <v>775</v>
      </c>
      <c r="B397" s="2" t="s">
        <v>1174</v>
      </c>
      <c r="C397" s="2" t="s">
        <v>776</v>
      </c>
      <c r="D397" s="3">
        <v>32.049999999999997</v>
      </c>
      <c r="E397" s="3">
        <v>32.049999999999997</v>
      </c>
      <c r="F397" s="4" t="s">
        <v>124</v>
      </c>
      <c r="H397" s="27"/>
    </row>
    <row r="398" spans="1:8" ht="15" customHeight="1" x14ac:dyDescent="0.3">
      <c r="A398" s="1" t="s">
        <v>777</v>
      </c>
      <c r="B398" s="2" t="s">
        <v>1174</v>
      </c>
      <c r="C398" s="2" t="s">
        <v>778</v>
      </c>
      <c r="D398" s="3">
        <v>60.54</v>
      </c>
      <c r="E398" s="3">
        <v>60.54</v>
      </c>
      <c r="F398" s="4" t="s">
        <v>124</v>
      </c>
      <c r="H398" s="27"/>
    </row>
    <row r="399" spans="1:8" ht="15" customHeight="1" x14ac:dyDescent="0.3">
      <c r="A399" s="1" t="s">
        <v>779</v>
      </c>
      <c r="B399" s="2" t="s">
        <v>1174</v>
      </c>
      <c r="C399" s="2" t="s">
        <v>780</v>
      </c>
      <c r="D399" s="3">
        <v>35.92</v>
      </c>
      <c r="E399" s="3">
        <v>35.92</v>
      </c>
      <c r="F399" s="4" t="s">
        <v>124</v>
      </c>
      <c r="H399" s="27"/>
    </row>
    <row r="400" spans="1:8" ht="15" customHeight="1" x14ac:dyDescent="0.3">
      <c r="A400" s="1" t="s">
        <v>781</v>
      </c>
      <c r="B400" s="2" t="s">
        <v>1174</v>
      </c>
      <c r="C400" s="2" t="s">
        <v>782</v>
      </c>
      <c r="D400" s="3">
        <v>52.8</v>
      </c>
      <c r="E400" s="3">
        <v>52.8</v>
      </c>
      <c r="F400" s="4" t="s">
        <v>124</v>
      </c>
      <c r="H400" s="27"/>
    </row>
    <row r="401" spans="1:8" ht="15" customHeight="1" x14ac:dyDescent="0.3">
      <c r="A401" s="1" t="s">
        <v>783</v>
      </c>
      <c r="B401" s="2" t="s">
        <v>1174</v>
      </c>
      <c r="C401" s="2" t="s">
        <v>784</v>
      </c>
      <c r="D401" s="3">
        <v>65.010000000000005</v>
      </c>
      <c r="E401" s="3">
        <v>65.010000000000005</v>
      </c>
      <c r="F401" s="4" t="s">
        <v>124</v>
      </c>
      <c r="H401" s="27"/>
    </row>
    <row r="402" spans="1:8" ht="15" customHeight="1" x14ac:dyDescent="0.3">
      <c r="A402" s="1" t="s">
        <v>785</v>
      </c>
      <c r="B402" s="2" t="s">
        <v>1174</v>
      </c>
      <c r="C402" s="2" t="s">
        <v>786</v>
      </c>
      <c r="D402" s="3">
        <v>83.02</v>
      </c>
      <c r="E402" s="3">
        <v>83.02</v>
      </c>
      <c r="F402" s="4" t="s">
        <v>124</v>
      </c>
      <c r="H402" s="27"/>
    </row>
    <row r="403" spans="1:8" ht="15" customHeight="1" x14ac:dyDescent="0.3">
      <c r="A403" s="1" t="s">
        <v>787</v>
      </c>
      <c r="B403" s="2">
        <v>26</v>
      </c>
      <c r="C403" s="2" t="s">
        <v>788</v>
      </c>
      <c r="D403" s="3">
        <v>175.14</v>
      </c>
      <c r="E403" s="3">
        <v>175.14</v>
      </c>
      <c r="F403" s="4" t="s">
        <v>124</v>
      </c>
      <c r="H403" s="27"/>
    </row>
    <row r="404" spans="1:8" ht="15" customHeight="1" x14ac:dyDescent="0.3">
      <c r="A404" s="1" t="s">
        <v>787</v>
      </c>
      <c r="B404" s="2" t="s">
        <v>1174</v>
      </c>
      <c r="C404" s="2" t="s">
        <v>788</v>
      </c>
      <c r="D404" s="3">
        <v>213.57</v>
      </c>
      <c r="E404" s="3">
        <v>213.57</v>
      </c>
      <c r="F404" s="4" t="s">
        <v>124</v>
      </c>
      <c r="H404" s="27"/>
    </row>
    <row r="405" spans="1:8" ht="15" customHeight="1" x14ac:dyDescent="0.3">
      <c r="A405" s="1" t="s">
        <v>787</v>
      </c>
      <c r="B405" s="2" t="s">
        <v>11</v>
      </c>
      <c r="C405" s="2" t="s">
        <v>788</v>
      </c>
      <c r="D405" s="3">
        <v>57.79</v>
      </c>
      <c r="E405" s="3">
        <v>57.79</v>
      </c>
      <c r="F405" s="4" t="s">
        <v>124</v>
      </c>
      <c r="H405" s="27"/>
    </row>
    <row r="406" spans="1:8" ht="15" customHeight="1" x14ac:dyDescent="0.3">
      <c r="A406" s="1" t="s">
        <v>789</v>
      </c>
      <c r="B406" s="2">
        <v>26</v>
      </c>
      <c r="C406" s="2" t="s">
        <v>53</v>
      </c>
      <c r="D406" s="3">
        <v>18.32</v>
      </c>
      <c r="E406" s="3">
        <v>18.32</v>
      </c>
      <c r="F406" s="4" t="s">
        <v>124</v>
      </c>
      <c r="H406" s="27"/>
    </row>
    <row r="407" spans="1:8" ht="15" customHeight="1" x14ac:dyDescent="0.3">
      <c r="A407" s="1" t="s">
        <v>789</v>
      </c>
      <c r="B407" s="2" t="s">
        <v>1174</v>
      </c>
      <c r="C407" s="2" t="s">
        <v>53</v>
      </c>
      <c r="D407" s="3">
        <v>54.64</v>
      </c>
      <c r="E407" s="3">
        <v>54.64</v>
      </c>
      <c r="F407" s="4" t="s">
        <v>124</v>
      </c>
      <c r="H407" s="27"/>
    </row>
    <row r="408" spans="1:8" ht="15" customHeight="1" x14ac:dyDescent="0.3">
      <c r="A408" s="1" t="s">
        <v>789</v>
      </c>
      <c r="B408" s="2" t="s">
        <v>11</v>
      </c>
      <c r="C408" s="2" t="s">
        <v>53</v>
      </c>
      <c r="D408" s="3">
        <v>36.32</v>
      </c>
      <c r="E408" s="3">
        <v>36.32</v>
      </c>
      <c r="F408" s="4" t="s">
        <v>124</v>
      </c>
      <c r="H408" s="27"/>
    </row>
    <row r="409" spans="1:8" ht="15" customHeight="1" x14ac:dyDescent="0.3">
      <c r="A409" s="1" t="s">
        <v>790</v>
      </c>
      <c r="B409" s="2">
        <v>26</v>
      </c>
      <c r="C409" s="2" t="s">
        <v>54</v>
      </c>
      <c r="D409" s="3">
        <v>33.68</v>
      </c>
      <c r="E409" s="3">
        <v>33.68</v>
      </c>
      <c r="F409" s="4" t="s">
        <v>124</v>
      </c>
      <c r="H409" s="27"/>
    </row>
    <row r="410" spans="1:8" ht="15" customHeight="1" x14ac:dyDescent="0.3">
      <c r="A410" s="1" t="s">
        <v>790</v>
      </c>
      <c r="B410" s="2" t="s">
        <v>1174</v>
      </c>
      <c r="C410" s="2" t="s">
        <v>54</v>
      </c>
      <c r="D410" s="3">
        <v>95.19</v>
      </c>
      <c r="E410" s="3">
        <v>95.19</v>
      </c>
      <c r="F410" s="4" t="s">
        <v>124</v>
      </c>
      <c r="H410" s="27"/>
    </row>
    <row r="411" spans="1:8" ht="15" customHeight="1" x14ac:dyDescent="0.3">
      <c r="A411" s="1" t="s">
        <v>790</v>
      </c>
      <c r="B411" s="2" t="s">
        <v>11</v>
      </c>
      <c r="C411" s="2" t="s">
        <v>54</v>
      </c>
      <c r="D411" s="3">
        <v>61.52</v>
      </c>
      <c r="E411" s="3">
        <v>61.52</v>
      </c>
      <c r="F411" s="4" t="s">
        <v>124</v>
      </c>
      <c r="H411" s="27"/>
    </row>
    <row r="412" spans="1:8" ht="15" customHeight="1" x14ac:dyDescent="0.3">
      <c r="A412" s="1" t="s">
        <v>791</v>
      </c>
      <c r="B412" s="2">
        <v>26</v>
      </c>
      <c r="C412" s="2" t="s">
        <v>792</v>
      </c>
      <c r="D412" s="3">
        <v>24.08</v>
      </c>
      <c r="E412" s="3">
        <v>24.08</v>
      </c>
      <c r="F412" s="4" t="s">
        <v>124</v>
      </c>
      <c r="H412" s="27"/>
    </row>
    <row r="413" spans="1:8" ht="15" customHeight="1" x14ac:dyDescent="0.3">
      <c r="A413" s="1" t="s">
        <v>791</v>
      </c>
      <c r="B413" s="2" t="s">
        <v>1174</v>
      </c>
      <c r="C413" s="2" t="s">
        <v>792</v>
      </c>
      <c r="D413" s="3">
        <v>59.04</v>
      </c>
      <c r="E413" s="3">
        <v>59.04</v>
      </c>
      <c r="F413" s="4" t="s">
        <v>124</v>
      </c>
      <c r="H413" s="27"/>
    </row>
    <row r="414" spans="1:8" ht="15" customHeight="1" x14ac:dyDescent="0.3">
      <c r="A414" s="1" t="s">
        <v>791</v>
      </c>
      <c r="B414" s="2" t="s">
        <v>11</v>
      </c>
      <c r="C414" s="2" t="s">
        <v>792</v>
      </c>
      <c r="D414" s="3">
        <v>34.96</v>
      </c>
      <c r="E414" s="3">
        <v>34.96</v>
      </c>
      <c r="F414" s="4" t="s">
        <v>124</v>
      </c>
      <c r="H414" s="27"/>
    </row>
    <row r="415" spans="1:8" ht="15" customHeight="1" x14ac:dyDescent="0.3">
      <c r="A415" s="1" t="s">
        <v>793</v>
      </c>
      <c r="B415" s="2">
        <v>26</v>
      </c>
      <c r="C415" s="2" t="s">
        <v>794</v>
      </c>
      <c r="D415" s="3">
        <v>70.72</v>
      </c>
      <c r="E415" s="3">
        <v>70.72</v>
      </c>
      <c r="F415" s="4" t="s">
        <v>124</v>
      </c>
      <c r="H415" s="27"/>
    </row>
    <row r="416" spans="1:8" ht="15" customHeight="1" x14ac:dyDescent="0.3">
      <c r="A416" s="1" t="s">
        <v>793</v>
      </c>
      <c r="B416" s="2" t="s">
        <v>1174</v>
      </c>
      <c r="C416" s="2" t="s">
        <v>794</v>
      </c>
      <c r="D416" s="3">
        <v>186.3</v>
      </c>
      <c r="E416" s="3">
        <v>186.3</v>
      </c>
      <c r="F416" s="4" t="s">
        <v>124</v>
      </c>
      <c r="H416" s="27"/>
    </row>
    <row r="417" spans="1:8" ht="15" customHeight="1" x14ac:dyDescent="0.3">
      <c r="A417" s="1" t="s">
        <v>793</v>
      </c>
      <c r="B417" s="2" t="s">
        <v>11</v>
      </c>
      <c r="C417" s="2" t="s">
        <v>794</v>
      </c>
      <c r="D417" s="3">
        <v>115.58</v>
      </c>
      <c r="E417" s="3">
        <v>115.58</v>
      </c>
      <c r="F417" s="4" t="s">
        <v>124</v>
      </c>
      <c r="H417" s="27"/>
    </row>
    <row r="418" spans="1:8" ht="15" customHeight="1" x14ac:dyDescent="0.3">
      <c r="A418" s="1" t="s">
        <v>795</v>
      </c>
      <c r="B418" s="2">
        <v>26</v>
      </c>
      <c r="C418" s="2" t="s">
        <v>796</v>
      </c>
      <c r="D418" s="3">
        <v>43.65</v>
      </c>
      <c r="E418" s="3">
        <v>43.65</v>
      </c>
      <c r="F418" s="4" t="s">
        <v>124</v>
      </c>
      <c r="H418" s="27"/>
    </row>
    <row r="419" spans="1:8" ht="15" customHeight="1" x14ac:dyDescent="0.3">
      <c r="A419" s="1" t="s">
        <v>795</v>
      </c>
      <c r="B419" s="2" t="s">
        <v>1174</v>
      </c>
      <c r="C419" s="2" t="s">
        <v>796</v>
      </c>
      <c r="D419" s="3">
        <v>93.83</v>
      </c>
      <c r="E419" s="3">
        <v>93.83</v>
      </c>
      <c r="F419" s="4" t="s">
        <v>124</v>
      </c>
      <c r="H419" s="27"/>
    </row>
    <row r="420" spans="1:8" ht="15" customHeight="1" x14ac:dyDescent="0.3">
      <c r="A420" s="1" t="s">
        <v>795</v>
      </c>
      <c r="B420" s="2" t="s">
        <v>11</v>
      </c>
      <c r="C420" s="2" t="s">
        <v>796</v>
      </c>
      <c r="D420" s="3">
        <v>50.18</v>
      </c>
      <c r="E420" s="3">
        <v>50.18</v>
      </c>
      <c r="F420" s="4" t="s">
        <v>124</v>
      </c>
      <c r="H420" s="27"/>
    </row>
    <row r="421" spans="1:8" ht="15" customHeight="1" x14ac:dyDescent="0.3">
      <c r="A421" s="1" t="s">
        <v>797</v>
      </c>
      <c r="B421" s="2">
        <v>26</v>
      </c>
      <c r="C421" s="2" t="s">
        <v>55</v>
      </c>
      <c r="D421" s="3">
        <v>22.85</v>
      </c>
      <c r="E421" s="3">
        <v>22.85</v>
      </c>
      <c r="F421" s="4" t="s">
        <v>124</v>
      </c>
      <c r="H421" s="27"/>
    </row>
    <row r="422" spans="1:8" ht="15" customHeight="1" x14ac:dyDescent="0.3">
      <c r="A422" s="1" t="s">
        <v>797</v>
      </c>
      <c r="B422" s="2" t="s">
        <v>1174</v>
      </c>
      <c r="C422" s="2" t="s">
        <v>55</v>
      </c>
      <c r="D422" s="3">
        <v>78.930000000000007</v>
      </c>
      <c r="E422" s="3">
        <v>78.930000000000007</v>
      </c>
      <c r="F422" s="4" t="s">
        <v>124</v>
      </c>
      <c r="H422" s="27"/>
    </row>
    <row r="423" spans="1:8" ht="15" customHeight="1" x14ac:dyDescent="0.3">
      <c r="A423" s="1" t="s">
        <v>797</v>
      </c>
      <c r="B423" s="2" t="s">
        <v>11</v>
      </c>
      <c r="C423" s="2" t="s">
        <v>55</v>
      </c>
      <c r="D423" s="3">
        <v>56.07</v>
      </c>
      <c r="E423" s="3">
        <v>56.07</v>
      </c>
      <c r="F423" s="4" t="s">
        <v>124</v>
      </c>
      <c r="H423" s="27"/>
    </row>
    <row r="424" spans="1:8" ht="15" customHeight="1" x14ac:dyDescent="0.3">
      <c r="A424" s="1" t="s">
        <v>798</v>
      </c>
      <c r="B424" s="2">
        <v>26</v>
      </c>
      <c r="C424" s="2" t="s">
        <v>55</v>
      </c>
      <c r="D424" s="3">
        <v>53.02</v>
      </c>
      <c r="E424" s="3">
        <v>53.02</v>
      </c>
      <c r="F424" s="4" t="s">
        <v>124</v>
      </c>
      <c r="H424" s="27"/>
    </row>
    <row r="425" spans="1:8" ht="15" customHeight="1" x14ac:dyDescent="0.3">
      <c r="A425" s="1" t="s">
        <v>798</v>
      </c>
      <c r="B425" s="2" t="s">
        <v>1174</v>
      </c>
      <c r="C425" s="2" t="s">
        <v>55</v>
      </c>
      <c r="D425" s="3">
        <v>121.97</v>
      </c>
      <c r="E425" s="3">
        <v>121.97</v>
      </c>
      <c r="F425" s="4" t="s">
        <v>124</v>
      </c>
      <c r="H425" s="27"/>
    </row>
    <row r="426" spans="1:8" ht="15" customHeight="1" x14ac:dyDescent="0.3">
      <c r="A426" s="1" t="s">
        <v>798</v>
      </c>
      <c r="B426" s="2" t="s">
        <v>11</v>
      </c>
      <c r="C426" s="2" t="s">
        <v>55</v>
      </c>
      <c r="D426" s="3">
        <v>68.95</v>
      </c>
      <c r="E426" s="3">
        <v>68.95</v>
      </c>
      <c r="F426" s="4" t="s">
        <v>124</v>
      </c>
      <c r="H426" s="27"/>
    </row>
    <row r="427" spans="1:8" ht="15" customHeight="1" x14ac:dyDescent="0.3">
      <c r="A427" s="1" t="s">
        <v>799</v>
      </c>
      <c r="B427" s="2">
        <v>26</v>
      </c>
      <c r="C427" s="2" t="s">
        <v>800</v>
      </c>
      <c r="D427" s="3">
        <v>50.27</v>
      </c>
      <c r="E427" s="3">
        <v>50.27</v>
      </c>
      <c r="F427" s="4" t="s">
        <v>124</v>
      </c>
      <c r="H427" s="27"/>
    </row>
    <row r="428" spans="1:8" ht="15" customHeight="1" x14ac:dyDescent="0.3">
      <c r="A428" s="1" t="s">
        <v>799</v>
      </c>
      <c r="B428" s="2" t="s">
        <v>1174</v>
      </c>
      <c r="C428" s="2" t="s">
        <v>800</v>
      </c>
      <c r="D428" s="3">
        <v>185.98</v>
      </c>
      <c r="E428" s="3">
        <v>185.98</v>
      </c>
      <c r="F428" s="4" t="s">
        <v>124</v>
      </c>
      <c r="H428" s="27"/>
    </row>
    <row r="429" spans="1:8" ht="15" customHeight="1" x14ac:dyDescent="0.3">
      <c r="A429" s="1" t="s">
        <v>799</v>
      </c>
      <c r="B429" s="2" t="s">
        <v>11</v>
      </c>
      <c r="C429" s="2" t="s">
        <v>800</v>
      </c>
      <c r="D429" s="3">
        <v>135.71</v>
      </c>
      <c r="E429" s="3">
        <v>135.71</v>
      </c>
      <c r="F429" s="4" t="s">
        <v>124</v>
      </c>
      <c r="H429" s="27"/>
    </row>
    <row r="430" spans="1:8" ht="15" customHeight="1" x14ac:dyDescent="0.3">
      <c r="A430" s="1" t="s">
        <v>801</v>
      </c>
      <c r="B430" s="2">
        <v>26</v>
      </c>
      <c r="C430" s="2" t="s">
        <v>802</v>
      </c>
      <c r="D430" s="3">
        <v>53.01</v>
      </c>
      <c r="E430" s="3">
        <v>53.01</v>
      </c>
      <c r="F430" s="4" t="s">
        <v>124</v>
      </c>
      <c r="H430" s="27"/>
    </row>
    <row r="431" spans="1:8" ht="15" customHeight="1" x14ac:dyDescent="0.3">
      <c r="A431" s="1" t="s">
        <v>801</v>
      </c>
      <c r="B431" s="2" t="s">
        <v>1174</v>
      </c>
      <c r="C431" s="2" t="s">
        <v>802</v>
      </c>
      <c r="D431" s="3">
        <v>164.1</v>
      </c>
      <c r="E431" s="3">
        <v>164.1</v>
      </c>
      <c r="F431" s="4" t="s">
        <v>124</v>
      </c>
      <c r="H431" s="27"/>
    </row>
    <row r="432" spans="1:8" ht="15" customHeight="1" x14ac:dyDescent="0.3">
      <c r="A432" s="1" t="s">
        <v>801</v>
      </c>
      <c r="B432" s="2" t="s">
        <v>11</v>
      </c>
      <c r="C432" s="2" t="s">
        <v>802</v>
      </c>
      <c r="D432" s="3">
        <v>111.09</v>
      </c>
      <c r="E432" s="3">
        <v>111.09</v>
      </c>
      <c r="F432" s="4" t="s">
        <v>124</v>
      </c>
      <c r="H432" s="27"/>
    </row>
    <row r="433" spans="1:8" ht="15" customHeight="1" x14ac:dyDescent="0.3">
      <c r="A433" s="1" t="s">
        <v>803</v>
      </c>
      <c r="B433" s="2">
        <v>26</v>
      </c>
      <c r="C433" s="2" t="s">
        <v>56</v>
      </c>
      <c r="D433" s="3">
        <v>21.14</v>
      </c>
      <c r="E433" s="3">
        <v>21.14</v>
      </c>
      <c r="F433" s="4" t="s">
        <v>124</v>
      </c>
      <c r="H433" s="27"/>
    </row>
    <row r="434" spans="1:8" ht="15" customHeight="1" x14ac:dyDescent="0.3">
      <c r="A434" s="1" t="s">
        <v>803</v>
      </c>
      <c r="B434" s="2" t="s">
        <v>1174</v>
      </c>
      <c r="C434" s="2" t="s">
        <v>56</v>
      </c>
      <c r="D434" s="3">
        <v>60.03</v>
      </c>
      <c r="E434" s="3">
        <v>60.03</v>
      </c>
      <c r="F434" s="4" t="s">
        <v>124</v>
      </c>
      <c r="H434" s="27"/>
    </row>
    <row r="435" spans="1:8" ht="15" customHeight="1" x14ac:dyDescent="0.3">
      <c r="A435" s="1" t="s">
        <v>803</v>
      </c>
      <c r="B435" s="2" t="s">
        <v>11</v>
      </c>
      <c r="C435" s="2" t="s">
        <v>56</v>
      </c>
      <c r="D435" s="3">
        <v>38.89</v>
      </c>
      <c r="E435" s="3">
        <v>38.89</v>
      </c>
      <c r="F435" s="4" t="s">
        <v>124</v>
      </c>
      <c r="H435" s="27"/>
    </row>
    <row r="436" spans="1:8" ht="15" customHeight="1" x14ac:dyDescent="0.3">
      <c r="A436" s="1" t="s">
        <v>804</v>
      </c>
      <c r="B436" s="2">
        <v>26</v>
      </c>
      <c r="C436" s="2" t="s">
        <v>57</v>
      </c>
      <c r="D436" s="3">
        <v>17.77</v>
      </c>
      <c r="E436" s="3">
        <v>17.77</v>
      </c>
      <c r="F436" s="4" t="s">
        <v>124</v>
      </c>
      <c r="H436" s="27"/>
    </row>
    <row r="437" spans="1:8" ht="15" customHeight="1" x14ac:dyDescent="0.3">
      <c r="A437" s="1" t="s">
        <v>804</v>
      </c>
      <c r="B437" s="2" t="s">
        <v>1174</v>
      </c>
      <c r="C437" s="2" t="s">
        <v>57</v>
      </c>
      <c r="D437" s="3">
        <v>48.93</v>
      </c>
      <c r="E437" s="3">
        <v>48.93</v>
      </c>
      <c r="F437" s="4" t="s">
        <v>124</v>
      </c>
      <c r="H437" s="27"/>
    </row>
    <row r="438" spans="1:8" ht="15" customHeight="1" x14ac:dyDescent="0.3">
      <c r="A438" s="1" t="s">
        <v>804</v>
      </c>
      <c r="B438" s="2" t="s">
        <v>11</v>
      </c>
      <c r="C438" s="2" t="s">
        <v>57</v>
      </c>
      <c r="D438" s="3">
        <v>31.16</v>
      </c>
      <c r="E438" s="3">
        <v>31.16</v>
      </c>
      <c r="F438" s="4" t="s">
        <v>124</v>
      </c>
      <c r="H438" s="27"/>
    </row>
    <row r="439" spans="1:8" ht="15" customHeight="1" x14ac:dyDescent="0.3">
      <c r="A439" s="1" t="s">
        <v>805</v>
      </c>
      <c r="B439" s="2">
        <v>26</v>
      </c>
      <c r="C439" s="2" t="s">
        <v>57</v>
      </c>
      <c r="D439" s="3">
        <v>38.03</v>
      </c>
      <c r="E439" s="3">
        <v>38.03</v>
      </c>
      <c r="F439" s="4" t="s">
        <v>124</v>
      </c>
      <c r="H439" s="27"/>
    </row>
    <row r="440" spans="1:8" ht="15" customHeight="1" x14ac:dyDescent="0.3">
      <c r="A440" s="1" t="s">
        <v>805</v>
      </c>
      <c r="B440" s="2" t="s">
        <v>1174</v>
      </c>
      <c r="C440" s="2" t="s">
        <v>57</v>
      </c>
      <c r="D440" s="3">
        <v>165.98</v>
      </c>
      <c r="E440" s="3">
        <v>165.98</v>
      </c>
      <c r="F440" s="4" t="s">
        <v>124</v>
      </c>
      <c r="H440" s="27"/>
    </row>
    <row r="441" spans="1:8" ht="15" customHeight="1" x14ac:dyDescent="0.3">
      <c r="A441" s="1" t="s">
        <v>805</v>
      </c>
      <c r="B441" s="2" t="s">
        <v>11</v>
      </c>
      <c r="C441" s="2" t="s">
        <v>57</v>
      </c>
      <c r="D441" s="3">
        <v>127.94</v>
      </c>
      <c r="E441" s="3">
        <v>127.94</v>
      </c>
      <c r="F441" s="4" t="s">
        <v>124</v>
      </c>
      <c r="H441" s="27"/>
    </row>
    <row r="442" spans="1:8" ht="15" customHeight="1" x14ac:dyDescent="0.3">
      <c r="A442" s="1" t="s">
        <v>806</v>
      </c>
      <c r="B442" s="2">
        <v>26</v>
      </c>
      <c r="C442" s="2" t="s">
        <v>57</v>
      </c>
      <c r="D442" s="3">
        <v>55.37</v>
      </c>
      <c r="E442" s="3">
        <v>55.37</v>
      </c>
      <c r="F442" s="4" t="s">
        <v>124</v>
      </c>
      <c r="H442" s="27"/>
    </row>
    <row r="443" spans="1:8" ht="15" customHeight="1" x14ac:dyDescent="0.3">
      <c r="A443" s="1" t="s">
        <v>806</v>
      </c>
      <c r="B443" s="2" t="s">
        <v>1174</v>
      </c>
      <c r="C443" s="2" t="s">
        <v>57</v>
      </c>
      <c r="D443" s="3">
        <v>174.43</v>
      </c>
      <c r="E443" s="3">
        <v>174.43</v>
      </c>
      <c r="F443" s="4" t="s">
        <v>124</v>
      </c>
      <c r="H443" s="27"/>
    </row>
    <row r="444" spans="1:8" ht="15" customHeight="1" x14ac:dyDescent="0.3">
      <c r="A444" s="1" t="s">
        <v>806</v>
      </c>
      <c r="B444" s="2" t="s">
        <v>11</v>
      </c>
      <c r="C444" s="2" t="s">
        <v>57</v>
      </c>
      <c r="D444" s="3">
        <v>119.07</v>
      </c>
      <c r="E444" s="3">
        <v>119.07</v>
      </c>
      <c r="F444" s="4" t="s">
        <v>124</v>
      </c>
      <c r="H444" s="27"/>
    </row>
    <row r="445" spans="1:8" ht="15" customHeight="1" x14ac:dyDescent="0.3">
      <c r="A445" s="1" t="s">
        <v>807</v>
      </c>
      <c r="B445" s="2" t="s">
        <v>1174</v>
      </c>
      <c r="C445" s="2" t="s">
        <v>808</v>
      </c>
      <c r="D445" s="3">
        <v>6.23</v>
      </c>
      <c r="E445" s="3">
        <v>6.23</v>
      </c>
      <c r="F445" s="4" t="s">
        <v>124</v>
      </c>
      <c r="H445" s="27"/>
    </row>
    <row r="446" spans="1:8" ht="15" customHeight="1" x14ac:dyDescent="0.3">
      <c r="A446" s="1" t="s">
        <v>809</v>
      </c>
      <c r="B446" s="2" t="s">
        <v>1174</v>
      </c>
      <c r="C446" s="2" t="s">
        <v>810</v>
      </c>
      <c r="D446" s="3">
        <v>6.34</v>
      </c>
      <c r="E446" s="3">
        <v>6.34</v>
      </c>
      <c r="F446" s="4" t="s">
        <v>124</v>
      </c>
      <c r="H446" s="27"/>
    </row>
    <row r="447" spans="1:8" ht="15" customHeight="1" x14ac:dyDescent="0.3">
      <c r="A447" s="1" t="s">
        <v>811</v>
      </c>
      <c r="B447" s="2" t="s">
        <v>1174</v>
      </c>
      <c r="C447" s="2" t="s">
        <v>812</v>
      </c>
      <c r="D447" s="3">
        <v>6.47</v>
      </c>
      <c r="E447" s="3">
        <v>6.47</v>
      </c>
      <c r="F447" s="4" t="s">
        <v>124</v>
      </c>
      <c r="H447" s="27"/>
    </row>
    <row r="448" spans="1:8" ht="15" customHeight="1" x14ac:dyDescent="0.3">
      <c r="A448" s="1" t="s">
        <v>813</v>
      </c>
      <c r="B448" s="2" t="s">
        <v>1174</v>
      </c>
      <c r="C448" s="2" t="s">
        <v>814</v>
      </c>
      <c r="D448" s="3">
        <v>6.47</v>
      </c>
      <c r="E448" s="3">
        <v>6.47</v>
      </c>
      <c r="F448" s="4" t="s">
        <v>124</v>
      </c>
      <c r="H448" s="27"/>
    </row>
    <row r="449" spans="1:14" ht="15" customHeight="1" x14ac:dyDescent="0.3">
      <c r="A449" s="1" t="s">
        <v>815</v>
      </c>
      <c r="B449" s="2" t="s">
        <v>1174</v>
      </c>
      <c r="C449" s="2" t="s">
        <v>816</v>
      </c>
      <c r="D449" s="3">
        <v>5.84</v>
      </c>
      <c r="E449" s="3">
        <v>5.84</v>
      </c>
      <c r="F449" s="4" t="s">
        <v>124</v>
      </c>
      <c r="H449" s="27"/>
    </row>
    <row r="450" spans="1:14" ht="15" customHeight="1" x14ac:dyDescent="0.3">
      <c r="A450" s="1" t="s">
        <v>817</v>
      </c>
      <c r="B450" s="2" t="s">
        <v>1174</v>
      </c>
      <c r="C450" s="2" t="s">
        <v>816</v>
      </c>
      <c r="D450" s="3">
        <v>6.42</v>
      </c>
      <c r="E450" s="3">
        <v>6.42</v>
      </c>
      <c r="F450" s="4" t="s">
        <v>124</v>
      </c>
      <c r="H450" s="27"/>
    </row>
    <row r="451" spans="1:14" ht="15" customHeight="1" x14ac:dyDescent="0.3">
      <c r="A451" s="1" t="s">
        <v>818</v>
      </c>
      <c r="B451" s="2" t="s">
        <v>1174</v>
      </c>
      <c r="C451" s="2" t="s">
        <v>58</v>
      </c>
      <c r="D451" s="3">
        <v>5.26</v>
      </c>
      <c r="E451" s="3">
        <v>5.26</v>
      </c>
      <c r="F451" s="4" t="s">
        <v>124</v>
      </c>
      <c r="H451" s="27"/>
    </row>
    <row r="452" spans="1:14" ht="15" customHeight="1" x14ac:dyDescent="0.3">
      <c r="A452" s="1" t="s">
        <v>819</v>
      </c>
      <c r="B452" s="2" t="s">
        <v>1174</v>
      </c>
      <c r="C452" s="2" t="s">
        <v>820</v>
      </c>
      <c r="D452" s="3">
        <v>8.82</v>
      </c>
      <c r="E452" s="3">
        <v>8.82</v>
      </c>
      <c r="F452" s="4" t="s">
        <v>124</v>
      </c>
      <c r="H452" s="27"/>
    </row>
    <row r="453" spans="1:14" ht="15" customHeight="1" x14ac:dyDescent="0.3">
      <c r="A453" s="1" t="s">
        <v>821</v>
      </c>
      <c r="B453" s="2" t="s">
        <v>1174</v>
      </c>
      <c r="C453" s="2" t="s">
        <v>822</v>
      </c>
      <c r="D453" s="3">
        <v>5.33</v>
      </c>
      <c r="E453" s="3">
        <v>5.33</v>
      </c>
      <c r="F453" s="4" t="s">
        <v>124</v>
      </c>
      <c r="H453" s="27"/>
    </row>
    <row r="454" spans="1:14" s="28" customFormat="1" ht="15" customHeight="1" x14ac:dyDescent="0.3">
      <c r="A454" s="1" t="s">
        <v>823</v>
      </c>
      <c r="B454" s="2" t="s">
        <v>1174</v>
      </c>
      <c r="C454" s="8" t="s">
        <v>824</v>
      </c>
      <c r="D454" s="3">
        <v>4.55</v>
      </c>
      <c r="E454" s="3">
        <v>4.55</v>
      </c>
      <c r="F454" s="4" t="s">
        <v>124</v>
      </c>
      <c r="G454" s="26"/>
      <c r="H454" s="27"/>
      <c r="I454" s="26"/>
      <c r="J454" s="26"/>
      <c r="K454" s="26"/>
      <c r="L454" s="26"/>
      <c r="M454" s="26"/>
      <c r="N454" s="26"/>
    </row>
    <row r="455" spans="1:14" ht="15" customHeight="1" x14ac:dyDescent="0.3">
      <c r="A455" s="1" t="s">
        <v>825</v>
      </c>
      <c r="B455" s="2" t="s">
        <v>1174</v>
      </c>
      <c r="C455" s="2" t="s">
        <v>59</v>
      </c>
      <c r="D455" s="3">
        <v>5.74</v>
      </c>
      <c r="E455" s="3">
        <v>5.74</v>
      </c>
      <c r="F455" s="4" t="s">
        <v>124</v>
      </c>
      <c r="H455" s="27"/>
    </row>
    <row r="456" spans="1:14" ht="15" customHeight="1" x14ac:dyDescent="0.3">
      <c r="A456" s="1" t="s">
        <v>826</v>
      </c>
      <c r="B456" s="2" t="s">
        <v>1174</v>
      </c>
      <c r="C456" s="2" t="s">
        <v>827</v>
      </c>
      <c r="D456" s="3">
        <v>10.34</v>
      </c>
      <c r="E456" s="3">
        <v>10.34</v>
      </c>
      <c r="F456" s="4" t="s">
        <v>124</v>
      </c>
      <c r="H456" s="27"/>
    </row>
    <row r="457" spans="1:14" ht="15" customHeight="1" x14ac:dyDescent="0.3">
      <c r="A457" s="1" t="s">
        <v>828</v>
      </c>
      <c r="B457" s="2" t="s">
        <v>1174</v>
      </c>
      <c r="C457" s="2" t="s">
        <v>829</v>
      </c>
      <c r="D457" s="3">
        <v>14.86</v>
      </c>
      <c r="E457" s="3">
        <v>14.86</v>
      </c>
      <c r="F457" s="4" t="s">
        <v>124</v>
      </c>
      <c r="H457" s="27"/>
    </row>
    <row r="458" spans="1:14" ht="15" customHeight="1" x14ac:dyDescent="0.3">
      <c r="A458" s="1" t="s">
        <v>830</v>
      </c>
      <c r="B458" s="2" t="s">
        <v>1174</v>
      </c>
      <c r="C458" s="2" t="s">
        <v>831</v>
      </c>
      <c r="D458" s="3">
        <v>13.16</v>
      </c>
      <c r="E458" s="3">
        <v>13.16</v>
      </c>
      <c r="F458" s="4" t="s">
        <v>124</v>
      </c>
      <c r="H458" s="27"/>
    </row>
    <row r="459" spans="1:14" ht="15" customHeight="1" x14ac:dyDescent="0.3">
      <c r="A459" s="1" t="s">
        <v>832</v>
      </c>
      <c r="B459" s="2" t="s">
        <v>1174</v>
      </c>
      <c r="C459" s="2" t="s">
        <v>833</v>
      </c>
      <c r="D459" s="3">
        <v>22.7</v>
      </c>
      <c r="E459" s="3">
        <v>22.7</v>
      </c>
      <c r="F459" s="4" t="s">
        <v>124</v>
      </c>
      <c r="H459" s="27"/>
    </row>
    <row r="460" spans="1:14" ht="15" customHeight="1" x14ac:dyDescent="0.3">
      <c r="A460" s="1" t="s">
        <v>834</v>
      </c>
      <c r="B460" s="2" t="s">
        <v>1174</v>
      </c>
      <c r="C460" s="2" t="s">
        <v>835</v>
      </c>
      <c r="D460" s="3">
        <v>114.5</v>
      </c>
      <c r="E460" s="3">
        <v>114.5</v>
      </c>
      <c r="F460" s="4" t="s">
        <v>124</v>
      </c>
      <c r="H460" s="27"/>
    </row>
    <row r="461" spans="1:14" ht="15" customHeight="1" x14ac:dyDescent="0.3">
      <c r="A461" s="1" t="s">
        <v>836</v>
      </c>
      <c r="B461" s="2" t="s">
        <v>1174</v>
      </c>
      <c r="C461" s="2" t="s">
        <v>837</v>
      </c>
      <c r="D461" s="3">
        <v>64.739999999999995</v>
      </c>
      <c r="E461" s="3">
        <v>64.739999999999995</v>
      </c>
      <c r="F461" s="4" t="s">
        <v>124</v>
      </c>
      <c r="H461" s="27"/>
    </row>
    <row r="462" spans="1:14" ht="15" customHeight="1" x14ac:dyDescent="0.3">
      <c r="A462" s="1" t="s">
        <v>838</v>
      </c>
      <c r="B462" s="2" t="s">
        <v>1174</v>
      </c>
      <c r="C462" s="2" t="s">
        <v>839</v>
      </c>
      <c r="D462" s="3">
        <v>74.52</v>
      </c>
      <c r="E462" s="3">
        <v>74.52</v>
      </c>
      <c r="F462" s="4" t="s">
        <v>124</v>
      </c>
      <c r="H462" s="27"/>
      <c r="L462" s="28"/>
      <c r="M462" s="28"/>
      <c r="N462" s="28"/>
    </row>
    <row r="463" spans="1:14" ht="15" customHeight="1" x14ac:dyDescent="0.3">
      <c r="A463" s="1" t="s">
        <v>840</v>
      </c>
      <c r="B463" s="2" t="s">
        <v>1174</v>
      </c>
      <c r="C463" s="2" t="s">
        <v>841</v>
      </c>
      <c r="D463" s="3">
        <v>133.57</v>
      </c>
      <c r="E463" s="3">
        <v>133.57</v>
      </c>
      <c r="F463" s="4" t="s">
        <v>124</v>
      </c>
      <c r="H463" s="27"/>
    </row>
    <row r="464" spans="1:14" ht="15" customHeight="1" x14ac:dyDescent="0.3">
      <c r="A464" s="1" t="s">
        <v>842</v>
      </c>
      <c r="B464" s="2" t="s">
        <v>1174</v>
      </c>
      <c r="C464" s="2" t="s">
        <v>843</v>
      </c>
      <c r="D464" s="3">
        <v>105.38</v>
      </c>
      <c r="E464" s="3">
        <v>105.38</v>
      </c>
      <c r="F464" s="4" t="s">
        <v>124</v>
      </c>
      <c r="H464" s="27"/>
    </row>
    <row r="465" spans="1:8" ht="15" customHeight="1" x14ac:dyDescent="0.3">
      <c r="A465" s="1" t="s">
        <v>844</v>
      </c>
      <c r="B465" s="2" t="s">
        <v>1173</v>
      </c>
      <c r="C465" s="2" t="s">
        <v>845</v>
      </c>
      <c r="D465" s="3">
        <v>20.45</v>
      </c>
      <c r="E465" s="3">
        <v>20.45</v>
      </c>
      <c r="F465" s="4" t="s">
        <v>124</v>
      </c>
      <c r="H465" s="27"/>
    </row>
    <row r="466" spans="1:8" ht="15" customHeight="1" x14ac:dyDescent="0.3">
      <c r="A466" s="1" t="s">
        <v>844</v>
      </c>
      <c r="B466" s="2"/>
      <c r="C466" s="2" t="s">
        <v>845</v>
      </c>
      <c r="D466" s="3">
        <v>13.3</v>
      </c>
      <c r="E466" s="3">
        <v>13.3</v>
      </c>
      <c r="F466" s="4" t="s">
        <v>124</v>
      </c>
      <c r="H466" s="27"/>
    </row>
    <row r="467" spans="1:8" ht="15" customHeight="1" x14ac:dyDescent="0.3">
      <c r="A467" s="1" t="s">
        <v>846</v>
      </c>
      <c r="B467" s="2" t="s">
        <v>1173</v>
      </c>
      <c r="C467" s="2" t="s">
        <v>847</v>
      </c>
      <c r="D467" s="3">
        <v>20.45</v>
      </c>
      <c r="E467" s="3">
        <v>20.45</v>
      </c>
      <c r="F467" s="4" t="s">
        <v>124</v>
      </c>
      <c r="H467" s="27"/>
    </row>
    <row r="468" spans="1:8" ht="15" customHeight="1" x14ac:dyDescent="0.3">
      <c r="A468" s="1" t="s">
        <v>846</v>
      </c>
      <c r="B468" s="2"/>
      <c r="C468" s="2" t="s">
        <v>847</v>
      </c>
      <c r="D468" s="3">
        <v>13.3</v>
      </c>
      <c r="E468" s="3">
        <v>13.3</v>
      </c>
      <c r="F468" s="4" t="s">
        <v>124</v>
      </c>
      <c r="H468" s="27"/>
    </row>
    <row r="469" spans="1:8" ht="15" customHeight="1" x14ac:dyDescent="0.3">
      <c r="A469" s="1" t="s">
        <v>848</v>
      </c>
      <c r="B469" s="2" t="s">
        <v>1173</v>
      </c>
      <c r="C469" s="2" t="s">
        <v>849</v>
      </c>
      <c r="D469" s="3">
        <v>20.45</v>
      </c>
      <c r="E469" s="3">
        <v>20.45</v>
      </c>
      <c r="F469" s="4" t="s">
        <v>124</v>
      </c>
      <c r="H469" s="27"/>
    </row>
    <row r="470" spans="1:8" ht="15" customHeight="1" x14ac:dyDescent="0.3">
      <c r="A470" s="1" t="s">
        <v>848</v>
      </c>
      <c r="B470" s="2"/>
      <c r="C470" s="2" t="s">
        <v>849</v>
      </c>
      <c r="D470" s="3">
        <v>13.3</v>
      </c>
      <c r="E470" s="3">
        <v>13.3</v>
      </c>
      <c r="F470" s="4" t="s">
        <v>124</v>
      </c>
      <c r="H470" s="27"/>
    </row>
    <row r="471" spans="1:8" ht="15" customHeight="1" x14ac:dyDescent="0.3">
      <c r="A471" s="1" t="s">
        <v>850</v>
      </c>
      <c r="B471" s="2" t="s">
        <v>1173</v>
      </c>
      <c r="C471" s="2" t="s">
        <v>851</v>
      </c>
      <c r="D471" s="3">
        <v>20.45</v>
      </c>
      <c r="E471" s="3">
        <v>20.45</v>
      </c>
      <c r="F471" s="4" t="s">
        <v>124</v>
      </c>
      <c r="H471" s="27"/>
    </row>
    <row r="472" spans="1:8" ht="15" customHeight="1" x14ac:dyDescent="0.3">
      <c r="A472" s="1" t="s">
        <v>850</v>
      </c>
      <c r="B472" s="2"/>
      <c r="C472" s="2" t="s">
        <v>851</v>
      </c>
      <c r="D472" s="3">
        <v>13.3</v>
      </c>
      <c r="E472" s="3">
        <v>13.3</v>
      </c>
      <c r="F472" s="4" t="s">
        <v>124</v>
      </c>
      <c r="H472" s="27"/>
    </row>
    <row r="473" spans="1:8" s="28" customFormat="1" ht="15" customHeight="1" x14ac:dyDescent="0.3">
      <c r="A473" s="1">
        <v>90650</v>
      </c>
      <c r="B473" s="2"/>
      <c r="C473" s="2" t="s">
        <v>70</v>
      </c>
      <c r="D473" s="3">
        <v>131.91999999999999</v>
      </c>
      <c r="E473" s="3">
        <v>131.91999999999999</v>
      </c>
      <c r="F473" s="4" t="s">
        <v>124</v>
      </c>
      <c r="H473" s="29"/>
    </row>
    <row r="474" spans="1:8" s="28" customFormat="1" ht="15" customHeight="1" x14ac:dyDescent="0.3">
      <c r="A474" s="1">
        <v>90655</v>
      </c>
      <c r="B474" s="2"/>
      <c r="C474" s="7" t="s">
        <v>1175</v>
      </c>
      <c r="D474" s="3">
        <v>15.37</v>
      </c>
      <c r="E474" s="3">
        <v>15.37</v>
      </c>
      <c r="F474" s="4" t="s">
        <v>124</v>
      </c>
      <c r="H474" s="29"/>
    </row>
    <row r="475" spans="1:8" s="28" customFormat="1" ht="15" customHeight="1" x14ac:dyDescent="0.3">
      <c r="A475" s="1">
        <v>90657</v>
      </c>
      <c r="B475" s="2"/>
      <c r="C475" s="2" t="s">
        <v>73</v>
      </c>
      <c r="D475" s="3">
        <v>6.31</v>
      </c>
      <c r="E475" s="3">
        <v>6.31</v>
      </c>
      <c r="F475" s="4" t="s">
        <v>124</v>
      </c>
      <c r="H475" s="32"/>
    </row>
    <row r="476" spans="1:8" ht="15" customHeight="1" x14ac:dyDescent="0.3">
      <c r="A476" s="1" t="s">
        <v>852</v>
      </c>
      <c r="B476" s="2"/>
      <c r="C476" s="2" t="s">
        <v>853</v>
      </c>
      <c r="D476" s="3">
        <v>95.58</v>
      </c>
      <c r="E476" s="3">
        <v>121.63</v>
      </c>
      <c r="F476" s="4" t="s">
        <v>124</v>
      </c>
      <c r="H476" s="27"/>
    </row>
    <row r="477" spans="1:8" ht="15" customHeight="1" x14ac:dyDescent="0.3">
      <c r="A477" s="1" t="s">
        <v>854</v>
      </c>
      <c r="B477" s="2"/>
      <c r="C477" s="2" t="s">
        <v>855</v>
      </c>
      <c r="D477" s="3">
        <v>98.81</v>
      </c>
      <c r="E477" s="3">
        <v>101.44</v>
      </c>
      <c r="F477" s="4" t="s">
        <v>124</v>
      </c>
      <c r="H477" s="27"/>
    </row>
    <row r="478" spans="1:8" ht="15" customHeight="1" x14ac:dyDescent="0.3">
      <c r="A478" s="1" t="s">
        <v>856</v>
      </c>
      <c r="B478" s="2"/>
      <c r="C478" s="2" t="s">
        <v>101</v>
      </c>
      <c r="D478" s="3">
        <v>40.15</v>
      </c>
      <c r="E478" s="3">
        <v>50.67</v>
      </c>
      <c r="F478" s="4" t="s">
        <v>124</v>
      </c>
      <c r="H478" s="27"/>
    </row>
    <row r="479" spans="1:8" ht="15" customHeight="1" x14ac:dyDescent="0.3">
      <c r="A479" s="1" t="s">
        <v>857</v>
      </c>
      <c r="B479" s="2"/>
      <c r="C479" s="2" t="s">
        <v>858</v>
      </c>
      <c r="D479" s="3">
        <v>33.6</v>
      </c>
      <c r="E479" s="3">
        <v>33.86</v>
      </c>
      <c r="F479" s="4" t="s">
        <v>124</v>
      </c>
      <c r="H479" s="27"/>
    </row>
    <row r="480" spans="1:8" ht="15" customHeight="1" x14ac:dyDescent="0.3">
      <c r="A480" s="1" t="s">
        <v>859</v>
      </c>
      <c r="B480" s="2"/>
      <c r="C480" s="2" t="s">
        <v>102</v>
      </c>
      <c r="D480" s="3">
        <v>60.29</v>
      </c>
      <c r="E480" s="3">
        <v>65.81</v>
      </c>
      <c r="F480" s="4" t="s">
        <v>124</v>
      </c>
      <c r="H480" s="27"/>
    </row>
    <row r="481" spans="1:8" ht="15" customHeight="1" x14ac:dyDescent="0.3">
      <c r="A481" s="1" t="s">
        <v>860</v>
      </c>
      <c r="B481" s="2"/>
      <c r="C481" s="2" t="s">
        <v>861</v>
      </c>
      <c r="D481" s="3">
        <v>55.02</v>
      </c>
      <c r="E481" s="3">
        <v>55.02</v>
      </c>
      <c r="F481" s="4" t="s">
        <v>124</v>
      </c>
      <c r="H481" s="27"/>
    </row>
    <row r="482" spans="1:8" ht="15" customHeight="1" x14ac:dyDescent="0.3">
      <c r="A482" s="1" t="s">
        <v>862</v>
      </c>
      <c r="B482" s="2"/>
      <c r="C482" s="2" t="s">
        <v>103</v>
      </c>
      <c r="D482" s="3">
        <v>90.91</v>
      </c>
      <c r="E482" s="3">
        <v>96.44</v>
      </c>
      <c r="F482" s="4" t="s">
        <v>124</v>
      </c>
      <c r="H482" s="27"/>
    </row>
    <row r="483" spans="1:8" ht="15" customHeight="1" x14ac:dyDescent="0.3">
      <c r="A483" s="1" t="s">
        <v>863</v>
      </c>
      <c r="B483" s="2"/>
      <c r="C483" s="2" t="s">
        <v>864</v>
      </c>
      <c r="D483" s="3">
        <v>88.31</v>
      </c>
      <c r="E483" s="3">
        <v>88.84</v>
      </c>
      <c r="F483" s="4" t="s">
        <v>124</v>
      </c>
      <c r="H483" s="27"/>
    </row>
    <row r="484" spans="1:8" ht="15" customHeight="1" x14ac:dyDescent="0.3">
      <c r="A484" s="1" t="s">
        <v>865</v>
      </c>
      <c r="B484" s="2"/>
      <c r="C484" s="2" t="s">
        <v>866</v>
      </c>
      <c r="D484" s="3">
        <v>113.9</v>
      </c>
      <c r="E484" s="3">
        <v>121.52</v>
      </c>
      <c r="F484" s="4" t="s">
        <v>124</v>
      </c>
      <c r="H484" s="27"/>
    </row>
    <row r="485" spans="1:8" ht="15" customHeight="1" x14ac:dyDescent="0.3">
      <c r="A485" s="1" t="s">
        <v>867</v>
      </c>
      <c r="B485" s="2"/>
      <c r="C485" s="2" t="s">
        <v>868</v>
      </c>
      <c r="D485" s="3">
        <v>94.92</v>
      </c>
      <c r="E485" s="3">
        <v>102.31</v>
      </c>
      <c r="F485" s="4" t="s">
        <v>124</v>
      </c>
      <c r="H485" s="27"/>
    </row>
    <row r="486" spans="1:8" ht="15" customHeight="1" x14ac:dyDescent="0.3">
      <c r="A486" s="1" t="s">
        <v>869</v>
      </c>
      <c r="B486" s="2"/>
      <c r="C486" s="2" t="s">
        <v>104</v>
      </c>
      <c r="D486" s="3">
        <v>69.819999999999993</v>
      </c>
      <c r="E486" s="3">
        <v>71.5</v>
      </c>
      <c r="F486" s="4" t="s">
        <v>124</v>
      </c>
      <c r="H486" s="27"/>
    </row>
    <row r="487" spans="1:8" ht="15" customHeight="1" x14ac:dyDescent="0.3">
      <c r="A487" s="1" t="s">
        <v>870</v>
      </c>
      <c r="B487" s="2"/>
      <c r="C487" s="2" t="s">
        <v>105</v>
      </c>
      <c r="D487" s="3">
        <v>83.74</v>
      </c>
      <c r="E487" s="3">
        <v>88.78</v>
      </c>
      <c r="F487" s="4" t="s">
        <v>124</v>
      </c>
      <c r="H487" s="27"/>
    </row>
    <row r="488" spans="1:8" ht="15" customHeight="1" x14ac:dyDescent="0.3">
      <c r="A488" s="1" t="s">
        <v>871</v>
      </c>
      <c r="B488" s="2"/>
      <c r="C488" s="2" t="s">
        <v>872</v>
      </c>
      <c r="D488" s="3">
        <v>24.38</v>
      </c>
      <c r="E488" s="3">
        <v>26.63</v>
      </c>
      <c r="F488" s="4" t="s">
        <v>124</v>
      </c>
      <c r="H488" s="27"/>
    </row>
    <row r="489" spans="1:8" ht="15" customHeight="1" x14ac:dyDescent="0.3">
      <c r="A489" s="1" t="s">
        <v>873</v>
      </c>
      <c r="B489" s="2"/>
      <c r="C489" s="2" t="s">
        <v>874</v>
      </c>
      <c r="D489" s="3">
        <v>23.91</v>
      </c>
      <c r="E489" s="3">
        <v>25.31</v>
      </c>
      <c r="F489" s="4" t="s">
        <v>124</v>
      </c>
      <c r="H489" s="27"/>
    </row>
    <row r="490" spans="1:8" ht="15" customHeight="1" x14ac:dyDescent="0.3">
      <c r="A490" s="1" t="s">
        <v>875</v>
      </c>
      <c r="B490" s="2"/>
      <c r="C490" s="2" t="s">
        <v>876</v>
      </c>
      <c r="D490" s="3">
        <v>442.1</v>
      </c>
      <c r="E490" s="3">
        <v>442.1</v>
      </c>
      <c r="F490" s="4" t="s">
        <v>124</v>
      </c>
      <c r="H490" s="27"/>
    </row>
    <row r="491" spans="1:8" ht="15" customHeight="1" x14ac:dyDescent="0.3">
      <c r="A491" s="1" t="s">
        <v>877</v>
      </c>
      <c r="B491" s="2"/>
      <c r="C491" s="2" t="s">
        <v>878</v>
      </c>
      <c r="D491" s="3">
        <v>368.92</v>
      </c>
      <c r="E491" s="3">
        <v>368.92</v>
      </c>
      <c r="F491" s="4" t="s">
        <v>124</v>
      </c>
      <c r="H491" s="27"/>
    </row>
    <row r="492" spans="1:8" ht="15" customHeight="1" x14ac:dyDescent="0.3">
      <c r="A492" s="1" t="s">
        <v>879</v>
      </c>
      <c r="B492" s="2"/>
      <c r="C492" s="2" t="s">
        <v>880</v>
      </c>
      <c r="D492" s="3">
        <v>350.91</v>
      </c>
      <c r="E492" s="3">
        <v>350.91</v>
      </c>
      <c r="F492" s="4" t="s">
        <v>124</v>
      </c>
      <c r="H492" s="27"/>
    </row>
    <row r="493" spans="1:8" ht="15" customHeight="1" x14ac:dyDescent="0.3">
      <c r="A493" s="1" t="s">
        <v>881</v>
      </c>
      <c r="B493" s="2"/>
      <c r="C493" s="2" t="s">
        <v>882</v>
      </c>
      <c r="D493" s="3">
        <v>182.72</v>
      </c>
      <c r="E493" s="3">
        <v>182.72</v>
      </c>
      <c r="F493" s="4" t="s">
        <v>124</v>
      </c>
      <c r="H493" s="27"/>
    </row>
    <row r="494" spans="1:8" ht="15" customHeight="1" x14ac:dyDescent="0.3">
      <c r="A494" s="1" t="s">
        <v>883</v>
      </c>
      <c r="B494" s="2"/>
      <c r="C494" s="2" t="s">
        <v>884</v>
      </c>
      <c r="D494" s="3">
        <v>15.81</v>
      </c>
      <c r="E494" s="3">
        <v>15.81</v>
      </c>
      <c r="F494" s="4" t="s">
        <v>124</v>
      </c>
      <c r="H494" s="27"/>
    </row>
    <row r="495" spans="1:8" ht="15" customHeight="1" x14ac:dyDescent="0.3">
      <c r="A495" s="1" t="s">
        <v>885</v>
      </c>
      <c r="B495" s="2"/>
      <c r="C495" s="2" t="s">
        <v>886</v>
      </c>
      <c r="D495" s="3">
        <v>12.34</v>
      </c>
      <c r="E495" s="3">
        <v>12.34</v>
      </c>
      <c r="F495" s="4" t="s">
        <v>124</v>
      </c>
      <c r="H495" s="27"/>
    </row>
    <row r="496" spans="1:8" ht="15" customHeight="1" x14ac:dyDescent="0.3">
      <c r="A496" s="1" t="s">
        <v>887</v>
      </c>
      <c r="B496" s="2"/>
      <c r="C496" s="2" t="s">
        <v>888</v>
      </c>
      <c r="D496" s="3">
        <v>12.04</v>
      </c>
      <c r="E496" s="3">
        <v>12.04</v>
      </c>
      <c r="F496" s="4" t="s">
        <v>124</v>
      </c>
      <c r="H496" s="27"/>
    </row>
    <row r="497" spans="1:8" ht="15" customHeight="1" x14ac:dyDescent="0.3">
      <c r="A497" s="1" t="s">
        <v>889</v>
      </c>
      <c r="B497" s="2"/>
      <c r="C497" s="2" t="s">
        <v>890</v>
      </c>
      <c r="D497" s="3">
        <v>6.38</v>
      </c>
      <c r="E497" s="3">
        <v>6.38</v>
      </c>
      <c r="F497" s="4" t="s">
        <v>124</v>
      </c>
      <c r="H497" s="27"/>
    </row>
    <row r="498" spans="1:8" ht="15" customHeight="1" x14ac:dyDescent="0.3">
      <c r="A498" s="1" t="s">
        <v>891</v>
      </c>
      <c r="B498" s="2">
        <v>26</v>
      </c>
      <c r="C498" s="2" t="s">
        <v>892</v>
      </c>
      <c r="D498" s="3">
        <v>8.49</v>
      </c>
      <c r="E498" s="3">
        <v>8.49</v>
      </c>
      <c r="F498" s="4" t="s">
        <v>124</v>
      </c>
      <c r="H498" s="27"/>
    </row>
    <row r="499" spans="1:8" ht="15" customHeight="1" x14ac:dyDescent="0.3">
      <c r="A499" s="1" t="s">
        <v>891</v>
      </c>
      <c r="B499" s="2" t="s">
        <v>1174</v>
      </c>
      <c r="C499" s="2" t="s">
        <v>892</v>
      </c>
      <c r="D499" s="3">
        <v>49.7</v>
      </c>
      <c r="E499" s="3">
        <v>49.7</v>
      </c>
      <c r="F499" s="4" t="s">
        <v>124</v>
      </c>
      <c r="H499" s="27"/>
    </row>
    <row r="500" spans="1:8" ht="15" customHeight="1" x14ac:dyDescent="0.3">
      <c r="A500" s="1" t="s">
        <v>891</v>
      </c>
      <c r="B500" s="2" t="s">
        <v>11</v>
      </c>
      <c r="C500" s="2" t="s">
        <v>892</v>
      </c>
      <c r="D500" s="3">
        <v>41.23</v>
      </c>
      <c r="E500" s="3">
        <v>41.23</v>
      </c>
      <c r="F500" s="4" t="s">
        <v>124</v>
      </c>
      <c r="H500" s="27"/>
    </row>
    <row r="501" spans="1:8" ht="15" customHeight="1" x14ac:dyDescent="0.3">
      <c r="A501" s="1" t="s">
        <v>893</v>
      </c>
      <c r="B501" s="2" t="s">
        <v>1174</v>
      </c>
      <c r="C501" s="2" t="s">
        <v>894</v>
      </c>
      <c r="D501" s="3">
        <v>16.34</v>
      </c>
      <c r="E501" s="3">
        <v>16.34</v>
      </c>
      <c r="F501" s="4" t="s">
        <v>124</v>
      </c>
      <c r="H501" s="27"/>
    </row>
    <row r="502" spans="1:8" ht="15" customHeight="1" x14ac:dyDescent="0.3">
      <c r="A502" s="1" t="s">
        <v>895</v>
      </c>
      <c r="B502" s="2" t="s">
        <v>1174</v>
      </c>
      <c r="C502" s="2" t="s">
        <v>896</v>
      </c>
      <c r="D502" s="3">
        <v>9.06</v>
      </c>
      <c r="E502" s="3">
        <v>9.06</v>
      </c>
      <c r="F502" s="4" t="s">
        <v>124</v>
      </c>
      <c r="H502" s="27"/>
    </row>
    <row r="503" spans="1:8" ht="15" customHeight="1" x14ac:dyDescent="0.3">
      <c r="A503" s="1" t="s">
        <v>897</v>
      </c>
      <c r="B503" s="2" t="s">
        <v>1174</v>
      </c>
      <c r="C503" s="2" t="s">
        <v>106</v>
      </c>
      <c r="D503" s="3">
        <v>4.0999999999999996</v>
      </c>
      <c r="E503" s="3">
        <v>4.0999999999999996</v>
      </c>
      <c r="F503" s="4" t="s">
        <v>124</v>
      </c>
      <c r="H503" s="27"/>
    </row>
    <row r="504" spans="1:8" ht="15" customHeight="1" x14ac:dyDescent="0.3">
      <c r="A504" s="1" t="s">
        <v>898</v>
      </c>
      <c r="B504" s="2" t="s">
        <v>1174</v>
      </c>
      <c r="C504" s="2" t="s">
        <v>899</v>
      </c>
      <c r="D504" s="3">
        <v>27</v>
      </c>
      <c r="E504" s="3">
        <v>27</v>
      </c>
      <c r="F504" s="4" t="s">
        <v>124</v>
      </c>
      <c r="H504" s="27"/>
    </row>
    <row r="505" spans="1:8" ht="15" customHeight="1" x14ac:dyDescent="0.3">
      <c r="A505" s="1" t="s">
        <v>900</v>
      </c>
      <c r="B505" s="2">
        <v>26</v>
      </c>
      <c r="C505" s="2" t="s">
        <v>901</v>
      </c>
      <c r="D505" s="3">
        <v>58.27</v>
      </c>
      <c r="E505" s="3">
        <v>58.27</v>
      </c>
      <c r="F505" s="4" t="s">
        <v>124</v>
      </c>
      <c r="H505" s="27"/>
    </row>
    <row r="506" spans="1:8" ht="15" customHeight="1" x14ac:dyDescent="0.3">
      <c r="A506" s="1" t="s">
        <v>900</v>
      </c>
      <c r="B506" s="2" t="s">
        <v>1174</v>
      </c>
      <c r="C506" s="2" t="s">
        <v>901</v>
      </c>
      <c r="D506" s="3">
        <v>207.28</v>
      </c>
      <c r="E506" s="3">
        <v>207.28</v>
      </c>
      <c r="F506" s="4" t="s">
        <v>124</v>
      </c>
      <c r="H506" s="27"/>
    </row>
    <row r="507" spans="1:8" ht="15" customHeight="1" x14ac:dyDescent="0.3">
      <c r="A507" s="1" t="s">
        <v>900</v>
      </c>
      <c r="B507" s="2" t="s">
        <v>11</v>
      </c>
      <c r="C507" s="2" t="s">
        <v>901</v>
      </c>
      <c r="D507" s="3">
        <v>149.01</v>
      </c>
      <c r="E507" s="3">
        <v>149.01</v>
      </c>
      <c r="F507" s="4" t="s">
        <v>124</v>
      </c>
      <c r="H507" s="27"/>
    </row>
    <row r="508" spans="1:8" ht="15" customHeight="1" x14ac:dyDescent="0.3">
      <c r="A508" s="1" t="s">
        <v>902</v>
      </c>
      <c r="B508" s="2">
        <v>26</v>
      </c>
      <c r="C508" s="2" t="s">
        <v>903</v>
      </c>
      <c r="D508" s="3">
        <v>40.43</v>
      </c>
      <c r="E508" s="3">
        <v>40.43</v>
      </c>
      <c r="F508" s="4" t="s">
        <v>124</v>
      </c>
      <c r="H508" s="27"/>
    </row>
    <row r="509" spans="1:8" ht="15" customHeight="1" x14ac:dyDescent="0.3">
      <c r="A509" s="1" t="s">
        <v>902</v>
      </c>
      <c r="B509" s="2" t="s">
        <v>1174</v>
      </c>
      <c r="C509" s="2" t="s">
        <v>903</v>
      </c>
      <c r="D509" s="3">
        <v>137.16</v>
      </c>
      <c r="E509" s="3">
        <v>137.16</v>
      </c>
      <c r="F509" s="4" t="s">
        <v>124</v>
      </c>
      <c r="H509" s="27"/>
    </row>
    <row r="510" spans="1:8" ht="15" customHeight="1" x14ac:dyDescent="0.3">
      <c r="A510" s="1" t="s">
        <v>902</v>
      </c>
      <c r="B510" s="2" t="s">
        <v>11</v>
      </c>
      <c r="C510" s="2" t="s">
        <v>903</v>
      </c>
      <c r="D510" s="3">
        <v>96.74</v>
      </c>
      <c r="E510" s="3">
        <v>96.74</v>
      </c>
      <c r="F510" s="4" t="s">
        <v>124</v>
      </c>
      <c r="H510" s="27"/>
    </row>
    <row r="511" spans="1:8" ht="15" customHeight="1" x14ac:dyDescent="0.3">
      <c r="A511" s="1" t="s">
        <v>904</v>
      </c>
      <c r="B511" s="2" t="s">
        <v>1174</v>
      </c>
      <c r="C511" s="2" t="s">
        <v>107</v>
      </c>
      <c r="D511" s="3">
        <v>192.4</v>
      </c>
      <c r="E511" s="3">
        <v>192.4</v>
      </c>
      <c r="F511" s="4" t="s">
        <v>124</v>
      </c>
      <c r="H511" s="27"/>
    </row>
    <row r="512" spans="1:8" ht="15" customHeight="1" x14ac:dyDescent="0.3">
      <c r="A512" s="1" t="s">
        <v>905</v>
      </c>
      <c r="B512" s="2">
        <v>26</v>
      </c>
      <c r="C512" s="2" t="s">
        <v>906</v>
      </c>
      <c r="D512" s="3">
        <v>96</v>
      </c>
      <c r="E512" s="3">
        <v>96</v>
      </c>
      <c r="F512" s="4" t="s">
        <v>124</v>
      </c>
      <c r="H512" s="27"/>
    </row>
    <row r="513" spans="1:8" ht="15" customHeight="1" x14ac:dyDescent="0.3">
      <c r="A513" s="1" t="s">
        <v>905</v>
      </c>
      <c r="B513" s="2" t="s">
        <v>1174</v>
      </c>
      <c r="C513" s="2" t="s">
        <v>906</v>
      </c>
      <c r="D513" s="3">
        <v>150.62</v>
      </c>
      <c r="E513" s="3">
        <v>150.62</v>
      </c>
      <c r="F513" s="4" t="s">
        <v>124</v>
      </c>
      <c r="H513" s="27"/>
    </row>
    <row r="514" spans="1:8" ht="15" customHeight="1" x14ac:dyDescent="0.3">
      <c r="A514" s="1" t="s">
        <v>905</v>
      </c>
      <c r="B514" s="2" t="s">
        <v>11</v>
      </c>
      <c r="C514" s="2" t="s">
        <v>906</v>
      </c>
      <c r="D514" s="3">
        <v>58.91</v>
      </c>
      <c r="E514" s="3">
        <v>58.91</v>
      </c>
      <c r="F514" s="4" t="s">
        <v>124</v>
      </c>
      <c r="H514" s="27"/>
    </row>
    <row r="515" spans="1:8" ht="15" customHeight="1" x14ac:dyDescent="0.3">
      <c r="A515" s="1" t="s">
        <v>907</v>
      </c>
      <c r="B515" s="2">
        <v>26</v>
      </c>
      <c r="C515" s="2" t="s">
        <v>908</v>
      </c>
      <c r="D515" s="3">
        <v>23.9</v>
      </c>
      <c r="E515" s="3">
        <v>23.9</v>
      </c>
      <c r="F515" s="4" t="s">
        <v>124</v>
      </c>
      <c r="H515" s="27"/>
    </row>
    <row r="516" spans="1:8" ht="15" customHeight="1" x14ac:dyDescent="0.3">
      <c r="A516" s="1" t="s">
        <v>907</v>
      </c>
      <c r="B516" s="2" t="s">
        <v>1174</v>
      </c>
      <c r="C516" s="2" t="s">
        <v>908</v>
      </c>
      <c r="D516" s="3">
        <v>237.08</v>
      </c>
      <c r="E516" s="3">
        <v>237.08</v>
      </c>
      <c r="F516" s="4" t="s">
        <v>124</v>
      </c>
      <c r="H516" s="27"/>
    </row>
    <row r="517" spans="1:8" ht="15" customHeight="1" x14ac:dyDescent="0.3">
      <c r="A517" s="1" t="s">
        <v>907</v>
      </c>
      <c r="B517" s="2" t="s">
        <v>11</v>
      </c>
      <c r="C517" s="2" t="s">
        <v>908</v>
      </c>
      <c r="D517" s="3">
        <v>213.18</v>
      </c>
      <c r="E517" s="3">
        <v>213.18</v>
      </c>
      <c r="F517" s="4" t="s">
        <v>124</v>
      </c>
      <c r="H517" s="27"/>
    </row>
    <row r="518" spans="1:8" ht="15" customHeight="1" x14ac:dyDescent="0.3">
      <c r="A518" s="1" t="s">
        <v>909</v>
      </c>
      <c r="B518" s="2">
        <v>26</v>
      </c>
      <c r="C518" s="2" t="s">
        <v>908</v>
      </c>
      <c r="D518" s="3">
        <v>16.2</v>
      </c>
      <c r="E518" s="3">
        <v>16.2</v>
      </c>
      <c r="F518" s="4" t="s">
        <v>124</v>
      </c>
      <c r="H518" s="27"/>
    </row>
    <row r="519" spans="1:8" ht="15" customHeight="1" x14ac:dyDescent="0.3">
      <c r="A519" s="1" t="s">
        <v>909</v>
      </c>
      <c r="B519" s="2" t="s">
        <v>1174</v>
      </c>
      <c r="C519" s="2" t="s">
        <v>908</v>
      </c>
      <c r="D519" s="3">
        <v>151.26</v>
      </c>
      <c r="E519" s="3">
        <v>151.26</v>
      </c>
      <c r="F519" s="4" t="s">
        <v>124</v>
      </c>
      <c r="H519" s="27"/>
    </row>
    <row r="520" spans="1:8" ht="15" customHeight="1" x14ac:dyDescent="0.3">
      <c r="A520" s="1" t="s">
        <v>909</v>
      </c>
      <c r="B520" s="2" t="s">
        <v>11</v>
      </c>
      <c r="C520" s="2" t="s">
        <v>908</v>
      </c>
      <c r="D520" s="3">
        <v>135.06</v>
      </c>
      <c r="E520" s="3">
        <v>135.06</v>
      </c>
      <c r="F520" s="4" t="s">
        <v>124</v>
      </c>
      <c r="H520" s="27"/>
    </row>
    <row r="521" spans="1:8" ht="15" customHeight="1" x14ac:dyDescent="0.3">
      <c r="A521" s="1" t="s">
        <v>910</v>
      </c>
      <c r="B521" s="2">
        <v>26</v>
      </c>
      <c r="C521" s="2" t="s">
        <v>911</v>
      </c>
      <c r="D521" s="3">
        <v>75.12</v>
      </c>
      <c r="E521" s="3">
        <v>75.12</v>
      </c>
      <c r="F521" s="4" t="s">
        <v>124</v>
      </c>
      <c r="H521" s="27"/>
    </row>
    <row r="522" spans="1:8" ht="15" customHeight="1" x14ac:dyDescent="0.3">
      <c r="A522" s="1" t="s">
        <v>910</v>
      </c>
      <c r="B522" s="2" t="s">
        <v>1174</v>
      </c>
      <c r="C522" s="2" t="s">
        <v>911</v>
      </c>
      <c r="D522" s="3">
        <v>292.62</v>
      </c>
      <c r="E522" s="3">
        <v>292.62</v>
      </c>
      <c r="F522" s="4" t="s">
        <v>124</v>
      </c>
      <c r="H522" s="27"/>
    </row>
    <row r="523" spans="1:8" ht="15" customHeight="1" x14ac:dyDescent="0.3">
      <c r="A523" s="1" t="s">
        <v>910</v>
      </c>
      <c r="B523" s="2" t="s">
        <v>11</v>
      </c>
      <c r="C523" s="2" t="s">
        <v>911</v>
      </c>
      <c r="D523" s="3">
        <v>217.5</v>
      </c>
      <c r="E523" s="3">
        <v>217.5</v>
      </c>
      <c r="F523" s="4" t="s">
        <v>124</v>
      </c>
      <c r="H523" s="27"/>
    </row>
    <row r="524" spans="1:8" ht="15" customHeight="1" x14ac:dyDescent="0.3">
      <c r="A524" s="1" t="s">
        <v>912</v>
      </c>
      <c r="B524" s="2">
        <v>26</v>
      </c>
      <c r="C524" s="2" t="s">
        <v>911</v>
      </c>
      <c r="D524" s="3">
        <v>49.87</v>
      </c>
      <c r="E524" s="3">
        <v>49.87</v>
      </c>
      <c r="F524" s="4" t="s">
        <v>124</v>
      </c>
      <c r="H524" s="27"/>
    </row>
    <row r="525" spans="1:8" ht="15" customHeight="1" x14ac:dyDescent="0.3">
      <c r="A525" s="1" t="s">
        <v>912</v>
      </c>
      <c r="B525" s="2" t="s">
        <v>1174</v>
      </c>
      <c r="C525" s="2" t="s">
        <v>911</v>
      </c>
      <c r="D525" s="3">
        <v>168.93</v>
      </c>
      <c r="E525" s="3">
        <v>168.93</v>
      </c>
      <c r="F525" s="4" t="s">
        <v>124</v>
      </c>
      <c r="H525" s="27"/>
    </row>
    <row r="526" spans="1:8" ht="15" customHeight="1" x14ac:dyDescent="0.3">
      <c r="A526" s="1" t="s">
        <v>912</v>
      </c>
      <c r="B526" s="2" t="s">
        <v>11</v>
      </c>
      <c r="C526" s="2" t="s">
        <v>911</v>
      </c>
      <c r="D526" s="3">
        <v>119.06</v>
      </c>
      <c r="E526" s="3">
        <v>119.06</v>
      </c>
      <c r="F526" s="4" t="s">
        <v>124</v>
      </c>
      <c r="H526" s="27"/>
    </row>
    <row r="527" spans="1:8" ht="15" customHeight="1" x14ac:dyDescent="0.3">
      <c r="A527" s="1" t="s">
        <v>913</v>
      </c>
      <c r="B527" s="2">
        <v>26</v>
      </c>
      <c r="C527" s="2" t="s">
        <v>911</v>
      </c>
      <c r="D527" s="3">
        <v>26.97</v>
      </c>
      <c r="E527" s="3">
        <v>26.97</v>
      </c>
      <c r="F527" s="4" t="s">
        <v>124</v>
      </c>
      <c r="H527" s="27"/>
    </row>
    <row r="528" spans="1:8" ht="15" customHeight="1" x14ac:dyDescent="0.3">
      <c r="A528" s="1" t="s">
        <v>913</v>
      </c>
      <c r="B528" s="2" t="s">
        <v>1174</v>
      </c>
      <c r="C528" s="2" t="s">
        <v>911</v>
      </c>
      <c r="D528" s="3">
        <v>182.88</v>
      </c>
      <c r="E528" s="3">
        <v>182.88</v>
      </c>
      <c r="F528" s="4" t="s">
        <v>124</v>
      </c>
      <c r="H528" s="27"/>
    </row>
    <row r="529" spans="1:8" ht="15" customHeight="1" x14ac:dyDescent="0.3">
      <c r="A529" s="1" t="s">
        <v>913</v>
      </c>
      <c r="B529" s="2" t="s">
        <v>11</v>
      </c>
      <c r="C529" s="2" t="s">
        <v>911</v>
      </c>
      <c r="D529" s="3">
        <v>155.93</v>
      </c>
      <c r="E529" s="3">
        <v>155.93</v>
      </c>
      <c r="F529" s="4" t="s">
        <v>124</v>
      </c>
      <c r="H529" s="27"/>
    </row>
    <row r="530" spans="1:8" ht="15" customHeight="1" x14ac:dyDescent="0.3">
      <c r="A530" s="1" t="s">
        <v>914</v>
      </c>
      <c r="B530" s="2">
        <v>26</v>
      </c>
      <c r="C530" s="2" t="s">
        <v>911</v>
      </c>
      <c r="D530" s="3">
        <v>18.079999999999998</v>
      </c>
      <c r="E530" s="3">
        <v>18.079999999999998</v>
      </c>
      <c r="F530" s="4" t="s">
        <v>124</v>
      </c>
      <c r="H530" s="27"/>
    </row>
    <row r="531" spans="1:8" ht="15" customHeight="1" x14ac:dyDescent="0.3">
      <c r="A531" s="1" t="s">
        <v>914</v>
      </c>
      <c r="B531" s="2" t="s">
        <v>1174</v>
      </c>
      <c r="C531" s="2" t="s">
        <v>911</v>
      </c>
      <c r="D531" s="3">
        <v>126.47</v>
      </c>
      <c r="E531" s="3">
        <v>126.47</v>
      </c>
      <c r="F531" s="4" t="s">
        <v>124</v>
      </c>
      <c r="H531" s="27"/>
    </row>
    <row r="532" spans="1:8" ht="15" customHeight="1" x14ac:dyDescent="0.3">
      <c r="A532" s="1" t="s">
        <v>914</v>
      </c>
      <c r="B532" s="2" t="s">
        <v>11</v>
      </c>
      <c r="C532" s="2" t="s">
        <v>911</v>
      </c>
      <c r="D532" s="3">
        <v>108.4</v>
      </c>
      <c r="E532" s="3">
        <v>108.4</v>
      </c>
      <c r="F532" s="4" t="s">
        <v>124</v>
      </c>
      <c r="H532" s="27"/>
    </row>
    <row r="533" spans="1:8" ht="15" customHeight="1" x14ac:dyDescent="0.3">
      <c r="A533" s="1" t="s">
        <v>915</v>
      </c>
      <c r="B533" s="2">
        <v>26</v>
      </c>
      <c r="C533" s="2" t="s">
        <v>916</v>
      </c>
      <c r="D533" s="3">
        <v>6.73</v>
      </c>
      <c r="E533" s="3">
        <v>6.73</v>
      </c>
      <c r="F533" s="4" t="s">
        <v>124</v>
      </c>
      <c r="H533" s="27"/>
    </row>
    <row r="534" spans="1:8" ht="15" customHeight="1" x14ac:dyDescent="0.3">
      <c r="A534" s="1" t="s">
        <v>915</v>
      </c>
      <c r="B534" s="2" t="s">
        <v>1174</v>
      </c>
      <c r="C534" s="2" t="s">
        <v>916</v>
      </c>
      <c r="D534" s="3">
        <v>25.58</v>
      </c>
      <c r="E534" s="3">
        <v>25.58</v>
      </c>
      <c r="F534" s="4" t="s">
        <v>124</v>
      </c>
      <c r="H534" s="27"/>
    </row>
    <row r="535" spans="1:8" ht="15" customHeight="1" x14ac:dyDescent="0.3">
      <c r="A535" s="1" t="s">
        <v>915</v>
      </c>
      <c r="B535" s="2" t="s">
        <v>11</v>
      </c>
      <c r="C535" s="2" t="s">
        <v>916</v>
      </c>
      <c r="D535" s="3">
        <v>18.850000000000001</v>
      </c>
      <c r="E535" s="3">
        <v>18.850000000000001</v>
      </c>
      <c r="F535" s="4" t="s">
        <v>124</v>
      </c>
      <c r="H535" s="27"/>
    </row>
    <row r="536" spans="1:8" ht="15" customHeight="1" x14ac:dyDescent="0.3">
      <c r="A536" s="1" t="s">
        <v>917</v>
      </c>
      <c r="B536" s="2">
        <v>26</v>
      </c>
      <c r="C536" s="2" t="s">
        <v>108</v>
      </c>
      <c r="D536" s="3">
        <v>11.8</v>
      </c>
      <c r="E536" s="3">
        <v>11.8</v>
      </c>
      <c r="F536" s="4" t="s">
        <v>124</v>
      </c>
      <c r="H536" s="27"/>
    </row>
    <row r="537" spans="1:8" ht="15" customHeight="1" x14ac:dyDescent="0.3">
      <c r="A537" s="1" t="s">
        <v>917</v>
      </c>
      <c r="B537" s="2" t="s">
        <v>1174</v>
      </c>
      <c r="C537" s="2" t="s">
        <v>108</v>
      </c>
      <c r="D537" s="3">
        <v>44.85</v>
      </c>
      <c r="E537" s="3">
        <v>44.85</v>
      </c>
      <c r="F537" s="4" t="s">
        <v>124</v>
      </c>
      <c r="H537" s="27"/>
    </row>
    <row r="538" spans="1:8" ht="15" customHeight="1" x14ac:dyDescent="0.3">
      <c r="A538" s="1" t="s">
        <v>917</v>
      </c>
      <c r="B538" s="2" t="s">
        <v>11</v>
      </c>
      <c r="C538" s="2" t="s">
        <v>108</v>
      </c>
      <c r="D538" s="3">
        <v>33.04</v>
      </c>
      <c r="E538" s="3">
        <v>33.04</v>
      </c>
      <c r="F538" s="4" t="s">
        <v>124</v>
      </c>
      <c r="H538" s="27"/>
    </row>
    <row r="539" spans="1:8" ht="15" customHeight="1" x14ac:dyDescent="0.3">
      <c r="A539" s="1" t="s">
        <v>918</v>
      </c>
      <c r="B539" s="2">
        <v>26</v>
      </c>
      <c r="C539" s="2" t="s">
        <v>919</v>
      </c>
      <c r="D539" s="3">
        <v>3.15</v>
      </c>
      <c r="E539" s="3">
        <v>3.15</v>
      </c>
      <c r="F539" s="4" t="s">
        <v>124</v>
      </c>
      <c r="H539" s="27"/>
    </row>
    <row r="540" spans="1:8" ht="15" customHeight="1" x14ac:dyDescent="0.3">
      <c r="A540" s="1" t="s">
        <v>918</v>
      </c>
      <c r="B540" s="2" t="s">
        <v>1174</v>
      </c>
      <c r="C540" s="2" t="s">
        <v>919</v>
      </c>
      <c r="D540" s="3">
        <v>17.32</v>
      </c>
      <c r="E540" s="3">
        <v>17.32</v>
      </c>
      <c r="F540" s="4" t="s">
        <v>124</v>
      </c>
      <c r="H540" s="27"/>
    </row>
    <row r="541" spans="1:8" ht="15" customHeight="1" x14ac:dyDescent="0.3">
      <c r="A541" s="1" t="s">
        <v>918</v>
      </c>
      <c r="B541" s="2" t="s">
        <v>11</v>
      </c>
      <c r="C541" s="2" t="s">
        <v>919</v>
      </c>
      <c r="D541" s="3">
        <v>14.17</v>
      </c>
      <c r="E541" s="3">
        <v>14.17</v>
      </c>
      <c r="F541" s="4" t="s">
        <v>124</v>
      </c>
      <c r="H541" s="27"/>
    </row>
    <row r="542" spans="1:8" ht="15" customHeight="1" x14ac:dyDescent="0.3">
      <c r="A542" s="1" t="s">
        <v>920</v>
      </c>
      <c r="B542" s="2">
        <v>26</v>
      </c>
      <c r="C542" s="2" t="s">
        <v>921</v>
      </c>
      <c r="D542" s="3">
        <v>4.37</v>
      </c>
      <c r="E542" s="3">
        <v>4.37</v>
      </c>
      <c r="F542" s="4" t="s">
        <v>124</v>
      </c>
      <c r="H542" s="27"/>
    </row>
    <row r="543" spans="1:8" ht="15" customHeight="1" x14ac:dyDescent="0.3">
      <c r="A543" s="1" t="s">
        <v>920</v>
      </c>
      <c r="B543" s="2" t="s">
        <v>1174</v>
      </c>
      <c r="C543" s="2" t="s">
        <v>921</v>
      </c>
      <c r="D543" s="3">
        <v>17.32</v>
      </c>
      <c r="E543" s="3">
        <v>17.32</v>
      </c>
      <c r="F543" s="4" t="s">
        <v>124</v>
      </c>
      <c r="H543" s="27"/>
    </row>
    <row r="544" spans="1:8" ht="15" customHeight="1" x14ac:dyDescent="0.3">
      <c r="A544" s="1" t="s">
        <v>920</v>
      </c>
      <c r="B544" s="2" t="s">
        <v>11</v>
      </c>
      <c r="C544" s="2" t="s">
        <v>921</v>
      </c>
      <c r="D544" s="3">
        <v>12.98</v>
      </c>
      <c r="E544" s="3">
        <v>12.98</v>
      </c>
      <c r="F544" s="4" t="s">
        <v>124</v>
      </c>
      <c r="H544" s="27"/>
    </row>
    <row r="545" spans="1:8" ht="15" customHeight="1" x14ac:dyDescent="0.3">
      <c r="A545" s="1" t="s">
        <v>922</v>
      </c>
      <c r="B545" s="2">
        <v>26</v>
      </c>
      <c r="C545" s="2" t="s">
        <v>923</v>
      </c>
      <c r="D545" s="3">
        <v>4.37</v>
      </c>
      <c r="E545" s="3">
        <v>4.37</v>
      </c>
      <c r="F545" s="4" t="s">
        <v>124</v>
      </c>
      <c r="H545" s="27"/>
    </row>
    <row r="546" spans="1:8" ht="15" customHeight="1" x14ac:dyDescent="0.3">
      <c r="A546" s="1" t="s">
        <v>922</v>
      </c>
      <c r="B546" s="2" t="s">
        <v>1174</v>
      </c>
      <c r="C546" s="2" t="s">
        <v>923</v>
      </c>
      <c r="D546" s="3">
        <v>18.82</v>
      </c>
      <c r="E546" s="3">
        <v>18.82</v>
      </c>
      <c r="F546" s="4" t="s">
        <v>124</v>
      </c>
      <c r="H546" s="27"/>
    </row>
    <row r="547" spans="1:8" ht="15" customHeight="1" x14ac:dyDescent="0.3">
      <c r="A547" s="1" t="s">
        <v>922</v>
      </c>
      <c r="B547" s="2" t="s">
        <v>11</v>
      </c>
      <c r="C547" s="2" t="s">
        <v>923</v>
      </c>
      <c r="D547" s="3">
        <v>14.46</v>
      </c>
      <c r="E547" s="3">
        <v>14.46</v>
      </c>
      <c r="F547" s="4" t="s">
        <v>124</v>
      </c>
      <c r="H547" s="27"/>
    </row>
    <row r="548" spans="1:8" ht="15" customHeight="1" x14ac:dyDescent="0.3">
      <c r="A548" s="1" t="s">
        <v>924</v>
      </c>
      <c r="B548" s="2">
        <v>26</v>
      </c>
      <c r="C548" s="2" t="s">
        <v>925</v>
      </c>
      <c r="D548" s="3">
        <v>15.74</v>
      </c>
      <c r="E548" s="3">
        <v>15.74</v>
      </c>
      <c r="F548" s="4" t="s">
        <v>124</v>
      </c>
      <c r="H548" s="27"/>
    </row>
    <row r="549" spans="1:8" ht="15" customHeight="1" x14ac:dyDescent="0.3">
      <c r="A549" s="1" t="s">
        <v>924</v>
      </c>
      <c r="B549" s="2" t="s">
        <v>1174</v>
      </c>
      <c r="C549" s="2" t="s">
        <v>925</v>
      </c>
      <c r="D549" s="3">
        <v>40.950000000000003</v>
      </c>
      <c r="E549" s="3">
        <v>40.950000000000003</v>
      </c>
      <c r="F549" s="4" t="s">
        <v>124</v>
      </c>
      <c r="H549" s="27"/>
    </row>
    <row r="550" spans="1:8" ht="15" customHeight="1" x14ac:dyDescent="0.3">
      <c r="A550" s="1" t="s">
        <v>924</v>
      </c>
      <c r="B550" s="2" t="s">
        <v>11</v>
      </c>
      <c r="C550" s="2" t="s">
        <v>925</v>
      </c>
      <c r="D550" s="3">
        <v>25.21</v>
      </c>
      <c r="E550" s="3">
        <v>25.21</v>
      </c>
      <c r="F550" s="4" t="s">
        <v>124</v>
      </c>
      <c r="H550" s="27"/>
    </row>
    <row r="551" spans="1:8" ht="15" customHeight="1" x14ac:dyDescent="0.3">
      <c r="A551" s="1" t="s">
        <v>926</v>
      </c>
      <c r="B551" s="2">
        <v>26</v>
      </c>
      <c r="C551" s="2" t="s">
        <v>927</v>
      </c>
      <c r="D551" s="3">
        <v>15.28</v>
      </c>
      <c r="E551" s="3">
        <v>15.28</v>
      </c>
      <c r="F551" s="4" t="s">
        <v>124</v>
      </c>
      <c r="H551" s="27"/>
    </row>
    <row r="552" spans="1:8" ht="15" customHeight="1" x14ac:dyDescent="0.3">
      <c r="A552" s="1" t="s">
        <v>926</v>
      </c>
      <c r="B552" s="2" t="s">
        <v>1174</v>
      </c>
      <c r="C552" s="2" t="s">
        <v>927</v>
      </c>
      <c r="D552" s="3">
        <v>39.44</v>
      </c>
      <c r="E552" s="3">
        <v>39.44</v>
      </c>
      <c r="F552" s="4" t="s">
        <v>124</v>
      </c>
      <c r="H552" s="27"/>
    </row>
    <row r="553" spans="1:8" ht="15" customHeight="1" x14ac:dyDescent="0.3">
      <c r="A553" s="1" t="s">
        <v>926</v>
      </c>
      <c r="B553" s="2" t="s">
        <v>11</v>
      </c>
      <c r="C553" s="2" t="s">
        <v>927</v>
      </c>
      <c r="D553" s="3">
        <v>24.16</v>
      </c>
      <c r="E553" s="3">
        <v>24.16</v>
      </c>
      <c r="F553" s="4" t="s">
        <v>124</v>
      </c>
      <c r="H553" s="27"/>
    </row>
    <row r="554" spans="1:8" ht="15" customHeight="1" x14ac:dyDescent="0.3">
      <c r="A554" s="1" t="s">
        <v>928</v>
      </c>
      <c r="B554" s="2" t="s">
        <v>1174</v>
      </c>
      <c r="C554" s="2" t="s">
        <v>929</v>
      </c>
      <c r="D554" s="3">
        <v>50.42</v>
      </c>
      <c r="E554" s="3">
        <v>50.42</v>
      </c>
      <c r="F554" s="4" t="s">
        <v>124</v>
      </c>
      <c r="H554" s="27"/>
    </row>
    <row r="555" spans="1:8" ht="15" customHeight="1" x14ac:dyDescent="0.3">
      <c r="A555" s="1" t="s">
        <v>930</v>
      </c>
      <c r="B555" s="2">
        <v>26</v>
      </c>
      <c r="C555" s="2" t="s">
        <v>931</v>
      </c>
      <c r="D555" s="3">
        <v>57.24</v>
      </c>
      <c r="E555" s="3">
        <v>57.24</v>
      </c>
      <c r="F555" s="4" t="s">
        <v>124</v>
      </c>
      <c r="H555" s="27"/>
    </row>
    <row r="556" spans="1:8" ht="15" customHeight="1" x14ac:dyDescent="0.3">
      <c r="A556" s="1" t="s">
        <v>930</v>
      </c>
      <c r="B556" s="2" t="s">
        <v>1174</v>
      </c>
      <c r="C556" s="2" t="s">
        <v>931</v>
      </c>
      <c r="D556" s="3">
        <v>126.59</v>
      </c>
      <c r="E556" s="3">
        <v>126.59</v>
      </c>
      <c r="F556" s="4" t="s">
        <v>124</v>
      </c>
      <c r="H556" s="27"/>
    </row>
    <row r="557" spans="1:8" ht="15" customHeight="1" x14ac:dyDescent="0.3">
      <c r="A557" s="1" t="s">
        <v>930</v>
      </c>
      <c r="B557" s="2" t="s">
        <v>11</v>
      </c>
      <c r="C557" s="2" t="s">
        <v>931</v>
      </c>
      <c r="D557" s="3">
        <v>69.34</v>
      </c>
      <c r="E557" s="3">
        <v>69.34</v>
      </c>
      <c r="F557" s="4" t="s">
        <v>124</v>
      </c>
      <c r="H557" s="27"/>
    </row>
    <row r="558" spans="1:8" ht="15" customHeight="1" x14ac:dyDescent="0.3">
      <c r="A558" s="1" t="s">
        <v>932</v>
      </c>
      <c r="B558" s="2" t="s">
        <v>1174</v>
      </c>
      <c r="C558" s="2" t="s">
        <v>933</v>
      </c>
      <c r="D558" s="3">
        <v>10.18</v>
      </c>
      <c r="E558" s="3">
        <v>10.18</v>
      </c>
      <c r="F558" s="4" t="s">
        <v>124</v>
      </c>
      <c r="H558" s="27"/>
    </row>
    <row r="559" spans="1:8" ht="15" customHeight="1" x14ac:dyDescent="0.3">
      <c r="A559" s="1" t="s">
        <v>934</v>
      </c>
      <c r="B559" s="2" t="s">
        <v>1174</v>
      </c>
      <c r="C559" s="2" t="s">
        <v>935</v>
      </c>
      <c r="D559" s="3">
        <v>8.92</v>
      </c>
      <c r="E559" s="3">
        <v>8.92</v>
      </c>
      <c r="F559" s="4" t="s">
        <v>124</v>
      </c>
      <c r="H559" s="27"/>
    </row>
    <row r="560" spans="1:8" ht="15" customHeight="1" x14ac:dyDescent="0.3">
      <c r="A560" s="1" t="s">
        <v>936</v>
      </c>
      <c r="B560" s="2" t="s">
        <v>1174</v>
      </c>
      <c r="C560" s="2" t="s">
        <v>937</v>
      </c>
      <c r="D560" s="3">
        <v>26.12</v>
      </c>
      <c r="E560" s="3">
        <v>26.12</v>
      </c>
      <c r="F560" s="4" t="s">
        <v>124</v>
      </c>
      <c r="H560" s="27"/>
    </row>
    <row r="561" spans="1:8" ht="15" customHeight="1" x14ac:dyDescent="0.3">
      <c r="A561" s="1" t="s">
        <v>938</v>
      </c>
      <c r="B561" s="2" t="s">
        <v>1174</v>
      </c>
      <c r="C561" s="2" t="s">
        <v>939</v>
      </c>
      <c r="D561" s="3">
        <v>10.18</v>
      </c>
      <c r="E561" s="3">
        <v>10.18</v>
      </c>
      <c r="F561" s="4" t="s">
        <v>124</v>
      </c>
      <c r="H561" s="27"/>
    </row>
    <row r="562" spans="1:8" ht="15" customHeight="1" x14ac:dyDescent="0.3">
      <c r="A562" s="1" t="s">
        <v>940</v>
      </c>
      <c r="B562" s="2">
        <v>26</v>
      </c>
      <c r="C562" s="2" t="s">
        <v>941</v>
      </c>
      <c r="D562" s="3">
        <v>10.01</v>
      </c>
      <c r="E562" s="3">
        <v>10.01</v>
      </c>
      <c r="F562" s="4" t="s">
        <v>124</v>
      </c>
      <c r="H562" s="27"/>
    </row>
    <row r="563" spans="1:8" ht="15" customHeight="1" x14ac:dyDescent="0.3">
      <c r="A563" s="1" t="s">
        <v>940</v>
      </c>
      <c r="B563" s="2" t="s">
        <v>1174</v>
      </c>
      <c r="C563" s="2" t="s">
        <v>941</v>
      </c>
      <c r="D563" s="3">
        <v>44.46</v>
      </c>
      <c r="E563" s="3">
        <v>44.46</v>
      </c>
      <c r="F563" s="4" t="s">
        <v>124</v>
      </c>
      <c r="H563" s="27"/>
    </row>
    <row r="564" spans="1:8" ht="15" customHeight="1" x14ac:dyDescent="0.3">
      <c r="A564" s="1" t="s">
        <v>940</v>
      </c>
      <c r="B564" s="2" t="s">
        <v>11</v>
      </c>
      <c r="C564" s="2" t="s">
        <v>941</v>
      </c>
      <c r="D564" s="3">
        <v>34.44</v>
      </c>
      <c r="E564" s="3">
        <v>34.44</v>
      </c>
      <c r="F564" s="4" t="s">
        <v>124</v>
      </c>
      <c r="H564" s="27"/>
    </row>
    <row r="565" spans="1:8" ht="15" customHeight="1" x14ac:dyDescent="0.3">
      <c r="A565" s="1" t="s">
        <v>942</v>
      </c>
      <c r="B565" s="2">
        <v>26</v>
      </c>
      <c r="C565" s="2" t="s">
        <v>943</v>
      </c>
      <c r="D565" s="3">
        <v>7.63</v>
      </c>
      <c r="E565" s="3">
        <v>7.63</v>
      </c>
      <c r="F565" s="4" t="s">
        <v>124</v>
      </c>
      <c r="H565" s="27"/>
    </row>
    <row r="566" spans="1:8" ht="15" customHeight="1" x14ac:dyDescent="0.3">
      <c r="A566" s="1" t="s">
        <v>942</v>
      </c>
      <c r="B566" s="2" t="s">
        <v>1174</v>
      </c>
      <c r="C566" s="2" t="s">
        <v>943</v>
      </c>
      <c r="D566" s="3">
        <v>47.99</v>
      </c>
      <c r="E566" s="3">
        <v>47.99</v>
      </c>
      <c r="F566" s="4" t="s">
        <v>124</v>
      </c>
      <c r="H566" s="27"/>
    </row>
    <row r="567" spans="1:8" ht="15" customHeight="1" x14ac:dyDescent="0.3">
      <c r="A567" s="1" t="s">
        <v>942</v>
      </c>
      <c r="B567" s="2" t="s">
        <v>11</v>
      </c>
      <c r="C567" s="2" t="s">
        <v>943</v>
      </c>
      <c r="D567" s="3">
        <v>40.35</v>
      </c>
      <c r="E567" s="3">
        <v>40.35</v>
      </c>
      <c r="F567" s="4" t="s">
        <v>124</v>
      </c>
      <c r="H567" s="27"/>
    </row>
    <row r="568" spans="1:8" ht="15" customHeight="1" x14ac:dyDescent="0.3">
      <c r="A568" s="1" t="s">
        <v>944</v>
      </c>
      <c r="B568" s="2">
        <v>26</v>
      </c>
      <c r="C568" s="2" t="s">
        <v>109</v>
      </c>
      <c r="D568" s="3">
        <v>2.87</v>
      </c>
      <c r="E568" s="3">
        <v>2.87</v>
      </c>
      <c r="F568" s="4" t="s">
        <v>124</v>
      </c>
      <c r="H568" s="27"/>
    </row>
    <row r="569" spans="1:8" ht="15" customHeight="1" x14ac:dyDescent="0.3">
      <c r="A569" s="1" t="s">
        <v>944</v>
      </c>
      <c r="B569" s="2" t="s">
        <v>1174</v>
      </c>
      <c r="C569" s="2" t="s">
        <v>109</v>
      </c>
      <c r="D569" s="3">
        <v>38.61</v>
      </c>
      <c r="E569" s="3">
        <v>38.61</v>
      </c>
      <c r="F569" s="4" t="s">
        <v>124</v>
      </c>
      <c r="H569" s="27"/>
    </row>
    <row r="570" spans="1:8" ht="15" customHeight="1" x14ac:dyDescent="0.3">
      <c r="A570" s="1" t="s">
        <v>944</v>
      </c>
      <c r="B570" s="2" t="s">
        <v>11</v>
      </c>
      <c r="C570" s="2" t="s">
        <v>109</v>
      </c>
      <c r="D570" s="3">
        <v>35.74</v>
      </c>
      <c r="E570" s="3">
        <v>35.74</v>
      </c>
      <c r="F570" s="4" t="s">
        <v>124</v>
      </c>
      <c r="H570" s="27"/>
    </row>
    <row r="571" spans="1:8" ht="15" customHeight="1" x14ac:dyDescent="0.3">
      <c r="A571" s="1" t="s">
        <v>945</v>
      </c>
      <c r="B571" s="2">
        <v>26</v>
      </c>
      <c r="C571" s="2" t="s">
        <v>946</v>
      </c>
      <c r="D571" s="3">
        <v>7.06</v>
      </c>
      <c r="E571" s="3">
        <v>7.06</v>
      </c>
      <c r="F571" s="4" t="s">
        <v>124</v>
      </c>
      <c r="H571" s="27"/>
    </row>
    <row r="572" spans="1:8" ht="15" customHeight="1" x14ac:dyDescent="0.3">
      <c r="A572" s="1" t="s">
        <v>945</v>
      </c>
      <c r="B572" s="2" t="s">
        <v>1174</v>
      </c>
      <c r="C572" s="2" t="s">
        <v>946</v>
      </c>
      <c r="D572" s="3">
        <v>30.24</v>
      </c>
      <c r="E572" s="3">
        <v>30.24</v>
      </c>
      <c r="F572" s="4" t="s">
        <v>124</v>
      </c>
      <c r="H572" s="27"/>
    </row>
    <row r="573" spans="1:8" ht="15" customHeight="1" x14ac:dyDescent="0.3">
      <c r="A573" s="1" t="s">
        <v>945</v>
      </c>
      <c r="B573" s="2" t="s">
        <v>11</v>
      </c>
      <c r="C573" s="2" t="s">
        <v>946</v>
      </c>
      <c r="D573" s="3">
        <v>23.18</v>
      </c>
      <c r="E573" s="3">
        <v>23.18</v>
      </c>
      <c r="F573" s="4" t="s">
        <v>124</v>
      </c>
      <c r="H573" s="27"/>
    </row>
    <row r="574" spans="1:8" ht="15" customHeight="1" x14ac:dyDescent="0.3">
      <c r="A574" s="1" t="s">
        <v>947</v>
      </c>
      <c r="B574" s="2">
        <v>26</v>
      </c>
      <c r="C574" s="2" t="s">
        <v>948</v>
      </c>
      <c r="D574" s="3">
        <v>7.06</v>
      </c>
      <c r="E574" s="3">
        <v>7.06</v>
      </c>
      <c r="F574" s="4" t="s">
        <v>124</v>
      </c>
      <c r="H574" s="27"/>
    </row>
    <row r="575" spans="1:8" ht="15" customHeight="1" x14ac:dyDescent="0.3">
      <c r="A575" s="1" t="s">
        <v>947</v>
      </c>
      <c r="B575" s="2" t="s">
        <v>1174</v>
      </c>
      <c r="C575" s="2" t="s">
        <v>948</v>
      </c>
      <c r="D575" s="3">
        <v>23.8</v>
      </c>
      <c r="E575" s="3">
        <v>23.8</v>
      </c>
      <c r="F575" s="4" t="s">
        <v>124</v>
      </c>
      <c r="H575" s="27"/>
    </row>
    <row r="576" spans="1:8" ht="15" customHeight="1" x14ac:dyDescent="0.3">
      <c r="A576" s="1" t="s">
        <v>947</v>
      </c>
      <c r="B576" s="2" t="s">
        <v>11</v>
      </c>
      <c r="C576" s="2" t="s">
        <v>948</v>
      </c>
      <c r="D576" s="3">
        <v>16.739999999999998</v>
      </c>
      <c r="E576" s="3">
        <v>16.739999999999998</v>
      </c>
      <c r="F576" s="4" t="s">
        <v>124</v>
      </c>
      <c r="H576" s="27"/>
    </row>
    <row r="577" spans="1:11" ht="15" customHeight="1" x14ac:dyDescent="0.3">
      <c r="A577" s="1" t="s">
        <v>949</v>
      </c>
      <c r="B577" s="2">
        <v>26</v>
      </c>
      <c r="C577" s="2" t="s">
        <v>950</v>
      </c>
      <c r="D577" s="3">
        <v>7.06</v>
      </c>
      <c r="E577" s="3">
        <v>7.06</v>
      </c>
      <c r="F577" s="4" t="s">
        <v>124</v>
      </c>
      <c r="H577" s="27"/>
    </row>
    <row r="578" spans="1:11" ht="15" customHeight="1" x14ac:dyDescent="0.3">
      <c r="A578" s="1" t="s">
        <v>949</v>
      </c>
      <c r="B578" s="2" t="s">
        <v>1174</v>
      </c>
      <c r="C578" s="2" t="s">
        <v>950</v>
      </c>
      <c r="D578" s="3">
        <v>23.8</v>
      </c>
      <c r="E578" s="3">
        <v>23.8</v>
      </c>
      <c r="F578" s="4" t="s">
        <v>124</v>
      </c>
      <c r="H578" s="27"/>
    </row>
    <row r="579" spans="1:11" ht="15" customHeight="1" x14ac:dyDescent="0.3">
      <c r="A579" s="1" t="s">
        <v>949</v>
      </c>
      <c r="B579" s="2" t="s">
        <v>11</v>
      </c>
      <c r="C579" s="2" t="s">
        <v>950</v>
      </c>
      <c r="D579" s="3">
        <v>16.739999999999998</v>
      </c>
      <c r="E579" s="3">
        <v>16.739999999999998</v>
      </c>
      <c r="F579" s="4" t="s">
        <v>124</v>
      </c>
      <c r="H579" s="27"/>
    </row>
    <row r="580" spans="1:11" ht="15" customHeight="1" x14ac:dyDescent="0.3">
      <c r="A580" s="1" t="s">
        <v>951</v>
      </c>
      <c r="B580" s="2">
        <v>26</v>
      </c>
      <c r="C580" s="2" t="s">
        <v>952</v>
      </c>
      <c r="D580" s="3">
        <v>4.68</v>
      </c>
      <c r="E580" s="3">
        <v>4.68</v>
      </c>
      <c r="F580" s="4" t="s">
        <v>124</v>
      </c>
      <c r="H580" s="27"/>
    </row>
    <row r="581" spans="1:11" ht="15" customHeight="1" x14ac:dyDescent="0.3">
      <c r="A581" s="1" t="s">
        <v>951</v>
      </c>
      <c r="B581" s="2" t="s">
        <v>1174</v>
      </c>
      <c r="C581" s="2" t="s">
        <v>952</v>
      </c>
      <c r="D581" s="3">
        <v>30.01</v>
      </c>
      <c r="E581" s="3">
        <v>30.01</v>
      </c>
      <c r="F581" s="4" t="s">
        <v>124</v>
      </c>
      <c r="H581" s="27"/>
    </row>
    <row r="582" spans="1:11" ht="15" customHeight="1" x14ac:dyDescent="0.3">
      <c r="A582" s="1" t="s">
        <v>951</v>
      </c>
      <c r="B582" s="2" t="s">
        <v>11</v>
      </c>
      <c r="C582" s="2" t="s">
        <v>952</v>
      </c>
      <c r="D582" s="3">
        <v>25.33</v>
      </c>
      <c r="E582" s="3">
        <v>25.33</v>
      </c>
      <c r="F582" s="4" t="s">
        <v>124</v>
      </c>
      <c r="H582" s="27"/>
    </row>
    <row r="583" spans="1:11" ht="15" customHeight="1" x14ac:dyDescent="0.3">
      <c r="A583" s="1" t="s">
        <v>953</v>
      </c>
      <c r="B583" s="2">
        <v>26</v>
      </c>
      <c r="C583" s="2" t="s">
        <v>954</v>
      </c>
      <c r="D583" s="3">
        <v>8.83</v>
      </c>
      <c r="E583" s="3">
        <v>8.83</v>
      </c>
      <c r="F583" s="4" t="s">
        <v>124</v>
      </c>
      <c r="H583" s="27"/>
    </row>
    <row r="584" spans="1:11" ht="15" customHeight="1" x14ac:dyDescent="0.3">
      <c r="A584" s="1" t="s">
        <v>953</v>
      </c>
      <c r="B584" s="2" t="s">
        <v>1174</v>
      </c>
      <c r="C584" s="2" t="s">
        <v>954</v>
      </c>
      <c r="D584" s="3">
        <v>54.63</v>
      </c>
      <c r="E584" s="3">
        <v>54.63</v>
      </c>
      <c r="F584" s="4" t="s">
        <v>124</v>
      </c>
      <c r="H584" s="27"/>
    </row>
    <row r="585" spans="1:11" ht="15" customHeight="1" x14ac:dyDescent="0.3">
      <c r="A585" s="1" t="s">
        <v>953</v>
      </c>
      <c r="B585" s="2" t="s">
        <v>11</v>
      </c>
      <c r="C585" s="2" t="s">
        <v>954</v>
      </c>
      <c r="D585" s="3">
        <v>45.81</v>
      </c>
      <c r="E585" s="3">
        <v>45.81</v>
      </c>
      <c r="F585" s="4" t="s">
        <v>124</v>
      </c>
      <c r="H585" s="27"/>
    </row>
    <row r="586" spans="1:11" ht="15" customHeight="1" x14ac:dyDescent="0.3">
      <c r="A586" s="1" t="s">
        <v>955</v>
      </c>
      <c r="B586" s="2" t="s">
        <v>1174</v>
      </c>
      <c r="C586" s="2" t="s">
        <v>956</v>
      </c>
      <c r="D586" s="3">
        <v>2.0699999999999998</v>
      </c>
      <c r="E586" s="3">
        <v>2.0699999999999998</v>
      </c>
      <c r="F586" s="4" t="s">
        <v>124</v>
      </c>
      <c r="H586" s="27"/>
    </row>
    <row r="587" spans="1:11" ht="15" customHeight="1" x14ac:dyDescent="0.3">
      <c r="A587" s="1" t="s">
        <v>957</v>
      </c>
      <c r="B587" s="2" t="s">
        <v>1174</v>
      </c>
      <c r="C587" s="2" t="s">
        <v>956</v>
      </c>
      <c r="D587" s="3">
        <v>3.95</v>
      </c>
      <c r="E587" s="3">
        <v>3.95</v>
      </c>
      <c r="F587" s="4" t="s">
        <v>124</v>
      </c>
      <c r="H587" s="27"/>
    </row>
    <row r="588" spans="1:11" ht="15" customHeight="1" x14ac:dyDescent="0.3">
      <c r="A588" s="1" t="s">
        <v>958</v>
      </c>
      <c r="B588" s="2">
        <v>26</v>
      </c>
      <c r="C588" s="2" t="s">
        <v>110</v>
      </c>
      <c r="D588" s="3">
        <v>5.84</v>
      </c>
      <c r="E588" s="3">
        <v>5.84</v>
      </c>
      <c r="F588" s="4" t="s">
        <v>124</v>
      </c>
      <c r="H588" s="27"/>
    </row>
    <row r="589" spans="1:11" ht="15" customHeight="1" x14ac:dyDescent="0.3">
      <c r="A589" s="1" t="s">
        <v>958</v>
      </c>
      <c r="B589" s="2" t="s">
        <v>1174</v>
      </c>
      <c r="C589" s="2" t="s">
        <v>110</v>
      </c>
      <c r="D589" s="3">
        <v>27.9</v>
      </c>
      <c r="E589" s="3">
        <v>27.9</v>
      </c>
      <c r="F589" s="4" t="s">
        <v>124</v>
      </c>
      <c r="G589" s="28"/>
      <c r="H589" s="27"/>
      <c r="J589" s="28"/>
      <c r="K589" s="28"/>
    </row>
    <row r="590" spans="1:11" ht="15" customHeight="1" x14ac:dyDescent="0.3">
      <c r="A590" s="1" t="s">
        <v>958</v>
      </c>
      <c r="B590" s="2" t="s">
        <v>11</v>
      </c>
      <c r="C590" s="2" t="s">
        <v>110</v>
      </c>
      <c r="D590" s="3">
        <v>22.04</v>
      </c>
      <c r="E590" s="3">
        <v>22.04</v>
      </c>
      <c r="F590" s="4" t="s">
        <v>124</v>
      </c>
      <c r="H590" s="27"/>
    </row>
    <row r="591" spans="1:11" ht="15" customHeight="1" x14ac:dyDescent="0.3">
      <c r="A591" s="1" t="s">
        <v>959</v>
      </c>
      <c r="B591" s="2" t="s">
        <v>1174</v>
      </c>
      <c r="C591" s="2" t="s">
        <v>960</v>
      </c>
      <c r="D591" s="3">
        <v>2.98</v>
      </c>
      <c r="E591" s="3">
        <v>6.92</v>
      </c>
      <c r="F591" s="4" t="s">
        <v>124</v>
      </c>
      <c r="H591" s="27"/>
    </row>
    <row r="592" spans="1:11" ht="15" customHeight="1" x14ac:dyDescent="0.3">
      <c r="A592" s="1" t="s">
        <v>961</v>
      </c>
      <c r="B592" s="2" t="s">
        <v>1174</v>
      </c>
      <c r="C592" s="2" t="s">
        <v>962</v>
      </c>
      <c r="D592" s="3">
        <v>5.75</v>
      </c>
      <c r="E592" s="3">
        <v>17.059999999999999</v>
      </c>
      <c r="F592" s="4" t="s">
        <v>124</v>
      </c>
      <c r="H592" s="27"/>
    </row>
    <row r="593" spans="1:9" ht="15" customHeight="1" x14ac:dyDescent="0.3">
      <c r="A593" s="1" t="s">
        <v>963</v>
      </c>
      <c r="B593" s="2" t="s">
        <v>1174</v>
      </c>
      <c r="C593" s="2" t="s">
        <v>964</v>
      </c>
      <c r="D593" s="3">
        <v>4.67</v>
      </c>
      <c r="E593" s="3">
        <v>4.67</v>
      </c>
      <c r="F593" s="4" t="s">
        <v>124</v>
      </c>
      <c r="G593" s="28"/>
      <c r="H593" s="30"/>
      <c r="I593" s="28"/>
    </row>
    <row r="594" spans="1:9" ht="15" customHeight="1" x14ac:dyDescent="0.3">
      <c r="A594" s="1" t="s">
        <v>965</v>
      </c>
      <c r="B594" s="2" t="s">
        <v>1174</v>
      </c>
      <c r="C594" s="2" t="s">
        <v>111</v>
      </c>
      <c r="D594" s="3">
        <v>26.49</v>
      </c>
      <c r="E594" s="3">
        <v>26.49</v>
      </c>
      <c r="F594" s="4" t="s">
        <v>124</v>
      </c>
      <c r="G594" s="28"/>
      <c r="H594" s="27"/>
    </row>
    <row r="595" spans="1:9" ht="15" customHeight="1" x14ac:dyDescent="0.3">
      <c r="A595" s="1" t="s">
        <v>966</v>
      </c>
      <c r="B595" s="2" t="s">
        <v>1174</v>
      </c>
      <c r="C595" s="2" t="s">
        <v>967</v>
      </c>
      <c r="D595" s="3">
        <v>17.72</v>
      </c>
      <c r="E595" s="3">
        <v>17.72</v>
      </c>
      <c r="F595" s="4" t="s">
        <v>124</v>
      </c>
      <c r="G595" s="28"/>
      <c r="H595" s="27"/>
    </row>
    <row r="596" spans="1:9" ht="15" customHeight="1" x14ac:dyDescent="0.3">
      <c r="A596" s="1" t="s">
        <v>968</v>
      </c>
      <c r="B596" s="2" t="s">
        <v>1174</v>
      </c>
      <c r="C596" s="2" t="s">
        <v>969</v>
      </c>
      <c r="D596" s="3">
        <v>16.13</v>
      </c>
      <c r="E596" s="3">
        <v>16.13</v>
      </c>
      <c r="F596" s="4" t="s">
        <v>124</v>
      </c>
      <c r="G596" s="28"/>
      <c r="H596" s="27"/>
    </row>
    <row r="597" spans="1:9" ht="15" customHeight="1" x14ac:dyDescent="0.3">
      <c r="A597" s="1" t="s">
        <v>970</v>
      </c>
      <c r="B597" s="2" t="s">
        <v>1174</v>
      </c>
      <c r="C597" s="2" t="s">
        <v>971</v>
      </c>
      <c r="D597" s="3">
        <v>32.83</v>
      </c>
      <c r="E597" s="3">
        <v>32.83</v>
      </c>
      <c r="F597" s="4" t="s">
        <v>124</v>
      </c>
      <c r="G597" s="28"/>
      <c r="H597" s="29"/>
    </row>
    <row r="598" spans="1:9" ht="15" customHeight="1" x14ac:dyDescent="0.3">
      <c r="A598" s="1" t="s">
        <v>972</v>
      </c>
      <c r="B598" s="2" t="s">
        <v>1174</v>
      </c>
      <c r="C598" s="2" t="s">
        <v>971</v>
      </c>
      <c r="D598" s="3">
        <v>40.659999999999997</v>
      </c>
      <c r="E598" s="3">
        <v>40.659999999999997</v>
      </c>
      <c r="F598" s="4" t="s">
        <v>124</v>
      </c>
      <c r="G598" s="28"/>
      <c r="H598" s="29"/>
    </row>
    <row r="599" spans="1:9" ht="15" customHeight="1" x14ac:dyDescent="0.3">
      <c r="A599" s="1" t="s">
        <v>973</v>
      </c>
      <c r="B599" s="2" t="s">
        <v>1174</v>
      </c>
      <c r="C599" s="2" t="s">
        <v>112</v>
      </c>
      <c r="D599" s="3">
        <v>58.3</v>
      </c>
      <c r="E599" s="3">
        <v>93.28</v>
      </c>
      <c r="F599" s="4" t="s">
        <v>124</v>
      </c>
      <c r="G599" s="28"/>
      <c r="H599" s="29"/>
    </row>
    <row r="600" spans="1:9" ht="15" customHeight="1" x14ac:dyDescent="0.3">
      <c r="A600" s="1" t="s">
        <v>974</v>
      </c>
      <c r="B600" s="2" t="s">
        <v>1174</v>
      </c>
      <c r="C600" s="2" t="s">
        <v>975</v>
      </c>
      <c r="D600" s="3">
        <v>53.57</v>
      </c>
      <c r="E600" s="3">
        <v>66.2</v>
      </c>
      <c r="F600" s="4" t="s">
        <v>124</v>
      </c>
      <c r="G600" s="28"/>
      <c r="H600" s="29"/>
    </row>
    <row r="601" spans="1:9" ht="15" customHeight="1" x14ac:dyDescent="0.3">
      <c r="A601" s="1" t="s">
        <v>976</v>
      </c>
      <c r="B601" s="2" t="s">
        <v>1174</v>
      </c>
      <c r="C601" s="2" t="s">
        <v>977</v>
      </c>
      <c r="D601" s="3">
        <v>85.61</v>
      </c>
      <c r="E601" s="3">
        <v>111.92</v>
      </c>
      <c r="F601" s="4" t="s">
        <v>124</v>
      </c>
      <c r="G601" s="28"/>
      <c r="H601" s="29"/>
    </row>
    <row r="602" spans="1:9" ht="15" customHeight="1" x14ac:dyDescent="0.3">
      <c r="A602" s="1" t="s">
        <v>978</v>
      </c>
      <c r="B602" s="2">
        <v>26</v>
      </c>
      <c r="C602" s="2" t="s">
        <v>979</v>
      </c>
      <c r="D602" s="3">
        <v>103.39</v>
      </c>
      <c r="E602" s="3">
        <v>103.39</v>
      </c>
      <c r="F602" s="4" t="s">
        <v>124</v>
      </c>
      <c r="G602" s="28"/>
      <c r="H602" s="29"/>
    </row>
    <row r="603" spans="1:9" ht="15" customHeight="1" x14ac:dyDescent="0.3">
      <c r="A603" s="1" t="s">
        <v>978</v>
      </c>
      <c r="B603" s="2" t="s">
        <v>1174</v>
      </c>
      <c r="C603" s="2" t="s">
        <v>979</v>
      </c>
      <c r="D603" s="3">
        <v>811.73</v>
      </c>
      <c r="E603" s="3">
        <v>811.73</v>
      </c>
      <c r="F603" s="4" t="s">
        <v>124</v>
      </c>
      <c r="G603" s="28"/>
      <c r="H603" s="29"/>
    </row>
    <row r="604" spans="1:9" ht="15" customHeight="1" x14ac:dyDescent="0.3">
      <c r="A604" s="1" t="s">
        <v>978</v>
      </c>
      <c r="B604" s="2" t="s">
        <v>11</v>
      </c>
      <c r="C604" s="2" t="s">
        <v>979</v>
      </c>
      <c r="D604" s="3">
        <v>708.33</v>
      </c>
      <c r="E604" s="3">
        <v>708.33</v>
      </c>
      <c r="F604" s="4" t="s">
        <v>124</v>
      </c>
      <c r="G604" s="28"/>
      <c r="H604" s="29"/>
    </row>
    <row r="605" spans="1:9" ht="15" customHeight="1" x14ac:dyDescent="0.3">
      <c r="A605" s="1" t="s">
        <v>980</v>
      </c>
      <c r="B605" s="2">
        <v>26</v>
      </c>
      <c r="C605" s="2" t="s">
        <v>981</v>
      </c>
      <c r="D605" s="3">
        <v>112.95</v>
      </c>
      <c r="E605" s="3">
        <v>112.95</v>
      </c>
      <c r="F605" s="4" t="s">
        <v>124</v>
      </c>
      <c r="G605" s="28"/>
      <c r="H605" s="29"/>
    </row>
    <row r="606" spans="1:9" ht="15" customHeight="1" x14ac:dyDescent="0.3">
      <c r="A606" s="1" t="s">
        <v>980</v>
      </c>
      <c r="B606" s="2" t="s">
        <v>1174</v>
      </c>
      <c r="C606" s="2" t="s">
        <v>981</v>
      </c>
      <c r="D606" s="3">
        <v>866.39</v>
      </c>
      <c r="E606" s="3">
        <v>866.39</v>
      </c>
      <c r="F606" s="4" t="s">
        <v>124</v>
      </c>
      <c r="G606" s="28"/>
      <c r="H606" s="29"/>
    </row>
    <row r="607" spans="1:9" ht="15" customHeight="1" x14ac:dyDescent="0.3">
      <c r="A607" s="1" t="s">
        <v>980</v>
      </c>
      <c r="B607" s="2" t="s">
        <v>11</v>
      </c>
      <c r="C607" s="2" t="s">
        <v>981</v>
      </c>
      <c r="D607" s="3">
        <v>753.46</v>
      </c>
      <c r="E607" s="3">
        <v>753.46</v>
      </c>
      <c r="F607" s="4" t="s">
        <v>124</v>
      </c>
      <c r="G607" s="28"/>
      <c r="H607" s="29"/>
    </row>
    <row r="608" spans="1:9" ht="15" customHeight="1" x14ac:dyDescent="0.3">
      <c r="A608" s="1" t="s">
        <v>982</v>
      </c>
      <c r="B608" s="2">
        <v>26</v>
      </c>
      <c r="C608" s="2" t="s">
        <v>983</v>
      </c>
      <c r="D608" s="3">
        <v>29.87</v>
      </c>
      <c r="E608" s="3">
        <v>29.87</v>
      </c>
      <c r="F608" s="4" t="s">
        <v>124</v>
      </c>
      <c r="G608" s="28"/>
      <c r="H608" s="29"/>
    </row>
    <row r="609" spans="1:14" ht="15" customHeight="1" x14ac:dyDescent="0.3">
      <c r="A609" s="1" t="s">
        <v>982</v>
      </c>
      <c r="B609" s="2" t="s">
        <v>1174</v>
      </c>
      <c r="C609" s="2" t="s">
        <v>983</v>
      </c>
      <c r="D609" s="3">
        <v>48.4</v>
      </c>
      <c r="E609" s="3">
        <v>48.4</v>
      </c>
      <c r="F609" s="4" t="s">
        <v>124</v>
      </c>
      <c r="G609" s="28"/>
      <c r="H609" s="29"/>
    </row>
    <row r="610" spans="1:14" ht="15" customHeight="1" x14ac:dyDescent="0.3">
      <c r="A610" s="1" t="s">
        <v>982</v>
      </c>
      <c r="B610" s="2" t="s">
        <v>11</v>
      </c>
      <c r="C610" s="2" t="s">
        <v>983</v>
      </c>
      <c r="D610" s="3">
        <v>13.04</v>
      </c>
      <c r="E610" s="3">
        <v>13.04</v>
      </c>
      <c r="F610" s="4" t="s">
        <v>124</v>
      </c>
      <c r="G610" s="28"/>
      <c r="H610" s="29"/>
    </row>
    <row r="611" spans="1:14" ht="15" customHeight="1" x14ac:dyDescent="0.3">
      <c r="A611" s="1" t="s">
        <v>984</v>
      </c>
      <c r="B611" s="2">
        <v>26</v>
      </c>
      <c r="C611" s="2" t="s">
        <v>985</v>
      </c>
      <c r="D611" s="3">
        <v>43.14</v>
      </c>
      <c r="E611" s="3">
        <v>43.14</v>
      </c>
      <c r="F611" s="4" t="s">
        <v>124</v>
      </c>
      <c r="G611" s="28"/>
      <c r="H611" s="29"/>
    </row>
    <row r="612" spans="1:14" ht="15" customHeight="1" x14ac:dyDescent="0.3">
      <c r="A612" s="1" t="s">
        <v>984</v>
      </c>
      <c r="B612" s="2" t="s">
        <v>1174</v>
      </c>
      <c r="C612" s="2" t="s">
        <v>985</v>
      </c>
      <c r="D612" s="3">
        <v>289.77</v>
      </c>
      <c r="E612" s="3">
        <v>289.77</v>
      </c>
      <c r="F612" s="4" t="s">
        <v>124</v>
      </c>
      <c r="G612" s="28"/>
      <c r="H612" s="29"/>
    </row>
    <row r="613" spans="1:14" ht="15" customHeight="1" x14ac:dyDescent="0.3">
      <c r="A613" s="5" t="s">
        <v>984</v>
      </c>
      <c r="B613" s="6" t="s">
        <v>11</v>
      </c>
      <c r="C613" s="6" t="s">
        <v>985</v>
      </c>
      <c r="D613" s="9">
        <v>246.63</v>
      </c>
      <c r="E613" s="9">
        <v>246.63</v>
      </c>
      <c r="F613" s="4" t="s">
        <v>124</v>
      </c>
      <c r="G613" s="28"/>
      <c r="H613" s="29"/>
    </row>
    <row r="614" spans="1:14" ht="15" customHeight="1" x14ac:dyDescent="0.3">
      <c r="A614" s="5" t="s">
        <v>986</v>
      </c>
      <c r="B614" s="6" t="s">
        <v>1174</v>
      </c>
      <c r="C614" s="6" t="s">
        <v>987</v>
      </c>
      <c r="D614" s="9">
        <v>11.95</v>
      </c>
      <c r="E614" s="9">
        <v>18.940000000000001</v>
      </c>
      <c r="F614" s="4" t="s">
        <v>124</v>
      </c>
      <c r="G614" s="28"/>
      <c r="H614" s="29"/>
    </row>
    <row r="615" spans="1:14" ht="15" customHeight="1" x14ac:dyDescent="0.3">
      <c r="A615" s="5" t="s">
        <v>988</v>
      </c>
      <c r="B615" s="6" t="s">
        <v>1174</v>
      </c>
      <c r="C615" s="6" t="s">
        <v>989</v>
      </c>
      <c r="D615" s="9">
        <v>19.079999999999998</v>
      </c>
      <c r="E615" s="9">
        <v>28.02</v>
      </c>
      <c r="F615" s="4" t="s">
        <v>124</v>
      </c>
      <c r="G615" s="28"/>
      <c r="H615" s="29"/>
    </row>
    <row r="616" spans="1:14" ht="15" customHeight="1" x14ac:dyDescent="0.3">
      <c r="A616" s="5" t="s">
        <v>990</v>
      </c>
      <c r="B616" s="6">
        <v>26</v>
      </c>
      <c r="C616" s="6" t="s">
        <v>991</v>
      </c>
      <c r="D616" s="9">
        <v>4.83</v>
      </c>
      <c r="E616" s="9">
        <v>10.36</v>
      </c>
      <c r="F616" s="4" t="s">
        <v>124</v>
      </c>
      <c r="G616" s="28"/>
      <c r="H616" s="29"/>
    </row>
    <row r="617" spans="1:14" ht="15" customHeight="1" x14ac:dyDescent="0.3">
      <c r="A617" s="5" t="s">
        <v>990</v>
      </c>
      <c r="B617" s="6" t="s">
        <v>1174</v>
      </c>
      <c r="C617" s="6" t="s">
        <v>991</v>
      </c>
      <c r="D617" s="9">
        <v>6.42</v>
      </c>
      <c r="E617" s="9">
        <v>12.86</v>
      </c>
      <c r="F617" s="4" t="s">
        <v>124</v>
      </c>
      <c r="G617" s="28"/>
      <c r="H617" s="29"/>
    </row>
    <row r="618" spans="1:14" ht="15" customHeight="1" x14ac:dyDescent="0.3">
      <c r="A618" s="5" t="s">
        <v>992</v>
      </c>
      <c r="B618" s="6">
        <v>26</v>
      </c>
      <c r="C618" s="6" t="s">
        <v>991</v>
      </c>
      <c r="D618" s="9">
        <v>1.1499999999999999</v>
      </c>
      <c r="E618" s="9">
        <v>2.4900000000000002</v>
      </c>
      <c r="F618" s="4" t="s">
        <v>124</v>
      </c>
      <c r="G618" s="28"/>
      <c r="H618" s="29"/>
    </row>
    <row r="619" spans="1:14" ht="15" customHeight="1" x14ac:dyDescent="0.3">
      <c r="A619" s="5" t="s">
        <v>992</v>
      </c>
      <c r="B619" s="6" t="s">
        <v>1174</v>
      </c>
      <c r="C619" s="6" t="s">
        <v>991</v>
      </c>
      <c r="D619" s="9">
        <v>4.6399999999999997</v>
      </c>
      <c r="E619" s="9">
        <v>9.9499999999999993</v>
      </c>
      <c r="F619" s="4" t="s">
        <v>124</v>
      </c>
      <c r="G619" s="28"/>
      <c r="H619" s="29"/>
    </row>
    <row r="620" spans="1:14" ht="15" customHeight="1" x14ac:dyDescent="0.3">
      <c r="A620" s="1" t="s">
        <v>993</v>
      </c>
      <c r="B620" s="2">
        <v>26</v>
      </c>
      <c r="C620" s="2" t="s">
        <v>994</v>
      </c>
      <c r="D620" s="3">
        <v>5.43</v>
      </c>
      <c r="E620" s="3">
        <v>8.16</v>
      </c>
      <c r="F620" s="4" t="s">
        <v>124</v>
      </c>
      <c r="G620" s="28"/>
      <c r="H620" s="29"/>
    </row>
    <row r="621" spans="1:14" ht="15" customHeight="1" x14ac:dyDescent="0.3">
      <c r="A621" s="1" t="s">
        <v>993</v>
      </c>
      <c r="B621" s="2" t="s">
        <v>1174</v>
      </c>
      <c r="C621" s="2" t="s">
        <v>994</v>
      </c>
      <c r="D621" s="3">
        <v>21.73</v>
      </c>
      <c r="E621" s="3">
        <v>32.64</v>
      </c>
      <c r="F621" s="4" t="s">
        <v>124</v>
      </c>
      <c r="G621" s="28"/>
      <c r="H621" s="29"/>
      <c r="N621" s="28"/>
    </row>
    <row r="622" spans="1:14" ht="15" customHeight="1" x14ac:dyDescent="0.3">
      <c r="A622" s="1" t="s">
        <v>995</v>
      </c>
      <c r="B622" s="2">
        <v>26</v>
      </c>
      <c r="C622" s="2" t="s">
        <v>996</v>
      </c>
      <c r="D622" s="3">
        <v>76.180000000000007</v>
      </c>
      <c r="E622" s="3">
        <v>76.180000000000007</v>
      </c>
      <c r="F622" s="4" t="s">
        <v>124</v>
      </c>
      <c r="G622" s="28"/>
      <c r="H622" s="29"/>
    </row>
    <row r="623" spans="1:14" ht="15" customHeight="1" x14ac:dyDescent="0.3">
      <c r="A623" s="1" t="s">
        <v>995</v>
      </c>
      <c r="B623" s="2" t="s">
        <v>1174</v>
      </c>
      <c r="C623" s="2" t="s">
        <v>996</v>
      </c>
      <c r="D623" s="3">
        <v>110.91</v>
      </c>
      <c r="E623" s="3">
        <v>110.91</v>
      </c>
      <c r="F623" s="4" t="s">
        <v>124</v>
      </c>
      <c r="G623" s="28"/>
      <c r="H623" s="29"/>
    </row>
    <row r="624" spans="1:14" ht="15" customHeight="1" x14ac:dyDescent="0.3">
      <c r="A624" s="1" t="s">
        <v>995</v>
      </c>
      <c r="B624" s="2" t="s">
        <v>11</v>
      </c>
      <c r="C624" s="2" t="s">
        <v>996</v>
      </c>
      <c r="D624" s="3">
        <v>34.729999999999997</v>
      </c>
      <c r="E624" s="3">
        <v>34.729999999999997</v>
      </c>
      <c r="F624" s="4" t="s">
        <v>124</v>
      </c>
      <c r="G624" s="28"/>
      <c r="H624" s="29"/>
    </row>
    <row r="625" spans="1:8" ht="15" customHeight="1" x14ac:dyDescent="0.3">
      <c r="A625" s="1" t="s">
        <v>997</v>
      </c>
      <c r="B625" s="2">
        <v>26</v>
      </c>
      <c r="C625" s="2" t="s">
        <v>998</v>
      </c>
      <c r="D625" s="3">
        <v>32.299999999999997</v>
      </c>
      <c r="E625" s="3">
        <v>32.299999999999997</v>
      </c>
      <c r="F625" s="4" t="s">
        <v>124</v>
      </c>
      <c r="G625" s="28"/>
      <c r="H625" s="29"/>
    </row>
    <row r="626" spans="1:8" ht="15" customHeight="1" x14ac:dyDescent="0.3">
      <c r="A626" s="1" t="s">
        <v>997</v>
      </c>
      <c r="B626" s="2" t="s">
        <v>1174</v>
      </c>
      <c r="C626" s="2" t="s">
        <v>998</v>
      </c>
      <c r="D626" s="3">
        <v>55.45</v>
      </c>
      <c r="E626" s="3">
        <v>55.45</v>
      </c>
      <c r="F626" s="4" t="s">
        <v>124</v>
      </c>
      <c r="G626" s="28"/>
      <c r="H626" s="29"/>
    </row>
    <row r="627" spans="1:8" ht="15" customHeight="1" x14ac:dyDescent="0.3">
      <c r="A627" s="1" t="s">
        <v>997</v>
      </c>
      <c r="B627" s="2" t="s">
        <v>11</v>
      </c>
      <c r="C627" s="2" t="s">
        <v>998</v>
      </c>
      <c r="D627" s="3">
        <v>23.14</v>
      </c>
      <c r="E627" s="3">
        <v>23.14</v>
      </c>
      <c r="F627" s="4" t="s">
        <v>124</v>
      </c>
      <c r="G627" s="28"/>
      <c r="H627" s="29"/>
    </row>
    <row r="628" spans="1:8" ht="15" customHeight="1" x14ac:dyDescent="0.3">
      <c r="A628" s="1" t="s">
        <v>999</v>
      </c>
      <c r="B628" s="2">
        <v>26</v>
      </c>
      <c r="C628" s="2" t="s">
        <v>1000</v>
      </c>
      <c r="D628" s="3">
        <v>48.11</v>
      </c>
      <c r="E628" s="3">
        <v>48.11</v>
      </c>
      <c r="F628" s="4" t="s">
        <v>124</v>
      </c>
      <c r="G628" s="28"/>
      <c r="H628" s="29"/>
    </row>
    <row r="629" spans="1:8" ht="15" customHeight="1" x14ac:dyDescent="0.3">
      <c r="A629" s="1" t="s">
        <v>999</v>
      </c>
      <c r="B629" s="2" t="s">
        <v>1174</v>
      </c>
      <c r="C629" s="2" t="s">
        <v>1000</v>
      </c>
      <c r="D629" s="3">
        <v>76.209999999999994</v>
      </c>
      <c r="E629" s="3">
        <v>76.209999999999994</v>
      </c>
      <c r="F629" s="4" t="s">
        <v>124</v>
      </c>
      <c r="G629" s="28"/>
      <c r="H629" s="29"/>
    </row>
    <row r="630" spans="1:8" ht="15" customHeight="1" x14ac:dyDescent="0.3">
      <c r="A630" s="1" t="s">
        <v>999</v>
      </c>
      <c r="B630" s="2" t="s">
        <v>11</v>
      </c>
      <c r="C630" s="2" t="s">
        <v>1000</v>
      </c>
      <c r="D630" s="3">
        <v>28.1</v>
      </c>
      <c r="E630" s="3">
        <v>28.1</v>
      </c>
      <c r="F630" s="4" t="s">
        <v>124</v>
      </c>
      <c r="G630" s="28"/>
      <c r="H630" s="29"/>
    </row>
    <row r="631" spans="1:8" ht="15" customHeight="1" x14ac:dyDescent="0.3">
      <c r="A631" s="1" t="s">
        <v>1001</v>
      </c>
      <c r="B631" s="2">
        <v>26</v>
      </c>
      <c r="C631" s="2" t="s">
        <v>1002</v>
      </c>
      <c r="D631" s="3">
        <v>15.21</v>
      </c>
      <c r="E631" s="3">
        <v>15.21</v>
      </c>
      <c r="F631" s="4" t="s">
        <v>124</v>
      </c>
      <c r="G631" s="28"/>
      <c r="H631" s="29"/>
    </row>
    <row r="632" spans="1:8" ht="15" customHeight="1" x14ac:dyDescent="0.3">
      <c r="A632" s="1" t="s">
        <v>1001</v>
      </c>
      <c r="B632" s="2" t="s">
        <v>1174</v>
      </c>
      <c r="C632" s="2" t="s">
        <v>1002</v>
      </c>
      <c r="D632" s="3">
        <v>35.17</v>
      </c>
      <c r="E632" s="3">
        <v>35.17</v>
      </c>
      <c r="F632" s="4" t="s">
        <v>124</v>
      </c>
      <c r="G632" s="28"/>
      <c r="H632" s="29"/>
    </row>
    <row r="633" spans="1:8" ht="15" customHeight="1" x14ac:dyDescent="0.3">
      <c r="A633" s="1" t="s">
        <v>1001</v>
      </c>
      <c r="B633" s="2" t="s">
        <v>11</v>
      </c>
      <c r="C633" s="2" t="s">
        <v>1002</v>
      </c>
      <c r="D633" s="3">
        <v>19.96</v>
      </c>
      <c r="E633" s="3">
        <v>19.96</v>
      </c>
      <c r="F633" s="4" t="s">
        <v>124</v>
      </c>
      <c r="G633" s="28"/>
      <c r="H633" s="29"/>
    </row>
    <row r="634" spans="1:8" ht="15" customHeight="1" x14ac:dyDescent="0.3">
      <c r="A634" s="1" t="s">
        <v>1003</v>
      </c>
      <c r="B634" s="2">
        <v>26</v>
      </c>
      <c r="C634" s="2" t="s">
        <v>1004</v>
      </c>
      <c r="D634" s="3">
        <v>44.58</v>
      </c>
      <c r="E634" s="3">
        <v>44.58</v>
      </c>
      <c r="F634" s="4" t="s">
        <v>124</v>
      </c>
      <c r="G634" s="28"/>
      <c r="H634" s="29"/>
    </row>
    <row r="635" spans="1:8" ht="15" customHeight="1" x14ac:dyDescent="0.3">
      <c r="A635" s="1" t="s">
        <v>1003</v>
      </c>
      <c r="B635" s="2" t="s">
        <v>1174</v>
      </c>
      <c r="C635" s="2" t="s">
        <v>1004</v>
      </c>
      <c r="D635" s="3">
        <v>72.87</v>
      </c>
      <c r="E635" s="3">
        <v>72.87</v>
      </c>
      <c r="F635" s="4" t="s">
        <v>124</v>
      </c>
      <c r="G635" s="28"/>
      <c r="H635" s="29"/>
    </row>
    <row r="636" spans="1:8" ht="15" customHeight="1" x14ac:dyDescent="0.3">
      <c r="A636" s="1" t="s">
        <v>1003</v>
      </c>
      <c r="B636" s="2" t="s">
        <v>11</v>
      </c>
      <c r="C636" s="2" t="s">
        <v>1004</v>
      </c>
      <c r="D636" s="3">
        <v>28.29</v>
      </c>
      <c r="E636" s="3">
        <v>28.29</v>
      </c>
      <c r="F636" s="4" t="s">
        <v>124</v>
      </c>
      <c r="G636" s="28"/>
      <c r="H636" s="29"/>
    </row>
    <row r="637" spans="1:8" ht="15" customHeight="1" x14ac:dyDescent="0.3">
      <c r="A637" s="1" t="s">
        <v>1005</v>
      </c>
      <c r="B637" s="2" t="s">
        <v>1174</v>
      </c>
      <c r="C637" s="2" t="s">
        <v>113</v>
      </c>
      <c r="D637" s="3">
        <v>3.74</v>
      </c>
      <c r="E637" s="3">
        <v>3.74</v>
      </c>
      <c r="F637" s="4" t="s">
        <v>124</v>
      </c>
      <c r="G637" s="28"/>
      <c r="H637" s="29"/>
    </row>
    <row r="638" spans="1:8" ht="15" customHeight="1" x14ac:dyDescent="0.3">
      <c r="A638" s="1" t="s">
        <v>1005</v>
      </c>
      <c r="B638" s="2" t="s">
        <v>1173</v>
      </c>
      <c r="C638" s="2" t="s">
        <v>113</v>
      </c>
      <c r="D638" s="3">
        <v>3.74</v>
      </c>
      <c r="E638" s="3">
        <v>3.74</v>
      </c>
      <c r="F638" s="4" t="s">
        <v>124</v>
      </c>
      <c r="G638" s="28"/>
      <c r="H638" s="29"/>
    </row>
    <row r="639" spans="1:8" ht="15" customHeight="1" x14ac:dyDescent="0.3">
      <c r="A639" s="1" t="s">
        <v>1006</v>
      </c>
      <c r="B639" s="2" t="s">
        <v>1174</v>
      </c>
      <c r="C639" s="2" t="s">
        <v>114</v>
      </c>
      <c r="D639" s="3">
        <v>3.74</v>
      </c>
      <c r="E639" s="3">
        <v>3.74</v>
      </c>
      <c r="F639" s="4" t="s">
        <v>124</v>
      </c>
      <c r="G639" s="28"/>
      <c r="H639" s="29"/>
    </row>
    <row r="640" spans="1:8" ht="15" customHeight="1" x14ac:dyDescent="0.3">
      <c r="A640" s="1" t="s">
        <v>1006</v>
      </c>
      <c r="B640" s="2" t="s">
        <v>1173</v>
      </c>
      <c r="C640" s="2" t="s">
        <v>114</v>
      </c>
      <c r="D640" s="3">
        <v>3.74</v>
      </c>
      <c r="E640" s="3">
        <v>3.74</v>
      </c>
      <c r="F640" s="4" t="s">
        <v>124</v>
      </c>
      <c r="G640" s="28"/>
      <c r="H640" s="29"/>
    </row>
    <row r="641" spans="1:8" ht="15" customHeight="1" x14ac:dyDescent="0.3">
      <c r="A641" s="1" t="s">
        <v>1007</v>
      </c>
      <c r="B641" s="2" t="s">
        <v>1174</v>
      </c>
      <c r="C641" s="2" t="s">
        <v>1008</v>
      </c>
      <c r="D641" s="3">
        <v>6.21</v>
      </c>
      <c r="E641" s="3">
        <v>6.21</v>
      </c>
      <c r="F641" s="4" t="s">
        <v>124</v>
      </c>
      <c r="G641" s="28"/>
      <c r="H641" s="29"/>
    </row>
    <row r="642" spans="1:8" ht="15" customHeight="1" x14ac:dyDescent="0.3">
      <c r="A642" s="1" t="s">
        <v>1009</v>
      </c>
      <c r="B642" s="2" t="s">
        <v>1174</v>
      </c>
      <c r="C642" s="2" t="s">
        <v>1010</v>
      </c>
      <c r="D642" s="3">
        <v>13.73</v>
      </c>
      <c r="E642" s="3">
        <v>13.73</v>
      </c>
      <c r="F642" s="4" t="s">
        <v>124</v>
      </c>
      <c r="G642" s="28"/>
      <c r="H642" s="29"/>
    </row>
    <row r="643" spans="1:8" ht="15" customHeight="1" x14ac:dyDescent="0.3">
      <c r="A643" s="1" t="s">
        <v>1011</v>
      </c>
      <c r="B643" s="2" t="s">
        <v>1174</v>
      </c>
      <c r="C643" s="2" t="s">
        <v>1012</v>
      </c>
      <c r="D643" s="3">
        <v>26.48</v>
      </c>
      <c r="E643" s="3">
        <v>26.48</v>
      </c>
      <c r="F643" s="4" t="s">
        <v>124</v>
      </c>
      <c r="G643" s="28"/>
      <c r="H643" s="29"/>
    </row>
    <row r="644" spans="1:8" ht="15" customHeight="1" x14ac:dyDescent="0.3">
      <c r="A644" s="1" t="s">
        <v>1013</v>
      </c>
      <c r="B644" s="2" t="s">
        <v>1174</v>
      </c>
      <c r="C644" s="2" t="s">
        <v>1014</v>
      </c>
      <c r="D644" s="3">
        <v>26.48</v>
      </c>
      <c r="E644" s="3">
        <v>26.48</v>
      </c>
      <c r="F644" s="4" t="s">
        <v>124</v>
      </c>
      <c r="G644" s="28"/>
      <c r="H644" s="29"/>
    </row>
    <row r="645" spans="1:8" ht="15" customHeight="1" x14ac:dyDescent="0.3">
      <c r="A645" s="1" t="s">
        <v>1015</v>
      </c>
      <c r="B645" s="2" t="s">
        <v>1174</v>
      </c>
      <c r="C645" s="2" t="s">
        <v>1016</v>
      </c>
      <c r="D645" s="3">
        <v>26.48</v>
      </c>
      <c r="E645" s="3">
        <v>26.48</v>
      </c>
      <c r="F645" s="4" t="s">
        <v>124</v>
      </c>
      <c r="G645" s="28"/>
      <c r="H645" s="29"/>
    </row>
    <row r="646" spans="1:8" ht="15" customHeight="1" x14ac:dyDescent="0.3">
      <c r="A646" s="1" t="s">
        <v>1017</v>
      </c>
      <c r="B646" s="2" t="s">
        <v>1174</v>
      </c>
      <c r="C646" s="2" t="s">
        <v>1018</v>
      </c>
      <c r="D646" s="3">
        <v>17.649999999999999</v>
      </c>
      <c r="E646" s="3">
        <v>17.649999999999999</v>
      </c>
      <c r="F646" s="4" t="s">
        <v>124</v>
      </c>
      <c r="G646" s="28"/>
      <c r="H646" s="29"/>
    </row>
    <row r="647" spans="1:8" ht="15" customHeight="1" x14ac:dyDescent="0.3">
      <c r="A647" s="1" t="s">
        <v>1019</v>
      </c>
      <c r="B647" s="2" t="s">
        <v>1174</v>
      </c>
      <c r="C647" s="2" t="s">
        <v>1020</v>
      </c>
      <c r="D647" s="3">
        <v>9.4700000000000006</v>
      </c>
      <c r="E647" s="3">
        <v>9.4700000000000006</v>
      </c>
      <c r="F647" s="4" t="s">
        <v>124</v>
      </c>
      <c r="G647" s="28"/>
      <c r="H647" s="29"/>
    </row>
    <row r="648" spans="1:8" ht="15" customHeight="1" x14ac:dyDescent="0.3">
      <c r="A648" s="1" t="s">
        <v>1021</v>
      </c>
      <c r="B648" s="2" t="s">
        <v>1174</v>
      </c>
      <c r="C648" s="2" t="s">
        <v>1022</v>
      </c>
      <c r="D648" s="3">
        <v>9.42</v>
      </c>
      <c r="E648" s="3">
        <v>9.42</v>
      </c>
      <c r="F648" s="4" t="s">
        <v>124</v>
      </c>
      <c r="G648" s="28"/>
      <c r="H648" s="29"/>
    </row>
    <row r="649" spans="1:8" ht="15" customHeight="1" x14ac:dyDescent="0.3">
      <c r="A649" s="1" t="s">
        <v>1023</v>
      </c>
      <c r="B649" s="2" t="s">
        <v>1174</v>
      </c>
      <c r="C649" s="2" t="s">
        <v>1024</v>
      </c>
      <c r="D649" s="3">
        <v>89.74</v>
      </c>
      <c r="E649" s="3">
        <v>89.74</v>
      </c>
      <c r="F649" s="4" t="s">
        <v>124</v>
      </c>
      <c r="G649" s="28"/>
      <c r="H649" s="29"/>
    </row>
    <row r="650" spans="1:8" ht="15" customHeight="1" x14ac:dyDescent="0.3">
      <c r="A650" s="1" t="s">
        <v>1025</v>
      </c>
      <c r="B650" s="2" t="s">
        <v>1174</v>
      </c>
      <c r="C650" s="2" t="s">
        <v>1024</v>
      </c>
      <c r="D650" s="3">
        <v>57.63</v>
      </c>
      <c r="E650" s="3">
        <v>57.63</v>
      </c>
      <c r="F650" s="4" t="s">
        <v>124</v>
      </c>
      <c r="G650" s="28"/>
      <c r="H650" s="29"/>
    </row>
    <row r="651" spans="1:8" ht="15" customHeight="1" x14ac:dyDescent="0.3">
      <c r="A651" s="1" t="s">
        <v>1026</v>
      </c>
      <c r="B651" s="2" t="s">
        <v>1174</v>
      </c>
      <c r="C651" s="2" t="s">
        <v>1024</v>
      </c>
      <c r="D651" s="3">
        <v>41.73</v>
      </c>
      <c r="E651" s="3">
        <v>41.73</v>
      </c>
      <c r="F651" s="4" t="s">
        <v>124</v>
      </c>
      <c r="G651" s="28"/>
      <c r="H651" s="29"/>
    </row>
    <row r="652" spans="1:8" ht="15" customHeight="1" x14ac:dyDescent="0.3">
      <c r="A652" s="1" t="s">
        <v>1027</v>
      </c>
      <c r="B652" s="2" t="s">
        <v>1174</v>
      </c>
      <c r="C652" s="2" t="s">
        <v>1028</v>
      </c>
      <c r="D652" s="3">
        <v>20.82</v>
      </c>
      <c r="E652" s="3">
        <v>32.18</v>
      </c>
      <c r="F652" s="4" t="s">
        <v>124</v>
      </c>
      <c r="G652" s="28"/>
      <c r="H652" s="29"/>
    </row>
    <row r="653" spans="1:8" ht="15" customHeight="1" x14ac:dyDescent="0.3">
      <c r="A653" s="1" t="s">
        <v>1029</v>
      </c>
      <c r="B653" s="2" t="s">
        <v>1174</v>
      </c>
      <c r="C653" s="2" t="s">
        <v>1028</v>
      </c>
      <c r="D653" s="3">
        <v>40.14</v>
      </c>
      <c r="E653" s="3">
        <v>55.81</v>
      </c>
      <c r="F653" s="4" t="s">
        <v>124</v>
      </c>
      <c r="G653" s="28"/>
      <c r="H653" s="29"/>
    </row>
    <row r="654" spans="1:8" ht="15" customHeight="1" x14ac:dyDescent="0.3">
      <c r="A654" s="1" t="s">
        <v>1030</v>
      </c>
      <c r="B654" s="2" t="s">
        <v>1174</v>
      </c>
      <c r="C654" s="2" t="s">
        <v>1028</v>
      </c>
      <c r="D654" s="3">
        <v>60.58</v>
      </c>
      <c r="E654" s="3">
        <v>80.86</v>
      </c>
      <c r="F654" s="4" t="s">
        <v>124</v>
      </c>
      <c r="G654" s="28"/>
      <c r="H654" s="29"/>
    </row>
    <row r="655" spans="1:8" ht="15" customHeight="1" x14ac:dyDescent="0.3">
      <c r="A655" s="1" t="s">
        <v>1031</v>
      </c>
      <c r="B655" s="2" t="s">
        <v>1174</v>
      </c>
      <c r="C655" s="2" t="s">
        <v>1028</v>
      </c>
      <c r="D655" s="3">
        <v>101.72</v>
      </c>
      <c r="E655" s="3">
        <v>125.39</v>
      </c>
      <c r="F655" s="4" t="s">
        <v>124</v>
      </c>
      <c r="G655" s="28"/>
      <c r="H655" s="29"/>
    </row>
    <row r="656" spans="1:8" ht="15" customHeight="1" x14ac:dyDescent="0.3">
      <c r="A656" s="1" t="s">
        <v>1032</v>
      </c>
      <c r="B656" s="2" t="s">
        <v>1174</v>
      </c>
      <c r="C656" s="2" t="s">
        <v>1028</v>
      </c>
      <c r="D656" s="3">
        <v>132.38</v>
      </c>
      <c r="E656" s="3">
        <v>158.51</v>
      </c>
      <c r="F656" s="4" t="s">
        <v>124</v>
      </c>
      <c r="G656" s="28"/>
      <c r="H656" s="29"/>
    </row>
    <row r="657" spans="1:8" ht="15" customHeight="1" x14ac:dyDescent="0.3">
      <c r="A657" s="1" t="s">
        <v>1033</v>
      </c>
      <c r="B657" s="2" t="s">
        <v>1174</v>
      </c>
      <c r="C657" s="2" t="s">
        <v>1034</v>
      </c>
      <c r="D657" s="3">
        <v>7.7</v>
      </c>
      <c r="E657" s="3">
        <v>16.32</v>
      </c>
      <c r="F657" s="4" t="s">
        <v>124</v>
      </c>
      <c r="G657" s="28"/>
      <c r="H657" s="29"/>
    </row>
    <row r="658" spans="1:8" ht="15" customHeight="1" x14ac:dyDescent="0.3">
      <c r="A658" s="1" t="s">
        <v>1035</v>
      </c>
      <c r="B658" s="2" t="s">
        <v>1174</v>
      </c>
      <c r="C658" s="2" t="s">
        <v>1034</v>
      </c>
      <c r="D658" s="3">
        <v>20.51</v>
      </c>
      <c r="E658" s="3">
        <v>32.5</v>
      </c>
      <c r="F658" s="4" t="s">
        <v>124</v>
      </c>
      <c r="G658" s="28"/>
      <c r="H658" s="29"/>
    </row>
    <row r="659" spans="1:8" ht="15" customHeight="1" x14ac:dyDescent="0.3">
      <c r="A659" s="1" t="s">
        <v>1036</v>
      </c>
      <c r="B659" s="2" t="s">
        <v>1174</v>
      </c>
      <c r="C659" s="2" t="s">
        <v>1034</v>
      </c>
      <c r="D659" s="3">
        <v>40.130000000000003</v>
      </c>
      <c r="E659" s="3">
        <v>54.26</v>
      </c>
      <c r="F659" s="4" t="s">
        <v>124</v>
      </c>
      <c r="G659" s="28"/>
      <c r="H659" s="29"/>
    </row>
    <row r="660" spans="1:8" ht="15" customHeight="1" x14ac:dyDescent="0.3">
      <c r="A660" s="1" t="s">
        <v>1037</v>
      </c>
      <c r="B660" s="2" t="s">
        <v>1174</v>
      </c>
      <c r="C660" s="2" t="s">
        <v>1034</v>
      </c>
      <c r="D660" s="3">
        <v>62.08</v>
      </c>
      <c r="E660" s="3">
        <v>81.760000000000005</v>
      </c>
      <c r="F660" s="4" t="s">
        <v>124</v>
      </c>
      <c r="G660" s="28"/>
      <c r="H660" s="29"/>
    </row>
    <row r="661" spans="1:8" ht="15" customHeight="1" x14ac:dyDescent="0.3">
      <c r="A661" s="1" t="s">
        <v>1038</v>
      </c>
      <c r="B661" s="2" t="s">
        <v>1174</v>
      </c>
      <c r="C661" s="2" t="s">
        <v>1034</v>
      </c>
      <c r="D661" s="3">
        <v>88.14</v>
      </c>
      <c r="E661" s="3">
        <v>110.58</v>
      </c>
      <c r="F661" s="4" t="s">
        <v>124</v>
      </c>
      <c r="G661" s="28"/>
      <c r="H661" s="29"/>
    </row>
    <row r="662" spans="1:8" ht="15" customHeight="1" x14ac:dyDescent="0.3">
      <c r="A662" s="1" t="s">
        <v>1039</v>
      </c>
      <c r="B662" s="2" t="s">
        <v>1174</v>
      </c>
      <c r="C662" s="2" t="s">
        <v>1040</v>
      </c>
      <c r="D662" s="3">
        <v>59.48</v>
      </c>
      <c r="E662" s="3">
        <v>59.48</v>
      </c>
      <c r="F662" s="4" t="s">
        <v>124</v>
      </c>
      <c r="G662" s="28"/>
      <c r="H662" s="29"/>
    </row>
    <row r="663" spans="1:8" ht="15" customHeight="1" x14ac:dyDescent="0.3">
      <c r="A663" s="1" t="s">
        <v>1041</v>
      </c>
      <c r="B663" s="2" t="s">
        <v>1174</v>
      </c>
      <c r="C663" s="2" t="s">
        <v>1042</v>
      </c>
      <c r="D663" s="3">
        <v>56.1</v>
      </c>
      <c r="E663" s="3">
        <v>56.1</v>
      </c>
      <c r="F663" s="4" t="s">
        <v>124</v>
      </c>
      <c r="G663" s="28"/>
      <c r="H663" s="29"/>
    </row>
    <row r="664" spans="1:8" ht="15" customHeight="1" x14ac:dyDescent="0.3">
      <c r="A664" s="1" t="s">
        <v>1043</v>
      </c>
      <c r="B664" s="2" t="s">
        <v>1174</v>
      </c>
      <c r="C664" s="2" t="s">
        <v>1042</v>
      </c>
      <c r="D664" s="3">
        <v>92.91</v>
      </c>
      <c r="E664" s="3">
        <v>92.91</v>
      </c>
      <c r="F664" s="4" t="s">
        <v>124</v>
      </c>
      <c r="G664" s="28"/>
      <c r="H664" s="29"/>
    </row>
    <row r="665" spans="1:8" ht="15" customHeight="1" x14ac:dyDescent="0.3">
      <c r="A665" s="1" t="s">
        <v>1044</v>
      </c>
      <c r="B665" s="2" t="s">
        <v>1174</v>
      </c>
      <c r="C665" s="2" t="s">
        <v>1042</v>
      </c>
      <c r="D665" s="3">
        <v>130.30000000000001</v>
      </c>
      <c r="E665" s="3">
        <v>130.30000000000001</v>
      </c>
      <c r="F665" s="4" t="s">
        <v>124</v>
      </c>
      <c r="G665" s="28"/>
      <c r="H665" s="29"/>
    </row>
    <row r="666" spans="1:8" ht="15" customHeight="1" x14ac:dyDescent="0.3">
      <c r="A666" s="1" t="s">
        <v>1045</v>
      </c>
      <c r="B666" s="2" t="s">
        <v>1174</v>
      </c>
      <c r="C666" s="2" t="s">
        <v>1046</v>
      </c>
      <c r="D666" s="3">
        <v>80.56</v>
      </c>
      <c r="E666" s="3">
        <v>80.56</v>
      </c>
      <c r="F666" s="4" t="s">
        <v>124</v>
      </c>
      <c r="G666" s="28"/>
      <c r="H666" s="29"/>
    </row>
    <row r="667" spans="1:8" ht="15" customHeight="1" x14ac:dyDescent="0.3">
      <c r="A667" s="1" t="s">
        <v>1047</v>
      </c>
      <c r="B667" s="2" t="s">
        <v>1174</v>
      </c>
      <c r="C667" s="2" t="s">
        <v>1046</v>
      </c>
      <c r="D667" s="3">
        <v>109.94</v>
      </c>
      <c r="E667" s="3">
        <v>109.94</v>
      </c>
      <c r="F667" s="4" t="s">
        <v>124</v>
      </c>
      <c r="G667" s="28"/>
      <c r="H667" s="29"/>
    </row>
    <row r="668" spans="1:8" ht="15" customHeight="1" x14ac:dyDescent="0.3">
      <c r="A668" s="1" t="s">
        <v>1048</v>
      </c>
      <c r="B668" s="2" t="s">
        <v>1174</v>
      </c>
      <c r="C668" s="2" t="s">
        <v>1046</v>
      </c>
      <c r="D668" s="3">
        <v>161.88</v>
      </c>
      <c r="E668" s="3">
        <v>161.88</v>
      </c>
      <c r="F668" s="4" t="s">
        <v>124</v>
      </c>
      <c r="G668" s="28"/>
      <c r="H668" s="29"/>
    </row>
    <row r="669" spans="1:8" ht="15" customHeight="1" x14ac:dyDescent="0.3">
      <c r="A669" s="1" t="s">
        <v>1049</v>
      </c>
      <c r="B669" s="2" t="s">
        <v>1174</v>
      </c>
      <c r="C669" s="2" t="s">
        <v>1050</v>
      </c>
      <c r="D669" s="3">
        <v>22.59</v>
      </c>
      <c r="E669" s="3">
        <v>22.59</v>
      </c>
      <c r="F669" s="4" t="s">
        <v>124</v>
      </c>
      <c r="G669" s="28"/>
      <c r="H669" s="29"/>
    </row>
    <row r="670" spans="1:8" ht="15" customHeight="1" x14ac:dyDescent="0.3">
      <c r="A670" s="1" t="s">
        <v>1051</v>
      </c>
      <c r="B670" s="2" t="s">
        <v>1174</v>
      </c>
      <c r="C670" s="2" t="s">
        <v>1050</v>
      </c>
      <c r="D670" s="3">
        <v>40.130000000000003</v>
      </c>
      <c r="E670" s="3">
        <v>40.130000000000003</v>
      </c>
      <c r="F670" s="4" t="s">
        <v>124</v>
      </c>
      <c r="G670" s="28"/>
      <c r="H670" s="29"/>
    </row>
    <row r="671" spans="1:8" ht="15" customHeight="1" x14ac:dyDescent="0.3">
      <c r="A671" s="1" t="s">
        <v>1052</v>
      </c>
      <c r="B671" s="2" t="s">
        <v>1174</v>
      </c>
      <c r="C671" s="2" t="s">
        <v>1050</v>
      </c>
      <c r="D671" s="3">
        <v>60</v>
      </c>
      <c r="E671" s="3">
        <v>60</v>
      </c>
      <c r="F671" s="4" t="s">
        <v>124</v>
      </c>
      <c r="G671" s="28"/>
      <c r="H671" s="29"/>
    </row>
    <row r="672" spans="1:8" ht="15" customHeight="1" x14ac:dyDescent="0.3">
      <c r="A672" s="1" t="s">
        <v>1053</v>
      </c>
      <c r="B672" s="2" t="s">
        <v>1174</v>
      </c>
      <c r="C672" s="2" t="s">
        <v>1054</v>
      </c>
      <c r="D672" s="3">
        <v>33.270000000000003</v>
      </c>
      <c r="E672" s="3">
        <v>33.270000000000003</v>
      </c>
      <c r="F672" s="4" t="s">
        <v>124</v>
      </c>
      <c r="G672" s="28"/>
      <c r="H672" s="29"/>
    </row>
    <row r="673" spans="1:8" ht="15" customHeight="1" x14ac:dyDescent="0.3">
      <c r="A673" s="1" t="s">
        <v>1055</v>
      </c>
      <c r="B673" s="2" t="s">
        <v>1174</v>
      </c>
      <c r="C673" s="2" t="s">
        <v>1054</v>
      </c>
      <c r="D673" s="3">
        <v>59.96</v>
      </c>
      <c r="E673" s="3">
        <v>59.96</v>
      </c>
      <c r="F673" s="4" t="s">
        <v>124</v>
      </c>
      <c r="G673" s="28"/>
      <c r="H673" s="29"/>
    </row>
    <row r="674" spans="1:8" ht="15" customHeight="1" x14ac:dyDescent="0.3">
      <c r="A674" s="1" t="s">
        <v>1056</v>
      </c>
      <c r="B674" s="2" t="s">
        <v>1174</v>
      </c>
      <c r="C674" s="2" t="s">
        <v>1054</v>
      </c>
      <c r="D674" s="3">
        <v>85.87</v>
      </c>
      <c r="E674" s="3">
        <v>85.87</v>
      </c>
      <c r="F674" s="4" t="s">
        <v>124</v>
      </c>
      <c r="G674" s="28"/>
      <c r="H674" s="29"/>
    </row>
    <row r="675" spans="1:8" ht="15" customHeight="1" x14ac:dyDescent="0.3">
      <c r="A675" s="1" t="s">
        <v>1057</v>
      </c>
      <c r="B675" s="2" t="s">
        <v>1174</v>
      </c>
      <c r="C675" s="2" t="s">
        <v>115</v>
      </c>
      <c r="D675" s="3">
        <v>113.65</v>
      </c>
      <c r="E675" s="3">
        <v>113.65</v>
      </c>
      <c r="F675" s="4" t="s">
        <v>124</v>
      </c>
      <c r="G675" s="28"/>
      <c r="H675" s="29"/>
    </row>
    <row r="676" spans="1:8" ht="15" customHeight="1" x14ac:dyDescent="0.3">
      <c r="A676" s="1" t="s">
        <v>1058</v>
      </c>
      <c r="B676" s="2" t="s">
        <v>1174</v>
      </c>
      <c r="C676" s="2" t="s">
        <v>115</v>
      </c>
      <c r="D676" s="3">
        <v>149.29</v>
      </c>
      <c r="E676" s="3">
        <v>149.29</v>
      </c>
      <c r="F676" s="4" t="s">
        <v>124</v>
      </c>
      <c r="G676" s="28"/>
      <c r="H676" s="29"/>
    </row>
    <row r="677" spans="1:8" ht="15" customHeight="1" x14ac:dyDescent="0.3">
      <c r="A677" s="1" t="s">
        <v>1059</v>
      </c>
      <c r="B677" s="2" t="s">
        <v>1174</v>
      </c>
      <c r="C677" s="2" t="s">
        <v>115</v>
      </c>
      <c r="D677" s="3">
        <v>185.55</v>
      </c>
      <c r="E677" s="3">
        <v>185.55</v>
      </c>
      <c r="F677" s="4" t="s">
        <v>124</v>
      </c>
      <c r="G677" s="28"/>
      <c r="H677" s="29"/>
    </row>
    <row r="678" spans="1:8" ht="15" customHeight="1" x14ac:dyDescent="0.3">
      <c r="A678" s="1" t="s">
        <v>1060</v>
      </c>
      <c r="B678" s="2" t="s">
        <v>1174</v>
      </c>
      <c r="C678" s="2" t="s">
        <v>1061</v>
      </c>
      <c r="D678" s="3">
        <v>59.28</v>
      </c>
      <c r="E678" s="3">
        <v>59.28</v>
      </c>
      <c r="F678" s="4" t="s">
        <v>124</v>
      </c>
      <c r="G678" s="28"/>
      <c r="H678" s="29"/>
    </row>
    <row r="679" spans="1:8" ht="15" customHeight="1" x14ac:dyDescent="0.3">
      <c r="A679" s="1" t="s">
        <v>1062</v>
      </c>
      <c r="B679" s="2" t="s">
        <v>1174</v>
      </c>
      <c r="C679" s="2" t="s">
        <v>1061</v>
      </c>
      <c r="D679" s="3">
        <v>86.15</v>
      </c>
      <c r="E679" s="3">
        <v>86.15</v>
      </c>
      <c r="F679" s="4" t="s">
        <v>124</v>
      </c>
      <c r="G679" s="28"/>
      <c r="H679" s="29"/>
    </row>
    <row r="680" spans="1:8" ht="15" customHeight="1" x14ac:dyDescent="0.3">
      <c r="A680" s="1" t="s">
        <v>1063</v>
      </c>
      <c r="B680" s="2" t="s">
        <v>1174</v>
      </c>
      <c r="C680" s="2" t="s">
        <v>1064</v>
      </c>
      <c r="D680" s="3">
        <v>26.74</v>
      </c>
      <c r="E680" s="3">
        <v>38.78</v>
      </c>
      <c r="F680" s="4" t="s">
        <v>124</v>
      </c>
      <c r="G680" s="28"/>
      <c r="H680" s="29"/>
    </row>
    <row r="681" spans="1:8" ht="15" customHeight="1" x14ac:dyDescent="0.3">
      <c r="A681" s="1" t="s">
        <v>1065</v>
      </c>
      <c r="B681" s="2" t="s">
        <v>1174</v>
      </c>
      <c r="C681" s="2" t="s">
        <v>1064</v>
      </c>
      <c r="D681" s="3">
        <v>56.43</v>
      </c>
      <c r="E681" s="3">
        <v>72.650000000000006</v>
      </c>
      <c r="F681" s="4" t="s">
        <v>124</v>
      </c>
      <c r="G681" s="28"/>
      <c r="H681" s="29"/>
    </row>
    <row r="682" spans="1:8" ht="15" customHeight="1" x14ac:dyDescent="0.3">
      <c r="A682" s="1" t="s">
        <v>1066</v>
      </c>
      <c r="B682" s="2" t="s">
        <v>1174</v>
      </c>
      <c r="C682" s="2" t="s">
        <v>1064</v>
      </c>
      <c r="D682" s="3">
        <v>78.66</v>
      </c>
      <c r="E682" s="3">
        <v>99.91</v>
      </c>
      <c r="F682" s="4" t="s">
        <v>124</v>
      </c>
      <c r="G682" s="28"/>
      <c r="H682" s="29"/>
    </row>
    <row r="683" spans="1:8" ht="15" customHeight="1" x14ac:dyDescent="0.3">
      <c r="A683" s="1" t="s">
        <v>1067</v>
      </c>
      <c r="B683" s="2" t="s">
        <v>1174</v>
      </c>
      <c r="C683" s="2" t="s">
        <v>1064</v>
      </c>
      <c r="D683" s="3">
        <v>124.91</v>
      </c>
      <c r="E683" s="3">
        <v>148.4</v>
      </c>
      <c r="F683" s="4" t="s">
        <v>124</v>
      </c>
      <c r="G683" s="28"/>
      <c r="H683" s="29"/>
    </row>
    <row r="684" spans="1:8" ht="15" customHeight="1" x14ac:dyDescent="0.3">
      <c r="A684" s="1" t="s">
        <v>1068</v>
      </c>
      <c r="B684" s="2" t="s">
        <v>1174</v>
      </c>
      <c r="C684" s="2" t="s">
        <v>1064</v>
      </c>
      <c r="D684" s="3">
        <v>155.81</v>
      </c>
      <c r="E684" s="3">
        <v>182.39</v>
      </c>
      <c r="F684" s="4" t="s">
        <v>124</v>
      </c>
      <c r="G684" s="28"/>
      <c r="H684" s="29"/>
    </row>
    <row r="685" spans="1:8" ht="15" customHeight="1" x14ac:dyDescent="0.3">
      <c r="A685" s="1" t="s">
        <v>1069</v>
      </c>
      <c r="B685" s="2" t="s">
        <v>1174</v>
      </c>
      <c r="C685" s="2" t="s">
        <v>1070</v>
      </c>
      <c r="D685" s="3">
        <v>39.6</v>
      </c>
      <c r="E685" s="3">
        <v>39.6</v>
      </c>
      <c r="F685" s="4" t="s">
        <v>124</v>
      </c>
      <c r="G685" s="28"/>
      <c r="H685" s="29"/>
    </row>
    <row r="686" spans="1:8" ht="15" customHeight="1" x14ac:dyDescent="0.3">
      <c r="A686" s="1" t="s">
        <v>1071</v>
      </c>
      <c r="B686" s="2" t="s">
        <v>1174</v>
      </c>
      <c r="C686" s="2" t="s">
        <v>1070</v>
      </c>
      <c r="D686" s="3">
        <v>61.36</v>
      </c>
      <c r="E686" s="3">
        <v>61.35</v>
      </c>
      <c r="F686" s="4" t="s">
        <v>124</v>
      </c>
      <c r="G686" s="28"/>
      <c r="H686" s="29"/>
    </row>
    <row r="687" spans="1:8" ht="15" customHeight="1" x14ac:dyDescent="0.3">
      <c r="A687" s="1" t="s">
        <v>1072</v>
      </c>
      <c r="B687" s="2" t="s">
        <v>1174</v>
      </c>
      <c r="C687" s="2" t="s">
        <v>1070</v>
      </c>
      <c r="D687" s="3">
        <v>93.15</v>
      </c>
      <c r="E687" s="3">
        <v>93.14</v>
      </c>
      <c r="F687" s="4" t="s">
        <v>124</v>
      </c>
      <c r="G687" s="28"/>
      <c r="H687" s="29"/>
    </row>
    <row r="688" spans="1:8" ht="15" customHeight="1" x14ac:dyDescent="0.3">
      <c r="A688" s="1" t="s">
        <v>1073</v>
      </c>
      <c r="B688" s="2" t="s">
        <v>1174</v>
      </c>
      <c r="C688" s="2" t="s">
        <v>1070</v>
      </c>
      <c r="D688" s="3">
        <v>134.72</v>
      </c>
      <c r="E688" s="3">
        <v>134.72</v>
      </c>
      <c r="F688" s="4" t="s">
        <v>124</v>
      </c>
      <c r="G688" s="28"/>
      <c r="H688" s="29"/>
    </row>
    <row r="689" spans="1:8" ht="15" customHeight="1" x14ac:dyDescent="0.3">
      <c r="A689" s="1" t="s">
        <v>1074</v>
      </c>
      <c r="B689" s="2" t="s">
        <v>1174</v>
      </c>
      <c r="C689" s="2" t="s">
        <v>1070</v>
      </c>
      <c r="D689" s="3">
        <v>164.15</v>
      </c>
      <c r="E689" s="3">
        <v>164.15</v>
      </c>
      <c r="F689" s="4" t="s">
        <v>124</v>
      </c>
      <c r="G689" s="28"/>
      <c r="H689" s="29"/>
    </row>
    <row r="690" spans="1:8" ht="15" customHeight="1" x14ac:dyDescent="0.3">
      <c r="A690" s="1" t="s">
        <v>1075</v>
      </c>
      <c r="B690" s="2" t="s">
        <v>1174</v>
      </c>
      <c r="C690" s="2" t="s">
        <v>1076</v>
      </c>
      <c r="D690" s="3">
        <v>16.52</v>
      </c>
      <c r="E690" s="3">
        <v>16.52</v>
      </c>
      <c r="F690" s="4" t="s">
        <v>124</v>
      </c>
      <c r="G690" s="28"/>
      <c r="H690" s="29"/>
    </row>
    <row r="691" spans="1:8" ht="15" customHeight="1" x14ac:dyDescent="0.3">
      <c r="A691" s="1" t="s">
        <v>1077</v>
      </c>
      <c r="B691" s="2" t="s">
        <v>1174</v>
      </c>
      <c r="C691" s="2" t="s">
        <v>1076</v>
      </c>
      <c r="D691" s="3">
        <v>32.14</v>
      </c>
      <c r="E691" s="3">
        <v>32.14</v>
      </c>
      <c r="F691" s="4" t="s">
        <v>124</v>
      </c>
      <c r="G691" s="28"/>
      <c r="H691" s="29"/>
    </row>
    <row r="692" spans="1:8" ht="15" customHeight="1" x14ac:dyDescent="0.3">
      <c r="A692" s="1" t="s">
        <v>1078</v>
      </c>
      <c r="B692" s="2" t="s">
        <v>1174</v>
      </c>
      <c r="C692" s="2" t="s">
        <v>1076</v>
      </c>
      <c r="D692" s="3">
        <v>49.81</v>
      </c>
      <c r="E692" s="3">
        <v>49.81</v>
      </c>
      <c r="F692" s="4" t="s">
        <v>124</v>
      </c>
      <c r="G692" s="28"/>
      <c r="H692" s="29"/>
    </row>
    <row r="693" spans="1:8" ht="15" customHeight="1" x14ac:dyDescent="0.3">
      <c r="A693" s="1" t="s">
        <v>1079</v>
      </c>
      <c r="B693" s="2" t="s">
        <v>1174</v>
      </c>
      <c r="C693" s="2" t="s">
        <v>1076</v>
      </c>
      <c r="D693" s="3">
        <v>93.26</v>
      </c>
      <c r="E693" s="3">
        <v>93.26</v>
      </c>
      <c r="F693" s="4" t="s">
        <v>124</v>
      </c>
      <c r="G693" s="28"/>
      <c r="H693" s="29"/>
    </row>
    <row r="694" spans="1:8" ht="15" customHeight="1" x14ac:dyDescent="0.3">
      <c r="A694" s="1" t="s">
        <v>1080</v>
      </c>
      <c r="B694" s="2" t="s">
        <v>1174</v>
      </c>
      <c r="C694" s="2" t="s">
        <v>1076</v>
      </c>
      <c r="D694" s="3">
        <v>138.63999999999999</v>
      </c>
      <c r="E694" s="3">
        <v>138.63999999999999</v>
      </c>
      <c r="F694" s="4" t="s">
        <v>124</v>
      </c>
      <c r="G694" s="28"/>
      <c r="H694" s="29"/>
    </row>
    <row r="695" spans="1:8" ht="15" customHeight="1" x14ac:dyDescent="0.3">
      <c r="A695" s="1" t="s">
        <v>1081</v>
      </c>
      <c r="B695" s="2" t="s">
        <v>1174</v>
      </c>
      <c r="C695" s="2" t="s">
        <v>1082</v>
      </c>
      <c r="D695" s="3">
        <v>43.29</v>
      </c>
      <c r="E695" s="3">
        <v>43.29</v>
      </c>
      <c r="F695" s="4" t="s">
        <v>124</v>
      </c>
      <c r="G695" s="28"/>
      <c r="H695" s="29"/>
    </row>
    <row r="696" spans="1:8" ht="15" customHeight="1" x14ac:dyDescent="0.3">
      <c r="A696" s="1" t="s">
        <v>1083</v>
      </c>
      <c r="B696" s="2" t="s">
        <v>1174</v>
      </c>
      <c r="C696" s="2" t="s">
        <v>1084</v>
      </c>
      <c r="D696" s="3">
        <v>189.96</v>
      </c>
      <c r="E696" s="3">
        <v>225.61</v>
      </c>
      <c r="F696" s="4" t="s">
        <v>124</v>
      </c>
      <c r="G696" s="28"/>
      <c r="H696" s="29"/>
    </row>
    <row r="697" spans="1:8" ht="15" customHeight="1" x14ac:dyDescent="0.3">
      <c r="A697" s="1" t="s">
        <v>1085</v>
      </c>
      <c r="B697" s="2" t="s">
        <v>1174</v>
      </c>
      <c r="C697" s="2" t="s">
        <v>1086</v>
      </c>
      <c r="D697" s="3">
        <v>94.92</v>
      </c>
      <c r="E697" s="3">
        <v>102.31</v>
      </c>
      <c r="F697" s="4" t="s">
        <v>124</v>
      </c>
      <c r="G697" s="28"/>
      <c r="H697" s="29"/>
    </row>
    <row r="698" spans="1:8" ht="15" customHeight="1" x14ac:dyDescent="0.3">
      <c r="A698" s="1" t="s">
        <v>1087</v>
      </c>
      <c r="B698" s="2" t="s">
        <v>1174</v>
      </c>
      <c r="C698" s="2" t="s">
        <v>1088</v>
      </c>
      <c r="D698" s="3">
        <v>71.78</v>
      </c>
      <c r="E698" s="3">
        <v>71.78</v>
      </c>
      <c r="F698" s="4" t="s">
        <v>124</v>
      </c>
      <c r="G698" s="28"/>
      <c r="H698" s="29"/>
    </row>
    <row r="699" spans="1:8" ht="15" customHeight="1" x14ac:dyDescent="0.3">
      <c r="A699" s="1" t="s">
        <v>1089</v>
      </c>
      <c r="B699" s="2" t="s">
        <v>1174</v>
      </c>
      <c r="C699" s="2" t="s">
        <v>1088</v>
      </c>
      <c r="D699" s="3">
        <v>100.36</v>
      </c>
      <c r="E699" s="3">
        <v>100.36</v>
      </c>
      <c r="F699" s="4" t="s">
        <v>124</v>
      </c>
      <c r="G699" s="28"/>
      <c r="H699" s="29"/>
    </row>
    <row r="700" spans="1:8" ht="15" customHeight="1" x14ac:dyDescent="0.3">
      <c r="A700" s="1" t="s">
        <v>1090</v>
      </c>
      <c r="B700" s="2" t="s">
        <v>1174</v>
      </c>
      <c r="C700" s="2" t="s">
        <v>1088</v>
      </c>
      <c r="D700" s="3">
        <v>128.96</v>
      </c>
      <c r="E700" s="3">
        <v>128.96</v>
      </c>
      <c r="F700" s="4" t="s">
        <v>124</v>
      </c>
      <c r="G700" s="28"/>
      <c r="H700" s="29"/>
    </row>
    <row r="701" spans="1:8" ht="15" customHeight="1" x14ac:dyDescent="0.3">
      <c r="A701" s="1" t="s">
        <v>1091</v>
      </c>
      <c r="B701" s="2" t="s">
        <v>1174</v>
      </c>
      <c r="C701" s="2" t="s">
        <v>1092</v>
      </c>
      <c r="D701" s="3">
        <v>35.42</v>
      </c>
      <c r="E701" s="3">
        <v>35.42</v>
      </c>
      <c r="F701" s="4" t="s">
        <v>124</v>
      </c>
      <c r="G701" s="28"/>
      <c r="H701" s="29"/>
    </row>
    <row r="702" spans="1:8" ht="15" customHeight="1" x14ac:dyDescent="0.3">
      <c r="A702" s="1" t="s">
        <v>1093</v>
      </c>
      <c r="B702" s="2" t="s">
        <v>1174</v>
      </c>
      <c r="C702" s="2" t="s">
        <v>1092</v>
      </c>
      <c r="D702" s="3">
        <v>54.16</v>
      </c>
      <c r="E702" s="3">
        <v>54.16</v>
      </c>
      <c r="F702" s="4" t="s">
        <v>124</v>
      </c>
      <c r="G702" s="28"/>
      <c r="H702" s="29"/>
    </row>
    <row r="703" spans="1:8" ht="15" customHeight="1" x14ac:dyDescent="0.3">
      <c r="A703" s="1" t="s">
        <v>1094</v>
      </c>
      <c r="B703" s="2" t="s">
        <v>1174</v>
      </c>
      <c r="C703" s="2" t="s">
        <v>1092</v>
      </c>
      <c r="D703" s="3">
        <v>71.84</v>
      </c>
      <c r="E703" s="3">
        <v>71.84</v>
      </c>
      <c r="F703" s="4" t="s">
        <v>124</v>
      </c>
      <c r="G703" s="28"/>
      <c r="H703" s="29"/>
    </row>
    <row r="704" spans="1:8" ht="15" customHeight="1" x14ac:dyDescent="0.3">
      <c r="A704" s="1" t="s">
        <v>1095</v>
      </c>
      <c r="B704" s="2" t="s">
        <v>1174</v>
      </c>
      <c r="C704" s="2" t="s">
        <v>1092</v>
      </c>
      <c r="D704" s="3">
        <v>106.22</v>
      </c>
      <c r="E704" s="3">
        <v>106.22</v>
      </c>
      <c r="F704" s="4" t="s">
        <v>124</v>
      </c>
      <c r="G704" s="28"/>
      <c r="H704" s="29"/>
    </row>
    <row r="705" spans="1:8" ht="15" customHeight="1" x14ac:dyDescent="0.3">
      <c r="A705" s="1" t="s">
        <v>1096</v>
      </c>
      <c r="B705" s="2" t="s">
        <v>1174</v>
      </c>
      <c r="C705" s="2" t="s">
        <v>1097</v>
      </c>
      <c r="D705" s="3">
        <v>51.83</v>
      </c>
      <c r="E705" s="3">
        <v>51.83</v>
      </c>
      <c r="F705" s="4" t="s">
        <v>124</v>
      </c>
      <c r="G705" s="28"/>
      <c r="H705" s="29"/>
    </row>
    <row r="706" spans="1:8" ht="15" customHeight="1" x14ac:dyDescent="0.3">
      <c r="A706" s="1" t="s">
        <v>1098</v>
      </c>
      <c r="B706" s="2" t="s">
        <v>1174</v>
      </c>
      <c r="C706" s="2" t="s">
        <v>1097</v>
      </c>
      <c r="D706" s="3">
        <v>67.72</v>
      </c>
      <c r="E706" s="3">
        <v>67.72</v>
      </c>
      <c r="F706" s="4" t="s">
        <v>124</v>
      </c>
      <c r="G706" s="28"/>
      <c r="H706" s="29"/>
    </row>
    <row r="707" spans="1:8" ht="15" customHeight="1" x14ac:dyDescent="0.3">
      <c r="A707" s="1" t="s">
        <v>1099</v>
      </c>
      <c r="B707" s="2" t="s">
        <v>1174</v>
      </c>
      <c r="C707" s="2" t="s">
        <v>1100</v>
      </c>
      <c r="D707" s="3">
        <v>75.099999999999994</v>
      </c>
      <c r="E707" s="3">
        <v>75.099999999999994</v>
      </c>
      <c r="F707" s="4" t="s">
        <v>124</v>
      </c>
      <c r="G707" s="28"/>
      <c r="H707" s="29"/>
    </row>
    <row r="708" spans="1:8" ht="15" customHeight="1" x14ac:dyDescent="0.3">
      <c r="A708" s="1" t="s">
        <v>1101</v>
      </c>
      <c r="B708" s="2" t="s">
        <v>1174</v>
      </c>
      <c r="C708" s="2" t="s">
        <v>1102</v>
      </c>
      <c r="D708" s="3">
        <v>48.15</v>
      </c>
      <c r="E708" s="3">
        <v>48.15</v>
      </c>
      <c r="F708" s="4" t="s">
        <v>124</v>
      </c>
      <c r="G708" s="28"/>
      <c r="H708" s="29"/>
    </row>
    <row r="709" spans="1:8" ht="15" customHeight="1" x14ac:dyDescent="0.3">
      <c r="A709" s="1" t="s">
        <v>1103</v>
      </c>
      <c r="B709" s="2" t="s">
        <v>1174</v>
      </c>
      <c r="C709" s="2" t="s">
        <v>1102</v>
      </c>
      <c r="D709" s="3">
        <v>70.13</v>
      </c>
      <c r="E709" s="3">
        <v>70.13</v>
      </c>
      <c r="F709" s="4" t="s">
        <v>124</v>
      </c>
      <c r="G709" s="28"/>
      <c r="H709" s="29"/>
    </row>
    <row r="710" spans="1:8" ht="15" customHeight="1" x14ac:dyDescent="0.3">
      <c r="A710" s="1" t="s">
        <v>1104</v>
      </c>
      <c r="B710" s="2" t="s">
        <v>1174</v>
      </c>
      <c r="C710" s="2" t="s">
        <v>1102</v>
      </c>
      <c r="D710" s="3">
        <v>115.95</v>
      </c>
      <c r="E710" s="3">
        <v>115.95</v>
      </c>
      <c r="F710" s="4" t="s">
        <v>124</v>
      </c>
      <c r="G710" s="28"/>
      <c r="H710" s="29"/>
    </row>
    <row r="711" spans="1:8" ht="15" customHeight="1" x14ac:dyDescent="0.3">
      <c r="A711" s="1" t="s">
        <v>1105</v>
      </c>
      <c r="B711" s="2" t="s">
        <v>1174</v>
      </c>
      <c r="C711" s="2" t="s">
        <v>1102</v>
      </c>
      <c r="D711" s="3">
        <v>151.24</v>
      </c>
      <c r="E711" s="3">
        <v>151.24</v>
      </c>
      <c r="F711" s="4" t="s">
        <v>124</v>
      </c>
      <c r="G711" s="28"/>
      <c r="H711" s="29"/>
    </row>
    <row r="712" spans="1:8" ht="15" customHeight="1" x14ac:dyDescent="0.3">
      <c r="A712" s="1" t="s">
        <v>1106</v>
      </c>
      <c r="B712" s="2" t="s">
        <v>1174</v>
      </c>
      <c r="C712" s="2" t="s">
        <v>1102</v>
      </c>
      <c r="D712" s="3">
        <v>178.04</v>
      </c>
      <c r="E712" s="3">
        <v>178.04</v>
      </c>
      <c r="F712" s="4" t="s">
        <v>124</v>
      </c>
      <c r="G712" s="28"/>
      <c r="H712" s="29"/>
    </row>
    <row r="713" spans="1:8" ht="15" customHeight="1" x14ac:dyDescent="0.3">
      <c r="A713" s="1" t="s">
        <v>1107</v>
      </c>
      <c r="B713" s="2" t="s">
        <v>1174</v>
      </c>
      <c r="C713" s="2" t="s">
        <v>1108</v>
      </c>
      <c r="D713" s="3">
        <v>49.63</v>
      </c>
      <c r="E713" s="3">
        <v>49.63</v>
      </c>
      <c r="F713" s="4" t="s">
        <v>124</v>
      </c>
      <c r="G713" s="28"/>
      <c r="H713" s="29"/>
    </row>
    <row r="714" spans="1:8" ht="15" customHeight="1" x14ac:dyDescent="0.3">
      <c r="A714" s="1" t="s">
        <v>1109</v>
      </c>
      <c r="B714" s="2" t="s">
        <v>1174</v>
      </c>
      <c r="C714" s="2" t="s">
        <v>1108</v>
      </c>
      <c r="D714" s="3">
        <v>76.87</v>
      </c>
      <c r="E714" s="3">
        <v>76.87</v>
      </c>
      <c r="F714" s="4" t="s">
        <v>124</v>
      </c>
      <c r="G714" s="28"/>
      <c r="H714" s="29"/>
    </row>
    <row r="715" spans="1:8" ht="15" customHeight="1" x14ac:dyDescent="0.3">
      <c r="A715" s="1" t="s">
        <v>1110</v>
      </c>
      <c r="B715" s="2" t="s">
        <v>1174</v>
      </c>
      <c r="C715" s="2" t="s">
        <v>1108</v>
      </c>
      <c r="D715" s="3">
        <v>108.25</v>
      </c>
      <c r="E715" s="3">
        <v>108.25</v>
      </c>
      <c r="F715" s="4" t="s">
        <v>124</v>
      </c>
      <c r="G715" s="28"/>
      <c r="H715" s="29"/>
    </row>
    <row r="716" spans="1:8" ht="15" customHeight="1" x14ac:dyDescent="0.3">
      <c r="A716" s="1" t="s">
        <v>1111</v>
      </c>
      <c r="B716" s="2" t="s">
        <v>1174</v>
      </c>
      <c r="C716" s="2" t="s">
        <v>1108</v>
      </c>
      <c r="D716" s="3">
        <v>155.54</v>
      </c>
      <c r="E716" s="3">
        <v>155.54</v>
      </c>
      <c r="F716" s="4" t="s">
        <v>124</v>
      </c>
      <c r="G716" s="28"/>
      <c r="H716" s="29"/>
    </row>
    <row r="717" spans="1:8" ht="15" customHeight="1" x14ac:dyDescent="0.3">
      <c r="A717" s="1" t="s">
        <v>1112</v>
      </c>
      <c r="B717" s="2" t="s">
        <v>1174</v>
      </c>
      <c r="C717" s="2" t="s">
        <v>1113</v>
      </c>
      <c r="D717" s="3">
        <v>48.15</v>
      </c>
      <c r="E717" s="3">
        <v>48.15</v>
      </c>
      <c r="F717" s="4" t="s">
        <v>124</v>
      </c>
      <c r="G717" s="28"/>
      <c r="H717" s="29"/>
    </row>
    <row r="718" spans="1:8" ht="15" customHeight="1" x14ac:dyDescent="0.3">
      <c r="A718" s="1" t="s">
        <v>1114</v>
      </c>
      <c r="B718" s="2" t="s">
        <v>1174</v>
      </c>
      <c r="C718" s="2" t="s">
        <v>1113</v>
      </c>
      <c r="D718" s="3">
        <v>70.13</v>
      </c>
      <c r="E718" s="3">
        <v>70.13</v>
      </c>
      <c r="F718" s="4" t="s">
        <v>124</v>
      </c>
      <c r="G718" s="28"/>
      <c r="H718" s="29"/>
    </row>
    <row r="719" spans="1:8" ht="15" customHeight="1" x14ac:dyDescent="0.3">
      <c r="A719" s="1" t="s">
        <v>1115</v>
      </c>
      <c r="B719" s="2" t="s">
        <v>1174</v>
      </c>
      <c r="C719" s="2" t="s">
        <v>1113</v>
      </c>
      <c r="D719" s="3">
        <v>112.94</v>
      </c>
      <c r="E719" s="3">
        <v>112.94</v>
      </c>
      <c r="F719" s="4" t="s">
        <v>124</v>
      </c>
      <c r="G719" s="28"/>
      <c r="H719" s="29"/>
    </row>
    <row r="720" spans="1:8" ht="15" customHeight="1" x14ac:dyDescent="0.3">
      <c r="A720" s="1" t="s">
        <v>1116</v>
      </c>
      <c r="B720" s="2" t="s">
        <v>1174</v>
      </c>
      <c r="C720" s="2" t="s">
        <v>1113</v>
      </c>
      <c r="D720" s="3">
        <v>148.27000000000001</v>
      </c>
      <c r="E720" s="3">
        <v>148.27000000000001</v>
      </c>
      <c r="F720" s="4" t="s">
        <v>124</v>
      </c>
      <c r="G720" s="28"/>
      <c r="H720" s="29"/>
    </row>
    <row r="721" spans="1:8" ht="15" customHeight="1" x14ac:dyDescent="0.3">
      <c r="A721" s="1" t="s">
        <v>1117</v>
      </c>
      <c r="B721" s="2" t="s">
        <v>1174</v>
      </c>
      <c r="C721" s="2" t="s">
        <v>1113</v>
      </c>
      <c r="D721" s="3">
        <v>178.34</v>
      </c>
      <c r="E721" s="3">
        <v>178.34</v>
      </c>
      <c r="F721" s="4" t="s">
        <v>124</v>
      </c>
      <c r="G721" s="28"/>
      <c r="H721" s="29"/>
    </row>
    <row r="722" spans="1:8" ht="15" customHeight="1" x14ac:dyDescent="0.3">
      <c r="A722" s="1" t="s">
        <v>1118</v>
      </c>
      <c r="B722" s="2" t="s">
        <v>1174</v>
      </c>
      <c r="C722" s="2" t="s">
        <v>1119</v>
      </c>
      <c r="D722" s="3">
        <v>46.99</v>
      </c>
      <c r="E722" s="3">
        <v>46.99</v>
      </c>
      <c r="F722" s="4" t="s">
        <v>124</v>
      </c>
      <c r="G722" s="28"/>
      <c r="H722" s="29"/>
    </row>
    <row r="723" spans="1:8" ht="15" customHeight="1" x14ac:dyDescent="0.3">
      <c r="A723" s="1" t="s">
        <v>1120</v>
      </c>
      <c r="B723" s="2" t="s">
        <v>1174</v>
      </c>
      <c r="C723" s="2" t="s">
        <v>1119</v>
      </c>
      <c r="D723" s="3">
        <v>70.95</v>
      </c>
      <c r="E723" s="3">
        <v>70.95</v>
      </c>
      <c r="F723" s="4" t="s">
        <v>124</v>
      </c>
      <c r="G723" s="28"/>
      <c r="H723" s="29"/>
    </row>
    <row r="724" spans="1:8" ht="15" customHeight="1" x14ac:dyDescent="0.3">
      <c r="A724" s="1" t="s">
        <v>1121</v>
      </c>
      <c r="B724" s="2" t="s">
        <v>1174</v>
      </c>
      <c r="C724" s="2" t="s">
        <v>1119</v>
      </c>
      <c r="D724" s="3">
        <v>103.31</v>
      </c>
      <c r="E724" s="3">
        <v>103.31</v>
      </c>
      <c r="F724" s="4" t="s">
        <v>124</v>
      </c>
      <c r="G724" s="28"/>
      <c r="H724" s="29"/>
    </row>
    <row r="725" spans="1:8" ht="15" customHeight="1" x14ac:dyDescent="0.3">
      <c r="A725" s="1" t="s">
        <v>1122</v>
      </c>
      <c r="B725" s="2" t="s">
        <v>1174</v>
      </c>
      <c r="C725" s="2" t="s">
        <v>1119</v>
      </c>
      <c r="D725" s="3">
        <v>144.04</v>
      </c>
      <c r="E725" s="3">
        <v>144.04</v>
      </c>
      <c r="F725" s="4" t="s">
        <v>124</v>
      </c>
      <c r="G725" s="28"/>
      <c r="H725" s="29"/>
    </row>
    <row r="726" spans="1:8" ht="15" customHeight="1" x14ac:dyDescent="0.3">
      <c r="A726" s="1" t="s">
        <v>1123</v>
      </c>
      <c r="B726" s="2" t="s">
        <v>1174</v>
      </c>
      <c r="C726" s="2" t="s">
        <v>116</v>
      </c>
      <c r="D726" s="3">
        <v>77.73</v>
      </c>
      <c r="E726" s="3">
        <v>82.03</v>
      </c>
      <c r="F726" s="4" t="s">
        <v>124</v>
      </c>
      <c r="G726" s="28"/>
      <c r="H726" s="29"/>
    </row>
    <row r="727" spans="1:8" ht="15" customHeight="1" x14ac:dyDescent="0.3">
      <c r="A727" s="1" t="s">
        <v>1124</v>
      </c>
      <c r="B727" s="2" t="s">
        <v>1174</v>
      </c>
      <c r="C727" s="2" t="s">
        <v>116</v>
      </c>
      <c r="D727" s="3">
        <v>76.900000000000006</v>
      </c>
      <c r="E727" s="3">
        <v>81.209999999999994</v>
      </c>
      <c r="F727" s="4" t="s">
        <v>124</v>
      </c>
      <c r="G727" s="28"/>
      <c r="H727" s="29"/>
    </row>
    <row r="728" spans="1:8" ht="15" customHeight="1" x14ac:dyDescent="0.3">
      <c r="A728" s="1" t="s">
        <v>1125</v>
      </c>
      <c r="B728" s="2" t="s">
        <v>1174</v>
      </c>
      <c r="C728" s="2" t="s">
        <v>1126</v>
      </c>
      <c r="D728" s="3">
        <v>53.2</v>
      </c>
      <c r="E728" s="3">
        <v>79.650000000000006</v>
      </c>
      <c r="F728" s="4" t="s">
        <v>124</v>
      </c>
      <c r="G728" s="28"/>
      <c r="H728" s="29"/>
    </row>
    <row r="729" spans="1:8" ht="15" customHeight="1" x14ac:dyDescent="0.3">
      <c r="A729" s="1" t="s">
        <v>1125</v>
      </c>
      <c r="B729" s="2" t="s">
        <v>1173</v>
      </c>
      <c r="C729" s="2" t="s">
        <v>1126</v>
      </c>
      <c r="D729" s="3">
        <v>77.92</v>
      </c>
      <c r="E729" s="3">
        <v>77.92</v>
      </c>
      <c r="F729" s="4" t="s">
        <v>124</v>
      </c>
      <c r="G729" s="28"/>
      <c r="H729" s="29"/>
    </row>
    <row r="730" spans="1:8" ht="15" customHeight="1" x14ac:dyDescent="0.3">
      <c r="A730" s="1" t="s">
        <v>1127</v>
      </c>
      <c r="B730" s="2" t="s">
        <v>1174</v>
      </c>
      <c r="C730" s="2" t="s">
        <v>1128</v>
      </c>
      <c r="D730" s="3">
        <v>60.7</v>
      </c>
      <c r="E730" s="3">
        <v>86.83</v>
      </c>
      <c r="F730" s="4" t="s">
        <v>124</v>
      </c>
      <c r="G730" s="28"/>
      <c r="H730" s="29"/>
    </row>
    <row r="731" spans="1:8" ht="15" customHeight="1" x14ac:dyDescent="0.3">
      <c r="A731" s="1" t="s">
        <v>1127</v>
      </c>
      <c r="B731" s="2" t="s">
        <v>1173</v>
      </c>
      <c r="C731" s="2" t="s">
        <v>1128</v>
      </c>
      <c r="D731" s="3">
        <v>77.92</v>
      </c>
      <c r="E731" s="3">
        <v>77.92</v>
      </c>
      <c r="F731" s="4" t="s">
        <v>124</v>
      </c>
      <c r="G731" s="28"/>
      <c r="H731" s="29"/>
    </row>
    <row r="732" spans="1:8" ht="15" customHeight="1" x14ac:dyDescent="0.3">
      <c r="A732" s="1" t="s">
        <v>1129</v>
      </c>
      <c r="B732" s="2" t="s">
        <v>1174</v>
      </c>
      <c r="C732" s="2" t="s">
        <v>1130</v>
      </c>
      <c r="D732" s="3">
        <v>60.7</v>
      </c>
      <c r="E732" s="3">
        <v>86.22</v>
      </c>
      <c r="F732" s="4" t="s">
        <v>124</v>
      </c>
      <c r="G732" s="28"/>
      <c r="H732" s="29"/>
    </row>
    <row r="733" spans="1:8" ht="15" customHeight="1" x14ac:dyDescent="0.3">
      <c r="A733" s="1" t="s">
        <v>1129</v>
      </c>
      <c r="B733" s="2" t="s">
        <v>1173</v>
      </c>
      <c r="C733" s="2" t="s">
        <v>1130</v>
      </c>
      <c r="D733" s="3">
        <v>77.92</v>
      </c>
      <c r="E733" s="3">
        <v>77.92</v>
      </c>
      <c r="F733" s="4" t="s">
        <v>124</v>
      </c>
      <c r="G733" s="28"/>
      <c r="H733" s="29"/>
    </row>
    <row r="734" spans="1:8" ht="15" customHeight="1" x14ac:dyDescent="0.3">
      <c r="A734" s="1" t="s">
        <v>1131</v>
      </c>
      <c r="B734" s="2" t="s">
        <v>1174</v>
      </c>
      <c r="C734" s="2" t="s">
        <v>1132</v>
      </c>
      <c r="D734" s="3">
        <v>68.400000000000006</v>
      </c>
      <c r="E734" s="3">
        <v>93.93</v>
      </c>
      <c r="F734" s="4" t="s">
        <v>124</v>
      </c>
      <c r="G734" s="28"/>
      <c r="H734" s="29"/>
    </row>
    <row r="735" spans="1:8" ht="15" customHeight="1" x14ac:dyDescent="0.3">
      <c r="A735" s="1" t="s">
        <v>1131</v>
      </c>
      <c r="B735" s="2" t="s">
        <v>1173</v>
      </c>
      <c r="C735" s="2" t="s">
        <v>1132</v>
      </c>
      <c r="D735" s="3">
        <v>77.92</v>
      </c>
      <c r="E735" s="3">
        <v>77.92</v>
      </c>
      <c r="F735" s="4" t="s">
        <v>124</v>
      </c>
      <c r="G735" s="28"/>
      <c r="H735" s="29"/>
    </row>
    <row r="736" spans="1:8" ht="15" customHeight="1" x14ac:dyDescent="0.3">
      <c r="A736" s="1" t="s">
        <v>1133</v>
      </c>
      <c r="B736" s="2" t="s">
        <v>1174</v>
      </c>
      <c r="C736" s="2" t="s">
        <v>1134</v>
      </c>
      <c r="D736" s="3">
        <v>68.400000000000006</v>
      </c>
      <c r="E736" s="3">
        <v>93.93</v>
      </c>
      <c r="F736" s="4" t="s">
        <v>124</v>
      </c>
      <c r="G736" s="28"/>
      <c r="H736" s="29"/>
    </row>
    <row r="737" spans="1:8" ht="15" customHeight="1" x14ac:dyDescent="0.3">
      <c r="A737" s="1" t="s">
        <v>1133</v>
      </c>
      <c r="B737" s="2" t="s">
        <v>1173</v>
      </c>
      <c r="C737" s="2" t="s">
        <v>1134</v>
      </c>
      <c r="D737" s="3">
        <v>77.92</v>
      </c>
      <c r="E737" s="3">
        <v>77.92</v>
      </c>
      <c r="F737" s="4" t="s">
        <v>124</v>
      </c>
      <c r="G737" s="28"/>
      <c r="H737" s="29"/>
    </row>
    <row r="738" spans="1:8" ht="15" customHeight="1" x14ac:dyDescent="0.3">
      <c r="A738" s="1" t="s">
        <v>1135</v>
      </c>
      <c r="B738" s="2" t="s">
        <v>1174</v>
      </c>
      <c r="C738" s="2" t="s">
        <v>1136</v>
      </c>
      <c r="D738" s="3">
        <v>83.94</v>
      </c>
      <c r="E738" s="3">
        <v>110.08</v>
      </c>
      <c r="F738" s="4" t="s">
        <v>124</v>
      </c>
      <c r="G738" s="28"/>
      <c r="H738" s="29"/>
    </row>
    <row r="739" spans="1:8" ht="15" customHeight="1" x14ac:dyDescent="0.3">
      <c r="A739" s="1" t="s">
        <v>1137</v>
      </c>
      <c r="B739" s="2" t="s">
        <v>1174</v>
      </c>
      <c r="C739" s="2" t="s">
        <v>1138</v>
      </c>
      <c r="D739" s="3">
        <v>92.07</v>
      </c>
      <c r="E739" s="3">
        <v>120.67</v>
      </c>
      <c r="F739" s="4" t="s">
        <v>124</v>
      </c>
      <c r="G739" s="28"/>
      <c r="H739" s="29"/>
    </row>
    <row r="740" spans="1:8" ht="15" customHeight="1" x14ac:dyDescent="0.3">
      <c r="A740" s="1" t="s">
        <v>1139</v>
      </c>
      <c r="B740" s="2" t="s">
        <v>1174</v>
      </c>
      <c r="C740" s="2" t="s">
        <v>1140</v>
      </c>
      <c r="D740" s="3">
        <v>45.5</v>
      </c>
      <c r="E740" s="3">
        <v>66.41</v>
      </c>
      <c r="F740" s="4" t="s">
        <v>124</v>
      </c>
      <c r="G740" s="28"/>
      <c r="H740" s="29"/>
    </row>
    <row r="741" spans="1:8" ht="15" customHeight="1" x14ac:dyDescent="0.3">
      <c r="A741" s="1" t="s">
        <v>1139</v>
      </c>
      <c r="B741" s="2" t="s">
        <v>1173</v>
      </c>
      <c r="C741" s="2" t="s">
        <v>1140</v>
      </c>
      <c r="D741" s="3">
        <v>77.92</v>
      </c>
      <c r="E741" s="3">
        <v>77.92</v>
      </c>
      <c r="F741" s="4" t="s">
        <v>124</v>
      </c>
      <c r="G741" s="28"/>
      <c r="H741" s="29"/>
    </row>
    <row r="742" spans="1:8" ht="15" customHeight="1" x14ac:dyDescent="0.3">
      <c r="A742" s="1" t="s">
        <v>1141</v>
      </c>
      <c r="B742" s="2" t="s">
        <v>1174</v>
      </c>
      <c r="C742" s="2" t="s">
        <v>1142</v>
      </c>
      <c r="D742" s="3">
        <v>53.2</v>
      </c>
      <c r="E742" s="3">
        <v>74.12</v>
      </c>
      <c r="F742" s="4" t="s">
        <v>124</v>
      </c>
      <c r="G742" s="28"/>
      <c r="H742" s="29"/>
    </row>
    <row r="743" spans="1:8" ht="15" customHeight="1" x14ac:dyDescent="0.3">
      <c r="A743" s="1" t="s">
        <v>1141</v>
      </c>
      <c r="B743" s="2" t="s">
        <v>1173</v>
      </c>
      <c r="C743" s="2" t="s">
        <v>1142</v>
      </c>
      <c r="D743" s="3">
        <v>77.92</v>
      </c>
      <c r="E743" s="3">
        <v>77.92</v>
      </c>
      <c r="F743" s="4" t="s">
        <v>124</v>
      </c>
      <c r="G743" s="28"/>
      <c r="H743" s="29"/>
    </row>
    <row r="744" spans="1:8" ht="15" customHeight="1" x14ac:dyDescent="0.3">
      <c r="A744" s="1" t="s">
        <v>1143</v>
      </c>
      <c r="B744" s="2" t="s">
        <v>1174</v>
      </c>
      <c r="C744" s="2" t="s">
        <v>1144</v>
      </c>
      <c r="D744" s="3">
        <v>53.2</v>
      </c>
      <c r="E744" s="3">
        <v>73.81</v>
      </c>
      <c r="F744" s="4" t="s">
        <v>124</v>
      </c>
      <c r="G744" s="28"/>
      <c r="H744" s="29"/>
    </row>
    <row r="745" spans="1:8" ht="15" customHeight="1" x14ac:dyDescent="0.3">
      <c r="A745" s="1" t="s">
        <v>1143</v>
      </c>
      <c r="B745" s="2" t="s">
        <v>1173</v>
      </c>
      <c r="C745" s="2" t="s">
        <v>1144</v>
      </c>
      <c r="D745" s="3">
        <v>77.92</v>
      </c>
      <c r="E745" s="3">
        <v>77.92</v>
      </c>
      <c r="F745" s="4" t="s">
        <v>124</v>
      </c>
      <c r="G745" s="28"/>
      <c r="H745" s="29"/>
    </row>
    <row r="746" spans="1:8" ht="15" customHeight="1" x14ac:dyDescent="0.3">
      <c r="A746" s="1" t="s">
        <v>1145</v>
      </c>
      <c r="B746" s="2" t="s">
        <v>1174</v>
      </c>
      <c r="C746" s="2" t="s">
        <v>1146</v>
      </c>
      <c r="D746" s="3">
        <v>60.7</v>
      </c>
      <c r="E746" s="3">
        <v>81.3</v>
      </c>
      <c r="F746" s="4" t="s">
        <v>124</v>
      </c>
      <c r="G746" s="28"/>
      <c r="H746" s="29"/>
    </row>
    <row r="747" spans="1:8" ht="15" customHeight="1" x14ac:dyDescent="0.3">
      <c r="A747" s="1" t="s">
        <v>1145</v>
      </c>
      <c r="B747" s="2" t="s">
        <v>1173</v>
      </c>
      <c r="C747" s="2" t="s">
        <v>1146</v>
      </c>
      <c r="D747" s="3">
        <v>77.92</v>
      </c>
      <c r="E747" s="3">
        <v>77.92</v>
      </c>
      <c r="F747" s="4" t="s">
        <v>124</v>
      </c>
      <c r="G747" s="28"/>
      <c r="H747" s="29"/>
    </row>
    <row r="748" spans="1:8" ht="15" customHeight="1" x14ac:dyDescent="0.3">
      <c r="A748" s="1" t="s">
        <v>1147</v>
      </c>
      <c r="B748" s="2" t="s">
        <v>1174</v>
      </c>
      <c r="C748" s="2" t="s">
        <v>1148</v>
      </c>
      <c r="D748" s="3">
        <v>60.7</v>
      </c>
      <c r="E748" s="3">
        <v>81.61</v>
      </c>
      <c r="F748" s="4" t="s">
        <v>124</v>
      </c>
      <c r="G748" s="28"/>
      <c r="H748" s="29"/>
    </row>
    <row r="749" spans="1:8" ht="15" customHeight="1" x14ac:dyDescent="0.3">
      <c r="A749" s="1" t="s">
        <v>1147</v>
      </c>
      <c r="B749" s="2" t="s">
        <v>1173</v>
      </c>
      <c r="C749" s="2" t="s">
        <v>1148</v>
      </c>
      <c r="D749" s="3">
        <v>77.92</v>
      </c>
      <c r="E749" s="3">
        <v>77.92</v>
      </c>
      <c r="F749" s="4" t="s">
        <v>124</v>
      </c>
      <c r="G749" s="28"/>
      <c r="H749" s="29"/>
    </row>
    <row r="750" spans="1:8" ht="15" customHeight="1" x14ac:dyDescent="0.3">
      <c r="A750" s="1" t="s">
        <v>1149</v>
      </c>
      <c r="B750" s="2" t="s">
        <v>1174</v>
      </c>
      <c r="C750" s="2" t="s">
        <v>1150</v>
      </c>
      <c r="D750" s="3">
        <v>68.400000000000006</v>
      </c>
      <c r="E750" s="3">
        <v>89.32</v>
      </c>
      <c r="F750" s="4" t="s">
        <v>124</v>
      </c>
      <c r="G750" s="28"/>
      <c r="H750" s="29"/>
    </row>
    <row r="751" spans="1:8" ht="15" customHeight="1" x14ac:dyDescent="0.3">
      <c r="A751" s="1" t="s">
        <v>1151</v>
      </c>
      <c r="B751" s="2" t="s">
        <v>1174</v>
      </c>
      <c r="C751" s="2" t="s">
        <v>1152</v>
      </c>
      <c r="D751" s="3">
        <v>76.540000000000006</v>
      </c>
      <c r="E751" s="3">
        <v>100.21</v>
      </c>
      <c r="F751" s="4" t="s">
        <v>124</v>
      </c>
      <c r="G751" s="28"/>
      <c r="H751" s="29"/>
    </row>
    <row r="752" spans="1:8" ht="15" customHeight="1" x14ac:dyDescent="0.3">
      <c r="A752" s="1" t="s">
        <v>1153</v>
      </c>
      <c r="B752" s="2" t="s">
        <v>1174</v>
      </c>
      <c r="C752" s="2" t="s">
        <v>1154</v>
      </c>
      <c r="D752" s="3">
        <v>10.34</v>
      </c>
      <c r="E752" s="3">
        <v>11.57</v>
      </c>
      <c r="F752" s="4" t="s">
        <v>124</v>
      </c>
      <c r="G752" s="28"/>
      <c r="H752" s="29"/>
    </row>
    <row r="753" spans="1:8" ht="15" customHeight="1" x14ac:dyDescent="0.3">
      <c r="A753" s="1" t="s">
        <v>1153</v>
      </c>
      <c r="B753" s="2" t="s">
        <v>1173</v>
      </c>
      <c r="C753" s="2" t="s">
        <v>1154</v>
      </c>
      <c r="D753" s="3">
        <v>10.34</v>
      </c>
      <c r="E753" s="3">
        <v>11.57</v>
      </c>
      <c r="F753" s="4" t="s">
        <v>124</v>
      </c>
      <c r="G753" s="28"/>
      <c r="H753" s="29"/>
    </row>
    <row r="754" spans="1:8" ht="15" customHeight="1" x14ac:dyDescent="0.3">
      <c r="A754" s="1" t="s">
        <v>1155</v>
      </c>
      <c r="B754" s="2" t="s">
        <v>1174</v>
      </c>
      <c r="C754" s="2" t="s">
        <v>1156</v>
      </c>
      <c r="D754" s="3">
        <v>21.44</v>
      </c>
      <c r="E754" s="3">
        <v>22.36</v>
      </c>
      <c r="F754" s="4" t="s">
        <v>124</v>
      </c>
      <c r="G754" s="28"/>
      <c r="H754" s="29"/>
    </row>
    <row r="755" spans="1:8" ht="15" customHeight="1" x14ac:dyDescent="0.3">
      <c r="A755" s="1" t="s">
        <v>1155</v>
      </c>
      <c r="B755" s="2" t="s">
        <v>1173</v>
      </c>
      <c r="C755" s="2" t="s">
        <v>1156</v>
      </c>
      <c r="D755" s="3">
        <v>21.44</v>
      </c>
      <c r="E755" s="3">
        <v>22.36</v>
      </c>
      <c r="F755" s="4" t="s">
        <v>124</v>
      </c>
      <c r="G755" s="28"/>
      <c r="H755" s="29"/>
    </row>
    <row r="756" spans="1:8" ht="15" customHeight="1" x14ac:dyDescent="0.3">
      <c r="A756" s="1" t="s">
        <v>1157</v>
      </c>
      <c r="B756" s="2" t="s">
        <v>1174</v>
      </c>
      <c r="C756" s="2" t="s">
        <v>1158</v>
      </c>
      <c r="D756" s="3">
        <v>28.58</v>
      </c>
      <c r="E756" s="3">
        <v>29.81</v>
      </c>
      <c r="F756" s="4" t="s">
        <v>124</v>
      </c>
      <c r="G756" s="28"/>
      <c r="H756" s="29"/>
    </row>
    <row r="757" spans="1:8" ht="15" customHeight="1" x14ac:dyDescent="0.3">
      <c r="A757" s="1" t="s">
        <v>1157</v>
      </c>
      <c r="B757" s="2" t="s">
        <v>1173</v>
      </c>
      <c r="C757" s="2" t="s">
        <v>1158</v>
      </c>
      <c r="D757" s="3">
        <v>28.58</v>
      </c>
      <c r="E757" s="3">
        <v>29.81</v>
      </c>
      <c r="F757" s="4" t="s">
        <v>124</v>
      </c>
      <c r="G757" s="28"/>
      <c r="H757" s="29"/>
    </row>
    <row r="758" spans="1:8" ht="15" customHeight="1" x14ac:dyDescent="0.3">
      <c r="A758" s="1" t="s">
        <v>1159</v>
      </c>
      <c r="B758" s="2" t="s">
        <v>1174</v>
      </c>
      <c r="C758" s="2" t="s">
        <v>1160</v>
      </c>
      <c r="D758" s="3">
        <v>57.37</v>
      </c>
      <c r="E758" s="3">
        <v>58.6</v>
      </c>
      <c r="F758" s="4" t="s">
        <v>124</v>
      </c>
      <c r="G758" s="28"/>
      <c r="H758" s="29"/>
    </row>
    <row r="759" spans="1:8" ht="15" customHeight="1" x14ac:dyDescent="0.3">
      <c r="A759" s="1" t="s">
        <v>1159</v>
      </c>
      <c r="B759" s="2" t="s">
        <v>1173</v>
      </c>
      <c r="C759" s="2" t="s">
        <v>1160</v>
      </c>
      <c r="D759" s="3">
        <v>57.37</v>
      </c>
      <c r="E759" s="3">
        <v>58.6</v>
      </c>
      <c r="F759" s="4" t="s">
        <v>124</v>
      </c>
      <c r="G759" s="28"/>
      <c r="H759" s="29"/>
    </row>
    <row r="760" spans="1:8" ht="15" customHeight="1" x14ac:dyDescent="0.3">
      <c r="A760" s="1" t="s">
        <v>1161</v>
      </c>
      <c r="B760" s="2" t="s">
        <v>1174</v>
      </c>
      <c r="C760" s="2" t="s">
        <v>1162</v>
      </c>
      <c r="D760" s="3">
        <v>50.39</v>
      </c>
      <c r="E760" s="3">
        <v>50.39</v>
      </c>
      <c r="F760" s="4" t="s">
        <v>124</v>
      </c>
      <c r="G760" s="28"/>
      <c r="H760" s="29"/>
    </row>
    <row r="761" spans="1:8" ht="15" customHeight="1" x14ac:dyDescent="0.3">
      <c r="A761" s="1" t="s">
        <v>1163</v>
      </c>
      <c r="B761" s="2" t="s">
        <v>1174</v>
      </c>
      <c r="C761" s="2" t="s">
        <v>1164</v>
      </c>
      <c r="D761" s="3">
        <v>56.26</v>
      </c>
      <c r="E761" s="3">
        <v>74.400000000000006</v>
      </c>
      <c r="F761" s="4" t="s">
        <v>124</v>
      </c>
      <c r="G761" s="28"/>
      <c r="H761" s="29"/>
    </row>
    <row r="762" spans="1:8" ht="15" customHeight="1" x14ac:dyDescent="0.3">
      <c r="A762" s="1" t="s">
        <v>1165</v>
      </c>
      <c r="B762" s="2" t="s">
        <v>1174</v>
      </c>
      <c r="C762" s="2" t="s">
        <v>1166</v>
      </c>
      <c r="D762" s="3">
        <v>26.87</v>
      </c>
      <c r="E762" s="3">
        <v>26.87</v>
      </c>
      <c r="F762" s="4" t="s">
        <v>124</v>
      </c>
      <c r="G762" s="28"/>
      <c r="H762" s="29"/>
    </row>
    <row r="763" spans="1:8" ht="15" customHeight="1" x14ac:dyDescent="0.3">
      <c r="A763" s="1" t="s">
        <v>1167</v>
      </c>
      <c r="B763" s="2" t="s">
        <v>1174</v>
      </c>
      <c r="C763" s="2" t="s">
        <v>1168</v>
      </c>
      <c r="D763" s="3">
        <v>67.42</v>
      </c>
      <c r="E763" s="3">
        <v>67.42</v>
      </c>
      <c r="F763" s="4" t="s">
        <v>124</v>
      </c>
      <c r="G763" s="28"/>
      <c r="H763" s="29"/>
    </row>
    <row r="764" spans="1:8" ht="15" customHeight="1" x14ac:dyDescent="0.3">
      <c r="A764" s="1" t="s">
        <v>1169</v>
      </c>
      <c r="B764" s="2" t="s">
        <v>1174</v>
      </c>
      <c r="C764" s="2" t="s">
        <v>1170</v>
      </c>
      <c r="D764" s="3">
        <v>275.2</v>
      </c>
      <c r="E764" s="3">
        <v>275.2</v>
      </c>
      <c r="F764" s="4" t="s">
        <v>124</v>
      </c>
      <c r="G764" s="28"/>
      <c r="H764" s="29"/>
    </row>
    <row r="765" spans="1:8" ht="15" customHeight="1" x14ac:dyDescent="0.3">
      <c r="A765" s="1" t="s">
        <v>1171</v>
      </c>
      <c r="B765" s="2" t="s">
        <v>1174</v>
      </c>
      <c r="C765" s="2" t="s">
        <v>1172</v>
      </c>
      <c r="D765" s="3">
        <v>111.89</v>
      </c>
      <c r="E765" s="3">
        <v>111.89</v>
      </c>
      <c r="F765" s="4" t="s">
        <v>124</v>
      </c>
      <c r="G765" s="28"/>
      <c r="H765" s="29"/>
    </row>
    <row r="766" spans="1:8" ht="15" customHeight="1" x14ac:dyDescent="0.3">
      <c r="H766" s="29"/>
    </row>
    <row r="767" spans="1:8" ht="15" customHeight="1" x14ac:dyDescent="0.3">
      <c r="H767" s="29"/>
    </row>
    <row r="768" spans="1:8" ht="15" customHeight="1" x14ac:dyDescent="0.3">
      <c r="H768" s="29"/>
    </row>
    <row r="769" spans="8:8" ht="15" customHeight="1" x14ac:dyDescent="0.3">
      <c r="H769" s="29"/>
    </row>
    <row r="1342" spans="8:9" ht="15" customHeight="1" x14ac:dyDescent="0.3">
      <c r="H1342" s="32"/>
      <c r="I1342" s="28"/>
    </row>
    <row r="1343" spans="8:9" ht="15" customHeight="1" x14ac:dyDescent="0.3">
      <c r="H1343" s="32"/>
      <c r="I1343" s="28"/>
    </row>
    <row r="1344" spans="8:9" ht="15" customHeight="1" x14ac:dyDescent="0.3">
      <c r="H1344" s="32"/>
      <c r="I1344" s="28"/>
    </row>
    <row r="1345" spans="8:9" ht="15" customHeight="1" x14ac:dyDescent="0.3">
      <c r="H1345" s="32"/>
      <c r="I1345" s="28"/>
    </row>
    <row r="1346" spans="8:9" ht="15" customHeight="1" x14ac:dyDescent="0.3">
      <c r="H1346" s="32"/>
      <c r="I1346" s="28"/>
    </row>
    <row r="1347" spans="8:9" ht="15" customHeight="1" x14ac:dyDescent="0.3">
      <c r="H1347" s="32"/>
      <c r="I1347" s="28"/>
    </row>
    <row r="1348" spans="8:9" ht="15" customHeight="1" x14ac:dyDescent="0.3">
      <c r="H1348" s="32"/>
      <c r="I1348" s="28"/>
    </row>
    <row r="1349" spans="8:9" ht="15" customHeight="1" x14ac:dyDescent="0.3">
      <c r="H1349" s="32"/>
      <c r="I1349" s="28"/>
    </row>
    <row r="1350" spans="8:9" ht="15" customHeight="1" x14ac:dyDescent="0.3">
      <c r="H1350" s="32"/>
      <c r="I1350" s="28"/>
    </row>
    <row r="1351" spans="8:9" ht="15" customHeight="1" x14ac:dyDescent="0.3">
      <c r="H1351" s="32"/>
      <c r="I1351" s="28"/>
    </row>
    <row r="1352" spans="8:9" ht="15" customHeight="1" x14ac:dyDescent="0.3">
      <c r="H1352" s="32"/>
      <c r="I1352" s="28"/>
    </row>
    <row r="1353" spans="8:9" ht="15" customHeight="1" x14ac:dyDescent="0.3">
      <c r="H1353" s="32"/>
      <c r="I1353" s="28"/>
    </row>
    <row r="1354" spans="8:9" ht="15" customHeight="1" x14ac:dyDescent="0.3">
      <c r="H1354" s="32"/>
      <c r="I1354" s="28"/>
    </row>
    <row r="1355" spans="8:9" ht="15" customHeight="1" x14ac:dyDescent="0.3">
      <c r="H1355" s="32"/>
      <c r="I1355" s="28"/>
    </row>
    <row r="1356" spans="8:9" ht="15" customHeight="1" x14ac:dyDescent="0.3">
      <c r="H1356" s="32"/>
      <c r="I1356" s="28"/>
    </row>
    <row r="1357" spans="8:9" ht="15" customHeight="1" x14ac:dyDescent="0.3">
      <c r="H1357" s="32"/>
      <c r="I1357" s="28"/>
    </row>
    <row r="1358" spans="8:9" ht="15" customHeight="1" x14ac:dyDescent="0.3">
      <c r="H1358" s="32"/>
      <c r="I1358" s="28"/>
    </row>
    <row r="1359" spans="8:9" ht="15" customHeight="1" x14ac:dyDescent="0.3">
      <c r="H1359" s="32"/>
      <c r="I1359" s="28"/>
    </row>
    <row r="1360" spans="8:9" ht="15" customHeight="1" x14ac:dyDescent="0.3">
      <c r="H1360" s="32"/>
      <c r="I1360" s="28"/>
    </row>
    <row r="1361" spans="8:9" ht="15" customHeight="1" x14ac:dyDescent="0.3">
      <c r="H1361" s="32"/>
      <c r="I1361" s="28"/>
    </row>
    <row r="1362" spans="8:9" ht="15" customHeight="1" x14ac:dyDescent="0.3">
      <c r="H1362" s="32"/>
      <c r="I1362" s="28"/>
    </row>
    <row r="1363" spans="8:9" ht="15" customHeight="1" x14ac:dyDescent="0.3">
      <c r="H1363" s="32"/>
      <c r="I1363" s="28"/>
    </row>
    <row r="1364" spans="8:9" ht="15" customHeight="1" x14ac:dyDescent="0.3">
      <c r="H1364" s="32"/>
      <c r="I1364" s="28"/>
    </row>
    <row r="1365" spans="8:9" ht="15" customHeight="1" x14ac:dyDescent="0.3">
      <c r="H1365" s="32"/>
      <c r="I1365" s="28"/>
    </row>
    <row r="1366" spans="8:9" ht="15" customHeight="1" x14ac:dyDescent="0.3">
      <c r="H1366" s="32"/>
      <c r="I1366" s="28"/>
    </row>
    <row r="1367" spans="8:9" ht="15" customHeight="1" x14ac:dyDescent="0.3">
      <c r="H1367" s="32"/>
      <c r="I1367" s="28"/>
    </row>
    <row r="1368" spans="8:9" ht="15" customHeight="1" x14ac:dyDescent="0.3">
      <c r="H1368" s="32"/>
      <c r="I1368" s="28"/>
    </row>
    <row r="1369" spans="8:9" ht="15" customHeight="1" x14ac:dyDescent="0.3">
      <c r="H1369" s="32"/>
      <c r="I1369" s="28"/>
    </row>
    <row r="1370" spans="8:9" ht="15" customHeight="1" x14ac:dyDescent="0.3">
      <c r="H1370" s="32"/>
      <c r="I1370" s="28"/>
    </row>
    <row r="1371" spans="8:9" ht="15" customHeight="1" x14ac:dyDescent="0.3">
      <c r="H1371" s="32"/>
      <c r="I1371" s="28"/>
    </row>
    <row r="1372" spans="8:9" ht="15" customHeight="1" x14ac:dyDescent="0.3">
      <c r="H1372" s="32"/>
      <c r="I1372" s="28"/>
    </row>
    <row r="1373" spans="8:9" ht="15" customHeight="1" x14ac:dyDescent="0.3">
      <c r="H1373" s="32"/>
      <c r="I1373" s="28"/>
    </row>
    <row r="1374" spans="8:9" ht="15" customHeight="1" x14ac:dyDescent="0.3">
      <c r="H1374" s="32"/>
      <c r="I1374" s="28"/>
    </row>
    <row r="1375" spans="8:9" ht="15" customHeight="1" x14ac:dyDescent="0.3">
      <c r="H1375" s="32"/>
      <c r="I1375" s="28"/>
    </row>
    <row r="1376" spans="8:9" ht="15" customHeight="1" x14ac:dyDescent="0.3">
      <c r="H1376" s="32"/>
      <c r="I1376" s="28"/>
    </row>
    <row r="1377" spans="8:9" ht="15" customHeight="1" x14ac:dyDescent="0.3">
      <c r="H1377" s="32"/>
      <c r="I1377" s="28"/>
    </row>
    <row r="1378" spans="8:9" ht="15" customHeight="1" x14ac:dyDescent="0.3">
      <c r="H1378" s="32"/>
      <c r="I1378" s="28"/>
    </row>
    <row r="1379" spans="8:9" ht="15" customHeight="1" x14ac:dyDescent="0.3">
      <c r="H1379" s="32"/>
      <c r="I1379" s="28"/>
    </row>
    <row r="1380" spans="8:9" ht="15" customHeight="1" x14ac:dyDescent="0.3">
      <c r="H1380" s="32"/>
      <c r="I1380" s="28"/>
    </row>
    <row r="1381" spans="8:9" ht="15" customHeight="1" x14ac:dyDescent="0.3">
      <c r="H1381" s="32"/>
      <c r="I1381" s="28"/>
    </row>
    <row r="1382" spans="8:9" ht="15" customHeight="1" x14ac:dyDescent="0.3">
      <c r="H1382" s="32"/>
      <c r="I1382" s="28"/>
    </row>
    <row r="1383" spans="8:9" ht="15" customHeight="1" x14ac:dyDescent="0.3">
      <c r="H1383" s="32"/>
      <c r="I1383" s="28"/>
    </row>
  </sheetData>
  <sortState ref="A22:F769">
    <sortCondition ref="A21:A769"/>
    <sortCondition ref="B21:B769"/>
  </sortState>
  <mergeCells count="12">
    <mergeCell ref="A11:E11"/>
    <mergeCell ref="A12:E12"/>
    <mergeCell ref="A14:E14"/>
    <mergeCell ref="A15:E15"/>
    <mergeCell ref="D19:E19"/>
    <mergeCell ref="A10:E10"/>
    <mergeCell ref="A2:F2"/>
    <mergeCell ref="A3:F3"/>
    <mergeCell ref="A5:F5"/>
    <mergeCell ref="A7:F7"/>
    <mergeCell ref="A8:F8"/>
    <mergeCell ref="A4:F4"/>
  </mergeCells>
  <pageMargins left="0.7" right="0.7" top="0.75" bottom="0.75" header="0.3" footer="0.3"/>
  <pageSetup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611D-2C86-4F8D-99F6-E377BAC87539}">
  <dimension ref="A1:I39"/>
  <sheetViews>
    <sheetView topLeftCell="A20" workbookViewId="0">
      <selection activeCell="M47" sqref="M47"/>
    </sheetView>
  </sheetViews>
  <sheetFormatPr defaultRowHeight="14.4" x14ac:dyDescent="0.3"/>
  <sheetData>
    <row r="1" spans="1:9" s="26" customFormat="1" ht="15" customHeight="1" thickBot="1" x14ac:dyDescent="0.35">
      <c r="A1" s="1">
        <v>90585</v>
      </c>
      <c r="B1" s="2"/>
      <c r="C1" s="2" t="s">
        <v>60</v>
      </c>
      <c r="D1" s="3">
        <v>111.57</v>
      </c>
      <c r="E1" s="3">
        <v>111.57</v>
      </c>
      <c r="F1" s="4" t="s">
        <v>124</v>
      </c>
      <c r="H1" s="44">
        <v>90585</v>
      </c>
      <c r="I1" s="26">
        <f t="shared" ref="I1:I38" si="0">A1-H1</f>
        <v>0</v>
      </c>
    </row>
    <row r="2" spans="1:9" s="26" customFormat="1" ht="15" customHeight="1" thickBot="1" x14ac:dyDescent="0.35">
      <c r="A2" s="1">
        <v>90620</v>
      </c>
      <c r="B2" s="2"/>
      <c r="C2" s="2" t="s">
        <v>61</v>
      </c>
      <c r="D2" s="3">
        <v>171.74</v>
      </c>
      <c r="E2" s="3">
        <v>171.74</v>
      </c>
      <c r="F2" s="4" t="s">
        <v>124</v>
      </c>
      <c r="H2" s="44">
        <v>90620</v>
      </c>
      <c r="I2" s="26">
        <f t="shared" si="0"/>
        <v>0</v>
      </c>
    </row>
    <row r="3" spans="1:9" s="26" customFormat="1" ht="15" customHeight="1" thickBot="1" x14ac:dyDescent="0.35">
      <c r="A3" s="1">
        <v>90621</v>
      </c>
      <c r="B3" s="2"/>
      <c r="C3" s="2" t="s">
        <v>62</v>
      </c>
      <c r="D3" s="3">
        <v>123.63</v>
      </c>
      <c r="E3" s="3">
        <v>123.63</v>
      </c>
      <c r="F3" s="4" t="s">
        <v>124</v>
      </c>
      <c r="H3" s="44">
        <v>90621</v>
      </c>
      <c r="I3" s="26">
        <f t="shared" si="0"/>
        <v>0</v>
      </c>
    </row>
    <row r="4" spans="1:9" s="26" customFormat="1" ht="15" customHeight="1" thickBot="1" x14ac:dyDescent="0.35">
      <c r="A4" s="1">
        <v>90630</v>
      </c>
      <c r="B4" s="2"/>
      <c r="C4" s="2" t="s">
        <v>63</v>
      </c>
      <c r="D4" s="3">
        <v>22.01</v>
      </c>
      <c r="E4" s="3">
        <v>22.01</v>
      </c>
      <c r="F4" s="4" t="s">
        <v>124</v>
      </c>
      <c r="H4" s="44">
        <v>90630</v>
      </c>
      <c r="I4" s="26">
        <f t="shared" si="0"/>
        <v>0</v>
      </c>
    </row>
    <row r="5" spans="1:9" s="26" customFormat="1" ht="15" customHeight="1" thickBot="1" x14ac:dyDescent="0.35">
      <c r="A5" s="1">
        <v>90632</v>
      </c>
      <c r="B5" s="2"/>
      <c r="C5" s="2" t="s">
        <v>64</v>
      </c>
      <c r="D5" s="3">
        <v>43.71</v>
      </c>
      <c r="E5" s="3">
        <v>43.71</v>
      </c>
      <c r="F5" s="4" t="s">
        <v>124</v>
      </c>
      <c r="H5" s="44">
        <v>90632</v>
      </c>
      <c r="I5" s="26">
        <f t="shared" si="0"/>
        <v>0</v>
      </c>
    </row>
    <row r="6" spans="1:9" s="26" customFormat="1" ht="15" customHeight="1" thickBot="1" x14ac:dyDescent="0.35">
      <c r="A6" s="1">
        <v>90633</v>
      </c>
      <c r="B6" s="2"/>
      <c r="C6" s="2" t="s">
        <v>65</v>
      </c>
      <c r="D6" s="3">
        <v>23.57</v>
      </c>
      <c r="E6" s="3">
        <v>23.57</v>
      </c>
      <c r="F6" s="4" t="s">
        <v>124</v>
      </c>
      <c r="H6" s="44">
        <v>90633</v>
      </c>
      <c r="I6" s="26">
        <f t="shared" si="0"/>
        <v>0</v>
      </c>
    </row>
    <row r="7" spans="1:9" s="26" customFormat="1" ht="15" customHeight="1" thickBot="1" x14ac:dyDescent="0.35">
      <c r="A7" s="1">
        <v>90636</v>
      </c>
      <c r="B7" s="2"/>
      <c r="C7" s="2" t="s">
        <v>66</v>
      </c>
      <c r="D7" s="3">
        <v>88.61</v>
      </c>
      <c r="E7" s="3">
        <v>88.61</v>
      </c>
      <c r="F7" s="4" t="s">
        <v>124</v>
      </c>
      <c r="H7" s="44">
        <v>90636</v>
      </c>
      <c r="I7" s="26">
        <f t="shared" si="0"/>
        <v>0</v>
      </c>
    </row>
    <row r="8" spans="1:9" s="26" customFormat="1" ht="15" customHeight="1" thickBot="1" x14ac:dyDescent="0.35">
      <c r="A8" s="1">
        <v>90647</v>
      </c>
      <c r="B8" s="2"/>
      <c r="C8" s="2" t="s">
        <v>67</v>
      </c>
      <c r="D8" s="3">
        <v>19.48</v>
      </c>
      <c r="E8" s="3">
        <v>19.48</v>
      </c>
      <c r="F8" s="4" t="s">
        <v>124</v>
      </c>
      <c r="H8" s="44">
        <v>90647</v>
      </c>
      <c r="I8" s="26">
        <f t="shared" si="0"/>
        <v>0</v>
      </c>
    </row>
    <row r="9" spans="1:9" s="26" customFormat="1" ht="15" customHeight="1" thickBot="1" x14ac:dyDescent="0.35">
      <c r="A9" s="1">
        <v>90648</v>
      </c>
      <c r="B9" s="2"/>
      <c r="C9" s="2" t="s">
        <v>68</v>
      </c>
      <c r="D9" s="3">
        <v>20.79</v>
      </c>
      <c r="E9" s="3">
        <v>20.79</v>
      </c>
      <c r="F9" s="4" t="s">
        <v>124</v>
      </c>
      <c r="H9" s="44">
        <v>90648</v>
      </c>
      <c r="I9" s="26">
        <f t="shared" si="0"/>
        <v>0</v>
      </c>
    </row>
    <row r="10" spans="1:9" s="26" customFormat="1" ht="15" customHeight="1" thickBot="1" x14ac:dyDescent="0.35">
      <c r="A10" s="1">
        <v>90649</v>
      </c>
      <c r="B10" s="2"/>
      <c r="C10" s="2" t="s">
        <v>69</v>
      </c>
      <c r="D10" s="3">
        <v>134.37</v>
      </c>
      <c r="E10" s="3">
        <v>134.37</v>
      </c>
      <c r="F10" s="4" t="s">
        <v>124</v>
      </c>
      <c r="H10" s="44">
        <v>90649</v>
      </c>
      <c r="I10" s="26">
        <f t="shared" si="0"/>
        <v>0</v>
      </c>
    </row>
    <row r="11" spans="1:9" s="26" customFormat="1" ht="15" customHeight="1" thickBot="1" x14ac:dyDescent="0.35">
      <c r="A11" s="1">
        <v>90651</v>
      </c>
      <c r="B11" s="2"/>
      <c r="C11" s="2" t="s">
        <v>71</v>
      </c>
      <c r="D11" s="3">
        <v>175.87</v>
      </c>
      <c r="E11" s="3">
        <v>175.87</v>
      </c>
      <c r="F11" s="4" t="s">
        <v>124</v>
      </c>
      <c r="H11" s="44">
        <v>90651</v>
      </c>
      <c r="I11" s="26">
        <f t="shared" si="0"/>
        <v>0</v>
      </c>
    </row>
    <row r="12" spans="1:9" s="26" customFormat="1" ht="15" customHeight="1" thickBot="1" x14ac:dyDescent="0.35">
      <c r="A12" s="1">
        <v>90656</v>
      </c>
      <c r="B12" s="2"/>
      <c r="C12" s="2" t="s">
        <v>72</v>
      </c>
      <c r="D12" s="3">
        <v>16.579999999999998</v>
      </c>
      <c r="E12" s="3">
        <v>16.579999999999998</v>
      </c>
      <c r="F12" s="4" t="s">
        <v>124</v>
      </c>
      <c r="H12" s="44">
        <v>90656</v>
      </c>
      <c r="I12" s="26">
        <f t="shared" si="0"/>
        <v>0</v>
      </c>
    </row>
    <row r="13" spans="1:9" s="26" customFormat="1" ht="15" customHeight="1" thickBot="1" x14ac:dyDescent="0.35">
      <c r="A13" s="1">
        <v>90658</v>
      </c>
      <c r="B13" s="2"/>
      <c r="C13" s="2" t="s">
        <v>74</v>
      </c>
      <c r="D13" s="3">
        <v>12.62</v>
      </c>
      <c r="E13" s="3">
        <v>12.62</v>
      </c>
      <c r="F13" s="4" t="s">
        <v>124</v>
      </c>
      <c r="H13" s="44">
        <v>90658</v>
      </c>
      <c r="I13" s="26">
        <f t="shared" si="0"/>
        <v>0</v>
      </c>
    </row>
    <row r="14" spans="1:9" s="26" customFormat="1" ht="15" customHeight="1" thickBot="1" x14ac:dyDescent="0.35">
      <c r="A14" s="1">
        <v>90670</v>
      </c>
      <c r="B14" s="2"/>
      <c r="C14" s="2" t="s">
        <v>75</v>
      </c>
      <c r="D14" s="3">
        <v>131.44</v>
      </c>
      <c r="E14" s="3">
        <v>131.44</v>
      </c>
      <c r="F14" s="4" t="s">
        <v>124</v>
      </c>
      <c r="H14" s="44">
        <v>90670</v>
      </c>
      <c r="I14" s="26">
        <f t="shared" si="0"/>
        <v>0</v>
      </c>
    </row>
    <row r="15" spans="1:9" s="26" customFormat="1" ht="15" customHeight="1" thickBot="1" x14ac:dyDescent="0.35">
      <c r="A15" s="1">
        <v>90674</v>
      </c>
      <c r="B15" s="2"/>
      <c r="C15" s="2" t="s">
        <v>76</v>
      </c>
      <c r="D15" s="3">
        <v>21.73</v>
      </c>
      <c r="E15" s="3">
        <v>21.73</v>
      </c>
      <c r="F15" s="4" t="s">
        <v>124</v>
      </c>
      <c r="H15" s="44">
        <v>90674</v>
      </c>
      <c r="I15" s="26">
        <f t="shared" si="0"/>
        <v>0</v>
      </c>
    </row>
    <row r="16" spans="1:9" s="26" customFormat="1" ht="15" customHeight="1" thickBot="1" x14ac:dyDescent="0.35">
      <c r="A16" s="1">
        <v>90675</v>
      </c>
      <c r="B16" s="2"/>
      <c r="C16" s="2" t="s">
        <v>77</v>
      </c>
      <c r="D16" s="3">
        <v>145.59</v>
      </c>
      <c r="E16" s="3">
        <v>145.59</v>
      </c>
      <c r="F16" s="4" t="s">
        <v>124</v>
      </c>
      <c r="H16" s="44">
        <v>90675</v>
      </c>
      <c r="I16" s="26">
        <f t="shared" si="0"/>
        <v>0</v>
      </c>
    </row>
    <row r="17" spans="1:9" s="26" customFormat="1" ht="15" customHeight="1" thickBot="1" x14ac:dyDescent="0.35">
      <c r="A17" s="1">
        <v>90681</v>
      </c>
      <c r="B17" s="2"/>
      <c r="C17" s="2" t="s">
        <v>79</v>
      </c>
      <c r="D17" s="3">
        <v>109.88</v>
      </c>
      <c r="E17" s="3">
        <v>109.88</v>
      </c>
      <c r="F17" s="4" t="s">
        <v>124</v>
      </c>
      <c r="H17" s="44">
        <v>90681</v>
      </c>
      <c r="I17" s="26">
        <f t="shared" si="0"/>
        <v>0</v>
      </c>
    </row>
    <row r="18" spans="1:9" s="26" customFormat="1" ht="15" customHeight="1" thickBot="1" x14ac:dyDescent="0.35">
      <c r="A18" s="1">
        <v>90686</v>
      </c>
      <c r="B18" s="2"/>
      <c r="C18" s="2" t="s">
        <v>80</v>
      </c>
      <c r="D18" s="3">
        <v>18.21</v>
      </c>
      <c r="E18" s="3">
        <v>18.21</v>
      </c>
      <c r="F18" s="4" t="s">
        <v>124</v>
      </c>
      <c r="H18" s="44">
        <v>90686</v>
      </c>
      <c r="I18" s="26">
        <f t="shared" si="0"/>
        <v>0</v>
      </c>
    </row>
    <row r="19" spans="1:9" s="26" customFormat="1" ht="15" customHeight="1" thickBot="1" x14ac:dyDescent="0.35">
      <c r="A19" s="1">
        <v>90688</v>
      </c>
      <c r="B19" s="2"/>
      <c r="C19" s="2" t="s">
        <v>81</v>
      </c>
      <c r="D19" s="3">
        <v>15.8</v>
      </c>
      <c r="E19" s="3">
        <v>15.8</v>
      </c>
      <c r="F19" s="4" t="s">
        <v>124</v>
      </c>
      <c r="H19" s="44">
        <v>90688</v>
      </c>
      <c r="I19" s="26">
        <f t="shared" si="0"/>
        <v>0</v>
      </c>
    </row>
    <row r="20" spans="1:9" s="26" customFormat="1" ht="15" customHeight="1" thickBot="1" x14ac:dyDescent="0.35">
      <c r="A20" s="1">
        <v>90696</v>
      </c>
      <c r="B20" s="2"/>
      <c r="C20" s="2" t="s">
        <v>82</v>
      </c>
      <c r="D20" s="3">
        <v>50.9</v>
      </c>
      <c r="E20" s="3">
        <v>50.9</v>
      </c>
      <c r="F20" s="4" t="s">
        <v>124</v>
      </c>
      <c r="H20" s="44">
        <v>90696</v>
      </c>
      <c r="I20" s="26">
        <f t="shared" si="0"/>
        <v>0</v>
      </c>
    </row>
    <row r="21" spans="1:9" s="26" customFormat="1" ht="15" customHeight="1" thickBot="1" x14ac:dyDescent="0.35">
      <c r="A21" s="1">
        <v>90698</v>
      </c>
      <c r="B21" s="2"/>
      <c r="C21" s="2" t="s">
        <v>83</v>
      </c>
      <c r="D21" s="3">
        <v>77.48</v>
      </c>
      <c r="E21" s="3">
        <v>77.48</v>
      </c>
      <c r="F21" s="4" t="s">
        <v>124</v>
      </c>
      <c r="H21" s="44">
        <v>90698</v>
      </c>
      <c r="I21" s="26">
        <f t="shared" si="0"/>
        <v>0</v>
      </c>
    </row>
    <row r="22" spans="1:9" s="26" customFormat="1" ht="15" customHeight="1" thickBot="1" x14ac:dyDescent="0.35">
      <c r="A22" s="1">
        <v>90700</v>
      </c>
      <c r="B22" s="2"/>
      <c r="C22" s="2" t="s">
        <v>84</v>
      </c>
      <c r="D22" s="3">
        <v>14.2</v>
      </c>
      <c r="E22" s="3">
        <v>14.2</v>
      </c>
      <c r="F22" s="4" t="s">
        <v>124</v>
      </c>
      <c r="H22" s="44">
        <v>90700</v>
      </c>
      <c r="I22" s="26">
        <f t="shared" si="0"/>
        <v>0</v>
      </c>
    </row>
    <row r="23" spans="1:9" s="26" customFormat="1" ht="15" customHeight="1" thickBot="1" x14ac:dyDescent="0.35">
      <c r="A23" s="1">
        <v>90702</v>
      </c>
      <c r="B23" s="2"/>
      <c r="C23" s="2" t="s">
        <v>85</v>
      </c>
      <c r="D23" s="3">
        <v>23.82</v>
      </c>
      <c r="E23" s="3">
        <v>23.82</v>
      </c>
      <c r="F23" s="4" t="s">
        <v>124</v>
      </c>
      <c r="H23" s="44">
        <v>90702</v>
      </c>
      <c r="I23" s="26">
        <f t="shared" si="0"/>
        <v>0</v>
      </c>
    </row>
    <row r="24" spans="1:9" s="26" customFormat="1" ht="15" customHeight="1" thickBot="1" x14ac:dyDescent="0.35">
      <c r="A24" s="1">
        <v>90707</v>
      </c>
      <c r="B24" s="2"/>
      <c r="C24" s="2" t="s">
        <v>86</v>
      </c>
      <c r="D24" s="3">
        <v>40.61</v>
      </c>
      <c r="E24" s="3">
        <v>40.61</v>
      </c>
      <c r="F24" s="4" t="s">
        <v>124</v>
      </c>
      <c r="H24" s="44">
        <v>90707</v>
      </c>
      <c r="I24" s="26">
        <f t="shared" si="0"/>
        <v>0</v>
      </c>
    </row>
    <row r="25" spans="1:9" s="26" customFormat="1" ht="15" customHeight="1" thickBot="1" x14ac:dyDescent="0.35">
      <c r="A25" s="1">
        <v>90710</v>
      </c>
      <c r="B25" s="2"/>
      <c r="C25" s="2" t="s">
        <v>87</v>
      </c>
      <c r="D25" s="3">
        <v>132.9</v>
      </c>
      <c r="E25" s="3">
        <v>132.9</v>
      </c>
      <c r="F25" s="4" t="s">
        <v>124</v>
      </c>
      <c r="H25" s="44">
        <v>90710</v>
      </c>
      <c r="I25" s="26">
        <f t="shared" si="0"/>
        <v>0</v>
      </c>
    </row>
    <row r="26" spans="1:9" s="26" customFormat="1" ht="15" customHeight="1" thickBot="1" x14ac:dyDescent="0.35">
      <c r="A26" s="1">
        <v>90713</v>
      </c>
      <c r="B26" s="2"/>
      <c r="C26" s="2" t="s">
        <v>88</v>
      </c>
      <c r="D26" s="3">
        <v>24.54</v>
      </c>
      <c r="E26" s="3">
        <v>24.54</v>
      </c>
      <c r="F26" s="4" t="s">
        <v>124</v>
      </c>
      <c r="H26" s="44">
        <v>90713</v>
      </c>
      <c r="I26" s="26">
        <f t="shared" si="0"/>
        <v>0</v>
      </c>
    </row>
    <row r="27" spans="1:9" s="26" customFormat="1" ht="15" customHeight="1" thickBot="1" x14ac:dyDescent="0.35">
      <c r="A27" s="1">
        <v>90714</v>
      </c>
      <c r="B27" s="2"/>
      <c r="C27" s="2" t="s">
        <v>89</v>
      </c>
      <c r="D27" s="3">
        <v>19.059999999999999</v>
      </c>
      <c r="E27" s="3">
        <v>19.059999999999999</v>
      </c>
      <c r="F27" s="4" t="s">
        <v>124</v>
      </c>
      <c r="H27" s="44">
        <v>90714</v>
      </c>
      <c r="I27" s="26">
        <f t="shared" si="0"/>
        <v>0</v>
      </c>
    </row>
    <row r="28" spans="1:9" s="26" customFormat="1" ht="15" customHeight="1" thickBot="1" x14ac:dyDescent="0.35">
      <c r="A28" s="1">
        <v>90715</v>
      </c>
      <c r="B28" s="2"/>
      <c r="C28" s="2" t="s">
        <v>90</v>
      </c>
      <c r="D28" s="3">
        <v>39.1</v>
      </c>
      <c r="E28" s="3">
        <v>39.1</v>
      </c>
      <c r="F28" s="4" t="s">
        <v>124</v>
      </c>
      <c r="H28" s="44">
        <v>90715</v>
      </c>
      <c r="I28" s="26">
        <f t="shared" si="0"/>
        <v>0</v>
      </c>
    </row>
    <row r="29" spans="1:9" s="26" customFormat="1" ht="15" customHeight="1" thickBot="1" x14ac:dyDescent="0.35">
      <c r="A29" s="1">
        <v>90716</v>
      </c>
      <c r="B29" s="2"/>
      <c r="C29" s="2" t="s">
        <v>91</v>
      </c>
      <c r="D29" s="3">
        <v>85.56</v>
      </c>
      <c r="E29" s="3">
        <v>85.56</v>
      </c>
      <c r="F29" s="4" t="s">
        <v>124</v>
      </c>
      <c r="H29" s="44">
        <v>90716</v>
      </c>
      <c r="I29" s="26">
        <f t="shared" si="0"/>
        <v>0</v>
      </c>
    </row>
    <row r="30" spans="1:9" s="26" customFormat="1" ht="15" customHeight="1" thickBot="1" x14ac:dyDescent="0.35">
      <c r="A30" s="1">
        <v>90723</v>
      </c>
      <c r="B30" s="2"/>
      <c r="C30" s="2" t="s">
        <v>92</v>
      </c>
      <c r="D30" s="3">
        <v>71.900000000000006</v>
      </c>
      <c r="E30" s="3">
        <v>71.900000000000006</v>
      </c>
      <c r="F30" s="4" t="s">
        <v>124</v>
      </c>
      <c r="H30" s="44">
        <v>90723</v>
      </c>
      <c r="I30" s="26">
        <f t="shared" si="0"/>
        <v>0</v>
      </c>
    </row>
    <row r="31" spans="1:9" s="26" customFormat="1" ht="15" customHeight="1" thickBot="1" x14ac:dyDescent="0.35">
      <c r="A31" s="1">
        <v>90732</v>
      </c>
      <c r="B31" s="2"/>
      <c r="C31" s="2" t="s">
        <v>93</v>
      </c>
      <c r="D31" s="3">
        <v>31.21</v>
      </c>
      <c r="E31" s="3">
        <v>31.21</v>
      </c>
      <c r="F31" s="4" t="s">
        <v>124</v>
      </c>
      <c r="H31" s="44">
        <v>90732</v>
      </c>
      <c r="I31" s="26">
        <f t="shared" si="0"/>
        <v>0</v>
      </c>
    </row>
    <row r="32" spans="1:9" s="26" customFormat="1" ht="15" customHeight="1" thickBot="1" x14ac:dyDescent="0.35">
      <c r="A32" s="1">
        <v>90733</v>
      </c>
      <c r="B32" s="2"/>
      <c r="C32" s="2" t="s">
        <v>94</v>
      </c>
      <c r="D32" s="3">
        <v>89.6</v>
      </c>
      <c r="E32" s="3">
        <v>89.6</v>
      </c>
      <c r="F32" s="4" t="s">
        <v>124</v>
      </c>
      <c r="H32" s="44">
        <v>90733</v>
      </c>
      <c r="I32" s="26">
        <f t="shared" si="0"/>
        <v>0</v>
      </c>
    </row>
    <row r="33" spans="1:9" s="26" customFormat="1" ht="15" customHeight="1" thickBot="1" x14ac:dyDescent="0.35">
      <c r="A33" s="1">
        <v>90734</v>
      </c>
      <c r="B33" s="2"/>
      <c r="C33" s="2" t="s">
        <v>95</v>
      </c>
      <c r="D33" s="3">
        <v>105.8</v>
      </c>
      <c r="E33" s="3">
        <v>105.8</v>
      </c>
      <c r="F33" s="4" t="s">
        <v>124</v>
      </c>
      <c r="H33" s="44">
        <v>90734</v>
      </c>
      <c r="I33" s="26">
        <f t="shared" si="0"/>
        <v>0</v>
      </c>
    </row>
    <row r="34" spans="1:9" s="26" customFormat="1" ht="15" customHeight="1" thickBot="1" x14ac:dyDescent="0.35">
      <c r="A34" s="1">
        <v>90736</v>
      </c>
      <c r="B34" s="2"/>
      <c r="C34" s="2" t="s">
        <v>96</v>
      </c>
      <c r="D34" s="3">
        <v>202.93</v>
      </c>
      <c r="E34" s="3">
        <v>202.93</v>
      </c>
      <c r="F34" s="4" t="s">
        <v>124</v>
      </c>
      <c r="H34" s="44">
        <v>90736</v>
      </c>
      <c r="I34" s="26">
        <f t="shared" si="0"/>
        <v>0</v>
      </c>
    </row>
    <row r="35" spans="1:9" s="26" customFormat="1" ht="15" customHeight="1" thickBot="1" x14ac:dyDescent="0.35">
      <c r="A35" s="1">
        <v>90740</v>
      </c>
      <c r="B35" s="2"/>
      <c r="C35" s="2" t="s">
        <v>97</v>
      </c>
      <c r="D35" s="3">
        <v>109.31</v>
      </c>
      <c r="E35" s="3">
        <v>109.31</v>
      </c>
      <c r="F35" s="4" t="s">
        <v>124</v>
      </c>
      <c r="H35" s="44">
        <v>90740</v>
      </c>
      <c r="I35" s="26">
        <f t="shared" si="0"/>
        <v>0</v>
      </c>
    </row>
    <row r="36" spans="1:9" s="26" customFormat="1" ht="15" customHeight="1" thickBot="1" x14ac:dyDescent="0.35">
      <c r="A36" s="1">
        <v>90744</v>
      </c>
      <c r="B36" s="2"/>
      <c r="C36" s="2" t="s">
        <v>98</v>
      </c>
      <c r="D36" s="3">
        <v>23.12</v>
      </c>
      <c r="E36" s="3">
        <v>23.12</v>
      </c>
      <c r="F36" s="4" t="s">
        <v>124</v>
      </c>
      <c r="H36" s="44">
        <v>90744</v>
      </c>
      <c r="I36" s="26">
        <f t="shared" si="0"/>
        <v>0</v>
      </c>
    </row>
    <row r="37" spans="1:9" s="26" customFormat="1" ht="15" customHeight="1" thickBot="1" x14ac:dyDescent="0.35">
      <c r="A37" s="1">
        <v>90746</v>
      </c>
      <c r="B37" s="2"/>
      <c r="C37" s="2" t="s">
        <v>99</v>
      </c>
      <c r="D37" s="3">
        <v>54.65</v>
      </c>
      <c r="E37" s="3">
        <v>54.65</v>
      </c>
      <c r="F37" s="4" t="s">
        <v>124</v>
      </c>
      <c r="H37" s="44">
        <v>90746</v>
      </c>
      <c r="I37" s="26">
        <f t="shared" si="0"/>
        <v>0</v>
      </c>
    </row>
    <row r="38" spans="1:9" s="26" customFormat="1" ht="15" customHeight="1" thickBot="1" x14ac:dyDescent="0.35">
      <c r="A38" s="1">
        <v>90747</v>
      </c>
      <c r="B38" s="2"/>
      <c r="C38" s="2" t="s">
        <v>100</v>
      </c>
      <c r="D38" s="3">
        <v>109.31</v>
      </c>
      <c r="E38" s="3">
        <v>109.31</v>
      </c>
      <c r="F38" s="4" t="s">
        <v>124</v>
      </c>
      <c r="H38" s="44">
        <v>90747</v>
      </c>
      <c r="I38" s="26">
        <f t="shared" si="0"/>
        <v>0</v>
      </c>
    </row>
    <row r="39" spans="1:9" s="26" customFormat="1" ht="15" customHeight="1" x14ac:dyDescent="0.3">
      <c r="A39" s="57">
        <v>90680</v>
      </c>
      <c r="B39" s="2"/>
      <c r="C39" s="2" t="s">
        <v>78</v>
      </c>
      <c r="D39" s="3">
        <v>74.56</v>
      </c>
      <c r="E39" s="3">
        <v>74.56</v>
      </c>
      <c r="F39" s="4" t="s">
        <v>124</v>
      </c>
      <c r="H39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3168-2E7C-444F-AFCB-535FA29EB94C}">
  <dimension ref="A1:J76"/>
  <sheetViews>
    <sheetView topLeftCell="A46" workbookViewId="0">
      <selection activeCell="A64" sqref="A64"/>
    </sheetView>
  </sheetViews>
  <sheetFormatPr defaultRowHeight="14.4" x14ac:dyDescent="0.3"/>
  <cols>
    <col min="1" max="1" width="11.33203125" customWidth="1"/>
    <col min="2" max="2" width="29.44140625" style="51" customWidth="1"/>
    <col min="3" max="4" width="9" style="52" customWidth="1"/>
    <col min="5" max="6" width="10.88671875" style="53" customWidth="1"/>
    <col min="7" max="7" width="14.6640625" style="54" customWidth="1"/>
    <col min="8" max="8" width="18.5546875" style="54" customWidth="1"/>
  </cols>
  <sheetData>
    <row r="1" spans="1:10" x14ac:dyDescent="0.3">
      <c r="A1" s="76" t="s">
        <v>1186</v>
      </c>
      <c r="B1" s="70" t="s">
        <v>1187</v>
      </c>
      <c r="C1" s="55"/>
      <c r="D1" s="55"/>
      <c r="E1" s="56"/>
      <c r="F1" s="56"/>
      <c r="G1" s="72" t="s">
        <v>1188</v>
      </c>
      <c r="H1" s="74" t="s">
        <v>1189</v>
      </c>
    </row>
    <row r="2" spans="1:10" ht="24.6" thickBot="1" x14ac:dyDescent="0.35">
      <c r="A2" s="77"/>
      <c r="B2" s="71"/>
      <c r="C2" s="34" t="s">
        <v>1190</v>
      </c>
      <c r="D2" s="34" t="s">
        <v>1191</v>
      </c>
      <c r="E2" s="35" t="s">
        <v>1192</v>
      </c>
      <c r="F2" s="35" t="s">
        <v>1193</v>
      </c>
      <c r="G2" s="73"/>
      <c r="H2" s="75"/>
    </row>
    <row r="3" spans="1:10" s="41" customFormat="1" ht="15" thickBot="1" x14ac:dyDescent="0.35">
      <c r="A3" s="44">
        <v>90585</v>
      </c>
      <c r="B3" s="36" t="s">
        <v>1194</v>
      </c>
      <c r="C3" s="37" t="s">
        <v>1195</v>
      </c>
      <c r="D3" s="38" t="s">
        <v>1196</v>
      </c>
      <c r="E3" s="39" t="s">
        <v>1197</v>
      </c>
      <c r="F3" s="39" t="s">
        <v>1197</v>
      </c>
      <c r="G3" s="40">
        <v>42005</v>
      </c>
      <c r="H3" s="40">
        <v>42916</v>
      </c>
      <c r="I3" s="41" t="e">
        <f>VLOOKUP(A3,CPP!$A$20:$G$765,4,0)</f>
        <v>#N/A</v>
      </c>
      <c r="J3" s="41" t="e">
        <f>VLOOKUP(A3,CPP!$A$20:$G$765,5,0)</f>
        <v>#N/A</v>
      </c>
    </row>
    <row r="4" spans="1:10" s="41" customFormat="1" ht="15" thickBot="1" x14ac:dyDescent="0.35">
      <c r="A4" s="44">
        <v>90620</v>
      </c>
      <c r="B4" s="36" t="s">
        <v>1198</v>
      </c>
      <c r="C4" s="37" t="s">
        <v>1195</v>
      </c>
      <c r="D4" s="38" t="s">
        <v>1196</v>
      </c>
      <c r="E4" s="39" t="s">
        <v>1199</v>
      </c>
      <c r="F4" s="39" t="s">
        <v>1199</v>
      </c>
      <c r="G4" s="40">
        <v>42095</v>
      </c>
      <c r="H4" s="40">
        <v>42916</v>
      </c>
      <c r="I4" s="41" t="e">
        <f>VLOOKUP(A4,CPP!$A$20:$G$765,4,0)</f>
        <v>#N/A</v>
      </c>
      <c r="J4" s="41" t="e">
        <f>VLOOKUP(A4,CPP!$A$20:$G$765,5,0)</f>
        <v>#N/A</v>
      </c>
    </row>
    <row r="5" spans="1:10" s="41" customFormat="1" ht="15" thickBot="1" x14ac:dyDescent="0.35">
      <c r="A5" s="44">
        <v>90621</v>
      </c>
      <c r="B5" s="36" t="s">
        <v>1198</v>
      </c>
      <c r="C5" s="37" t="s">
        <v>1195</v>
      </c>
      <c r="D5" s="38" t="s">
        <v>1196</v>
      </c>
      <c r="E5" s="39" t="s">
        <v>1200</v>
      </c>
      <c r="F5" s="39" t="s">
        <v>1200</v>
      </c>
      <c r="G5" s="40">
        <v>42095</v>
      </c>
      <c r="H5" s="40">
        <v>42916</v>
      </c>
      <c r="I5" s="41" t="e">
        <f>VLOOKUP(A5,CPP!$A$20:$G$765,4,0)</f>
        <v>#N/A</v>
      </c>
      <c r="J5" s="41" t="e">
        <f>VLOOKUP(A5,CPP!$A$20:$G$765,5,0)</f>
        <v>#N/A</v>
      </c>
    </row>
    <row r="6" spans="1:10" s="41" customFormat="1" ht="15" thickBot="1" x14ac:dyDescent="0.35">
      <c r="A6" s="44">
        <v>90630</v>
      </c>
      <c r="B6" s="36" t="s">
        <v>1260</v>
      </c>
      <c r="C6" s="37" t="s">
        <v>1195</v>
      </c>
      <c r="D6" s="38" t="s">
        <v>1196</v>
      </c>
      <c r="E6" s="39" t="s">
        <v>1261</v>
      </c>
      <c r="F6" s="39" t="s">
        <v>1261</v>
      </c>
      <c r="G6" s="40">
        <v>42217</v>
      </c>
      <c r="H6" s="40">
        <v>42916</v>
      </c>
      <c r="I6" s="41" t="e">
        <f>VLOOKUP(A6,CPP!$A$20:$G$765,4,0)</f>
        <v>#N/A</v>
      </c>
      <c r="J6" s="41" t="e">
        <f>VLOOKUP(A6,CPP!$A$20:$G$765,5,0)</f>
        <v>#N/A</v>
      </c>
    </row>
    <row r="7" spans="1:10" s="41" customFormat="1" ht="15" thickBot="1" x14ac:dyDescent="0.35">
      <c r="A7" s="44">
        <v>90632</v>
      </c>
      <c r="B7" s="36" t="s">
        <v>1262</v>
      </c>
      <c r="C7" s="37" t="s">
        <v>1195</v>
      </c>
      <c r="D7" s="38" t="s">
        <v>1196</v>
      </c>
      <c r="E7" s="39" t="s">
        <v>1263</v>
      </c>
      <c r="F7" s="39" t="s">
        <v>1263</v>
      </c>
      <c r="G7" s="40">
        <v>42005</v>
      </c>
      <c r="H7" s="40">
        <v>42916</v>
      </c>
      <c r="I7" s="41" t="e">
        <f>VLOOKUP(A7,CPP!$A$20:$G$765,4,0)</f>
        <v>#N/A</v>
      </c>
      <c r="J7" s="41" t="e">
        <f>VLOOKUP(A7,CPP!$A$20:$G$765,5,0)</f>
        <v>#N/A</v>
      </c>
    </row>
    <row r="8" spans="1:10" s="41" customFormat="1" ht="15" thickBot="1" x14ac:dyDescent="0.35">
      <c r="A8" s="44">
        <v>90633</v>
      </c>
      <c r="B8" s="36" t="s">
        <v>1201</v>
      </c>
      <c r="C8" s="37" t="s">
        <v>1195</v>
      </c>
      <c r="D8" s="38" t="s">
        <v>1196</v>
      </c>
      <c r="E8" s="39" t="s">
        <v>1202</v>
      </c>
      <c r="F8" s="39" t="s">
        <v>1202</v>
      </c>
      <c r="G8" s="40">
        <v>42005</v>
      </c>
      <c r="H8" s="40">
        <v>42916</v>
      </c>
      <c r="I8" s="41" t="e">
        <f>VLOOKUP(A8,CPP!$A$20:$G$765,4,0)</f>
        <v>#N/A</v>
      </c>
      <c r="J8" s="41" t="e">
        <f>VLOOKUP(A8,CPP!$A$20:$G$765,5,0)</f>
        <v>#N/A</v>
      </c>
    </row>
    <row r="9" spans="1:10" s="41" customFormat="1" ht="15" thickBot="1" x14ac:dyDescent="0.35">
      <c r="A9" s="44">
        <v>90636</v>
      </c>
      <c r="B9" s="36" t="s">
        <v>1203</v>
      </c>
      <c r="C9" s="37" t="s">
        <v>1195</v>
      </c>
      <c r="D9" s="38" t="s">
        <v>1196</v>
      </c>
      <c r="E9" s="39" t="s">
        <v>1204</v>
      </c>
      <c r="F9" s="39" t="s">
        <v>1204</v>
      </c>
      <c r="G9" s="40">
        <v>42005</v>
      </c>
      <c r="H9" s="40">
        <v>42916</v>
      </c>
      <c r="I9" s="41" t="e">
        <f>VLOOKUP(A9,CPP!$A$20:$G$765,4,0)</f>
        <v>#N/A</v>
      </c>
      <c r="J9" s="41" t="e">
        <f>VLOOKUP(A9,CPP!$A$20:$G$765,5,0)</f>
        <v>#N/A</v>
      </c>
    </row>
    <row r="10" spans="1:10" s="41" customFormat="1" ht="15" thickBot="1" x14ac:dyDescent="0.35">
      <c r="A10" s="44">
        <v>90647</v>
      </c>
      <c r="B10" s="36" t="s">
        <v>1194</v>
      </c>
      <c r="C10" s="37" t="s">
        <v>1195</v>
      </c>
      <c r="D10" s="38" t="s">
        <v>1196</v>
      </c>
      <c r="E10" s="39" t="s">
        <v>1205</v>
      </c>
      <c r="F10" s="39" t="s">
        <v>1205</v>
      </c>
      <c r="G10" s="40">
        <v>42005</v>
      </c>
      <c r="H10" s="40">
        <v>42916</v>
      </c>
      <c r="I10" s="41" t="e">
        <f>VLOOKUP(A10,CPP!$A$20:$G$765,4,0)</f>
        <v>#N/A</v>
      </c>
      <c r="J10" s="41" t="e">
        <f>VLOOKUP(A10,CPP!$A$20:$G$765,5,0)</f>
        <v>#N/A</v>
      </c>
    </row>
    <row r="11" spans="1:10" s="41" customFormat="1" ht="15" thickBot="1" x14ac:dyDescent="0.35">
      <c r="A11" s="44">
        <v>90648</v>
      </c>
      <c r="B11" s="36" t="s">
        <v>1194</v>
      </c>
      <c r="C11" s="37" t="s">
        <v>1195</v>
      </c>
      <c r="D11" s="38" t="s">
        <v>1196</v>
      </c>
      <c r="E11" s="39" t="s">
        <v>1206</v>
      </c>
      <c r="F11" s="39" t="s">
        <v>1206</v>
      </c>
      <c r="G11" s="40">
        <v>42005</v>
      </c>
      <c r="H11" s="40">
        <v>42916</v>
      </c>
      <c r="I11" s="41" t="e">
        <f>VLOOKUP(A11,CPP!$A$20:$G$765,4,0)</f>
        <v>#N/A</v>
      </c>
      <c r="J11" s="41" t="e">
        <f>VLOOKUP(A11,CPP!$A$20:$G$765,5,0)</f>
        <v>#N/A</v>
      </c>
    </row>
    <row r="12" spans="1:10" s="41" customFormat="1" ht="15" thickBot="1" x14ac:dyDescent="0.35">
      <c r="A12" s="44">
        <v>90649</v>
      </c>
      <c r="B12" s="36" t="s">
        <v>1194</v>
      </c>
      <c r="C12" s="37" t="s">
        <v>1195</v>
      </c>
      <c r="D12" s="38" t="s">
        <v>1196</v>
      </c>
      <c r="E12" s="39" t="s">
        <v>1207</v>
      </c>
      <c r="F12" s="39" t="s">
        <v>1207</v>
      </c>
      <c r="G12" s="40">
        <v>42005</v>
      </c>
      <c r="H12" s="40">
        <v>42916</v>
      </c>
      <c r="I12" s="41" t="e">
        <f>VLOOKUP(A12,CPP!$A$20:$G$765,4,0)</f>
        <v>#N/A</v>
      </c>
      <c r="J12" s="41" t="e">
        <f>VLOOKUP(A12,CPP!$A$20:$G$765,5,0)</f>
        <v>#N/A</v>
      </c>
    </row>
    <row r="13" spans="1:10" s="41" customFormat="1" ht="15" thickBot="1" x14ac:dyDescent="0.35">
      <c r="A13" s="44">
        <v>90651</v>
      </c>
      <c r="B13" s="36" t="s">
        <v>1198</v>
      </c>
      <c r="C13" s="37" t="s">
        <v>1195</v>
      </c>
      <c r="D13" s="38" t="s">
        <v>1196</v>
      </c>
      <c r="E13" s="39" t="s">
        <v>1208</v>
      </c>
      <c r="F13" s="39" t="s">
        <v>1208</v>
      </c>
      <c r="G13" s="40">
        <v>42095</v>
      </c>
      <c r="H13" s="40">
        <v>42916</v>
      </c>
      <c r="I13" s="41" t="e">
        <f>VLOOKUP(A13,CPP!$A$20:$G$765,4,0)</f>
        <v>#N/A</v>
      </c>
      <c r="J13" s="41" t="e">
        <f>VLOOKUP(A13,CPP!$A$20:$G$765,5,0)</f>
        <v>#N/A</v>
      </c>
    </row>
    <row r="14" spans="1:10" s="41" customFormat="1" ht="15" thickBot="1" x14ac:dyDescent="0.35">
      <c r="A14" s="44">
        <v>90656</v>
      </c>
      <c r="B14" s="36" t="s">
        <v>1194</v>
      </c>
      <c r="C14" s="37" t="s">
        <v>1195</v>
      </c>
      <c r="D14" s="38" t="s">
        <v>1196</v>
      </c>
      <c r="E14" s="39" t="s">
        <v>1209</v>
      </c>
      <c r="F14" s="39" t="s">
        <v>1209</v>
      </c>
      <c r="G14" s="40">
        <v>42005</v>
      </c>
      <c r="H14" s="40">
        <v>42916</v>
      </c>
      <c r="I14" s="41" t="e">
        <f>VLOOKUP(A14,CPP!$A$20:$G$765,4,0)</f>
        <v>#N/A</v>
      </c>
      <c r="J14" s="41" t="e">
        <f>VLOOKUP(A14,CPP!$A$20:$G$765,5,0)</f>
        <v>#N/A</v>
      </c>
    </row>
    <row r="15" spans="1:10" s="41" customFormat="1" ht="15" thickBot="1" x14ac:dyDescent="0.35">
      <c r="A15" s="44">
        <v>90658</v>
      </c>
      <c r="B15" s="36" t="s">
        <v>1194</v>
      </c>
      <c r="C15" s="37" t="s">
        <v>1195</v>
      </c>
      <c r="D15" s="38" t="s">
        <v>1196</v>
      </c>
      <c r="E15" s="39" t="s">
        <v>1210</v>
      </c>
      <c r="F15" s="39" t="s">
        <v>1210</v>
      </c>
      <c r="G15" s="40">
        <v>42005</v>
      </c>
      <c r="H15" s="40">
        <v>42916</v>
      </c>
      <c r="I15" s="41" t="e">
        <f>VLOOKUP(A15,CPP!$A$20:$G$765,4,0)</f>
        <v>#N/A</v>
      </c>
      <c r="J15" s="41" t="e">
        <f>VLOOKUP(A15,CPP!$A$20:$G$765,5,0)</f>
        <v>#N/A</v>
      </c>
    </row>
    <row r="16" spans="1:10" s="41" customFormat="1" ht="15" thickBot="1" x14ac:dyDescent="0.35">
      <c r="A16" s="44">
        <v>90670</v>
      </c>
      <c r="B16" s="36" t="s">
        <v>1198</v>
      </c>
      <c r="C16" s="37" t="s">
        <v>1195</v>
      </c>
      <c r="D16" s="38" t="s">
        <v>1196</v>
      </c>
      <c r="E16" s="39" t="s">
        <v>1211</v>
      </c>
      <c r="F16" s="39" t="s">
        <v>1211</v>
      </c>
      <c r="G16" s="40">
        <v>42005</v>
      </c>
      <c r="H16" s="42">
        <v>42916</v>
      </c>
      <c r="I16" s="41" t="e">
        <f>VLOOKUP(A16,CPP!$A$20:$G$765,4,0)</f>
        <v>#N/A</v>
      </c>
      <c r="J16" s="41" t="e">
        <f>VLOOKUP(A16,CPP!$A$20:$G$765,5,0)</f>
        <v>#N/A</v>
      </c>
    </row>
    <row r="17" spans="1:10" s="41" customFormat="1" ht="15" thickBot="1" x14ac:dyDescent="0.35">
      <c r="A17" s="44">
        <v>90674</v>
      </c>
      <c r="B17" s="36" t="s">
        <v>1194</v>
      </c>
      <c r="C17" s="37" t="s">
        <v>1195</v>
      </c>
      <c r="D17" s="38" t="s">
        <v>1196</v>
      </c>
      <c r="E17" s="39" t="s">
        <v>1212</v>
      </c>
      <c r="F17" s="39" t="s">
        <v>1212</v>
      </c>
      <c r="G17" s="40">
        <v>42658</v>
      </c>
      <c r="H17" s="40">
        <v>42916</v>
      </c>
      <c r="I17" s="41" t="e">
        <f>VLOOKUP(A17,CPP!$A$20:$G$765,4,0)</f>
        <v>#N/A</v>
      </c>
      <c r="J17" s="41" t="e">
        <f>VLOOKUP(A17,CPP!$A$20:$G$765,5,0)</f>
        <v>#N/A</v>
      </c>
    </row>
    <row r="18" spans="1:10" s="41" customFormat="1" ht="15" thickBot="1" x14ac:dyDescent="0.35">
      <c r="A18" s="44">
        <v>90675</v>
      </c>
      <c r="B18" s="36" t="s">
        <v>1213</v>
      </c>
      <c r="C18" s="37" t="s">
        <v>1195</v>
      </c>
      <c r="D18" s="38" t="s">
        <v>1196</v>
      </c>
      <c r="E18" s="39" t="s">
        <v>1214</v>
      </c>
      <c r="F18" s="39" t="s">
        <v>1214</v>
      </c>
      <c r="G18" s="40">
        <v>42005</v>
      </c>
      <c r="H18" s="40">
        <v>42916</v>
      </c>
      <c r="I18" s="41" t="e">
        <f>VLOOKUP(A18,CPP!$A$20:$G$765,4,0)</f>
        <v>#N/A</v>
      </c>
      <c r="J18" s="41" t="e">
        <f>VLOOKUP(A18,CPP!$A$20:$G$765,5,0)</f>
        <v>#N/A</v>
      </c>
    </row>
    <row r="19" spans="1:10" s="41" customFormat="1" ht="15" thickBot="1" x14ac:dyDescent="0.35">
      <c r="A19" s="44">
        <v>90681</v>
      </c>
      <c r="B19" s="36" t="s">
        <v>1198</v>
      </c>
      <c r="C19" s="37" t="s">
        <v>1195</v>
      </c>
      <c r="D19" s="38" t="s">
        <v>1196</v>
      </c>
      <c r="E19" s="39" t="s">
        <v>1217</v>
      </c>
      <c r="F19" s="39" t="s">
        <v>1217</v>
      </c>
      <c r="G19" s="40">
        <v>42005</v>
      </c>
      <c r="H19" s="40">
        <v>42916</v>
      </c>
      <c r="I19" s="41" t="e">
        <f>VLOOKUP(A19,CPP!$A$20:$G$765,4,0)</f>
        <v>#N/A</v>
      </c>
      <c r="J19" s="41" t="e">
        <f>VLOOKUP(A19,CPP!$A$20:$G$765,5,0)</f>
        <v>#N/A</v>
      </c>
    </row>
    <row r="20" spans="1:10" s="41" customFormat="1" ht="15" thickBot="1" x14ac:dyDescent="0.35">
      <c r="A20" s="44">
        <v>90686</v>
      </c>
      <c r="B20" s="36" t="s">
        <v>1198</v>
      </c>
      <c r="C20" s="37" t="s">
        <v>1195</v>
      </c>
      <c r="D20" s="38" t="s">
        <v>1196</v>
      </c>
      <c r="E20" s="39" t="s">
        <v>1218</v>
      </c>
      <c r="F20" s="39" t="s">
        <v>1218</v>
      </c>
      <c r="G20" s="40">
        <v>42005</v>
      </c>
      <c r="H20" s="40">
        <v>42916</v>
      </c>
      <c r="I20" s="41" t="e">
        <f>VLOOKUP(A20,CPP!$A$20:$G$765,4,0)</f>
        <v>#N/A</v>
      </c>
      <c r="J20" s="41" t="e">
        <f>VLOOKUP(A20,CPP!$A$20:$G$765,5,0)</f>
        <v>#N/A</v>
      </c>
    </row>
    <row r="21" spans="1:10" s="41" customFormat="1" ht="15" thickBot="1" x14ac:dyDescent="0.35">
      <c r="A21" s="44">
        <v>90688</v>
      </c>
      <c r="B21" s="36" t="s">
        <v>1198</v>
      </c>
      <c r="C21" s="37" t="s">
        <v>1195</v>
      </c>
      <c r="D21" s="38" t="s">
        <v>1196</v>
      </c>
      <c r="E21" s="39" t="s">
        <v>1219</v>
      </c>
      <c r="F21" s="39" t="s">
        <v>1219</v>
      </c>
      <c r="G21" s="40">
        <v>42005</v>
      </c>
      <c r="H21" s="40">
        <v>42916</v>
      </c>
      <c r="I21" s="41" t="e">
        <f>VLOOKUP(A21,CPP!$A$20:$G$765,4,0)</f>
        <v>#N/A</v>
      </c>
      <c r="J21" s="41" t="e">
        <f>VLOOKUP(A21,CPP!$A$20:$G$765,5,0)</f>
        <v>#N/A</v>
      </c>
    </row>
    <row r="22" spans="1:10" s="41" customFormat="1" ht="15" thickBot="1" x14ac:dyDescent="0.35">
      <c r="A22" s="44">
        <v>90696</v>
      </c>
      <c r="B22" s="36" t="s">
        <v>1198</v>
      </c>
      <c r="C22" s="37" t="s">
        <v>1195</v>
      </c>
      <c r="D22" s="38" t="s">
        <v>1196</v>
      </c>
      <c r="E22" s="39" t="s">
        <v>1220</v>
      </c>
      <c r="F22" s="39" t="s">
        <v>1220</v>
      </c>
      <c r="G22" s="40">
        <v>42005</v>
      </c>
      <c r="H22" s="40">
        <v>42916</v>
      </c>
      <c r="I22" s="41" t="e">
        <f>VLOOKUP(A22,CPP!$A$20:$G$765,4,0)</f>
        <v>#N/A</v>
      </c>
      <c r="J22" s="41" t="e">
        <f>VLOOKUP(A22,CPP!$A$20:$G$765,5,0)</f>
        <v>#N/A</v>
      </c>
    </row>
    <row r="23" spans="1:10" s="41" customFormat="1" ht="15" thickBot="1" x14ac:dyDescent="0.35">
      <c r="A23" s="44">
        <v>90698</v>
      </c>
      <c r="B23" s="36" t="s">
        <v>1198</v>
      </c>
      <c r="C23" s="37" t="s">
        <v>1195</v>
      </c>
      <c r="D23" s="38" t="s">
        <v>1196</v>
      </c>
      <c r="E23" s="39" t="s">
        <v>1221</v>
      </c>
      <c r="F23" s="39" t="s">
        <v>1221</v>
      </c>
      <c r="G23" s="40">
        <v>42005</v>
      </c>
      <c r="H23" s="40">
        <v>42916</v>
      </c>
      <c r="I23" s="41" t="e">
        <f>VLOOKUP(A23,CPP!$A$20:$G$765,4,0)</f>
        <v>#N/A</v>
      </c>
      <c r="J23" s="41" t="e">
        <f>VLOOKUP(A23,CPP!$A$20:$G$765,5,0)</f>
        <v>#N/A</v>
      </c>
    </row>
    <row r="24" spans="1:10" s="41" customFormat="1" ht="15" thickBot="1" x14ac:dyDescent="0.35">
      <c r="A24" s="44">
        <v>90700</v>
      </c>
      <c r="B24" s="36" t="s">
        <v>1198</v>
      </c>
      <c r="C24" s="37" t="s">
        <v>1195</v>
      </c>
      <c r="D24" s="38" t="s">
        <v>1196</v>
      </c>
      <c r="E24" s="39" t="s">
        <v>1222</v>
      </c>
      <c r="F24" s="39" t="s">
        <v>1222</v>
      </c>
      <c r="G24" s="40">
        <v>42005</v>
      </c>
      <c r="H24" s="40">
        <v>42916</v>
      </c>
      <c r="I24" s="41" t="e">
        <f>VLOOKUP(A24,CPP!$A$20:$G$765,4,0)</f>
        <v>#N/A</v>
      </c>
      <c r="J24" s="41" t="e">
        <f>VLOOKUP(A24,CPP!$A$20:$G$765,5,0)</f>
        <v>#N/A</v>
      </c>
    </row>
    <row r="25" spans="1:10" s="41" customFormat="1" ht="15" thickBot="1" x14ac:dyDescent="0.35">
      <c r="A25" s="44">
        <v>90702</v>
      </c>
      <c r="B25" s="36" t="s">
        <v>1198</v>
      </c>
      <c r="C25" s="37" t="s">
        <v>1195</v>
      </c>
      <c r="D25" s="38" t="s">
        <v>1196</v>
      </c>
      <c r="E25" s="39" t="s">
        <v>1223</v>
      </c>
      <c r="F25" s="39" t="s">
        <v>1223</v>
      </c>
      <c r="G25" s="40">
        <v>42005</v>
      </c>
      <c r="H25" s="40">
        <v>42916</v>
      </c>
      <c r="I25" s="41" t="e">
        <f>VLOOKUP(A25,CPP!$A$20:$G$765,4,0)</f>
        <v>#N/A</v>
      </c>
      <c r="J25" s="41" t="e">
        <f>VLOOKUP(A25,CPP!$A$20:$G$765,5,0)</f>
        <v>#N/A</v>
      </c>
    </row>
    <row r="26" spans="1:10" s="41" customFormat="1" ht="15" thickBot="1" x14ac:dyDescent="0.35">
      <c r="A26" s="44">
        <v>90707</v>
      </c>
      <c r="B26" s="36" t="s">
        <v>1198</v>
      </c>
      <c r="C26" s="37" t="s">
        <v>1195</v>
      </c>
      <c r="D26" s="38" t="s">
        <v>1196</v>
      </c>
      <c r="E26" s="39" t="s">
        <v>1224</v>
      </c>
      <c r="F26" s="39" t="s">
        <v>1224</v>
      </c>
      <c r="G26" s="40">
        <v>42005</v>
      </c>
      <c r="H26" s="40">
        <v>42916</v>
      </c>
      <c r="I26" s="41" t="e">
        <f>VLOOKUP(A26,CPP!$A$20:$G$765,4,0)</f>
        <v>#N/A</v>
      </c>
      <c r="J26" s="41" t="e">
        <f>VLOOKUP(A26,CPP!$A$20:$G$765,5,0)</f>
        <v>#N/A</v>
      </c>
    </row>
    <row r="27" spans="1:10" s="41" customFormat="1" ht="15" thickBot="1" x14ac:dyDescent="0.35">
      <c r="A27" s="44">
        <v>90710</v>
      </c>
      <c r="B27" s="36" t="s">
        <v>1198</v>
      </c>
      <c r="C27" s="37" t="s">
        <v>1195</v>
      </c>
      <c r="D27" s="38" t="s">
        <v>1196</v>
      </c>
      <c r="E27" s="39" t="s">
        <v>1225</v>
      </c>
      <c r="F27" s="39" t="s">
        <v>1225</v>
      </c>
      <c r="G27" s="40">
        <v>42005</v>
      </c>
      <c r="H27" s="40">
        <v>42916</v>
      </c>
      <c r="I27" s="41" t="e">
        <f>VLOOKUP(A27,CPP!$A$20:$G$765,4,0)</f>
        <v>#N/A</v>
      </c>
      <c r="J27" s="41" t="e">
        <f>VLOOKUP(A27,CPP!$A$20:$G$765,5,0)</f>
        <v>#N/A</v>
      </c>
    </row>
    <row r="28" spans="1:10" s="43" customFormat="1" ht="15" thickBot="1" x14ac:dyDescent="0.35">
      <c r="A28" s="44">
        <v>90713</v>
      </c>
      <c r="B28" s="36" t="s">
        <v>1194</v>
      </c>
      <c r="C28" s="37" t="s">
        <v>1195</v>
      </c>
      <c r="D28" s="38" t="s">
        <v>1196</v>
      </c>
      <c r="E28" s="39" t="s">
        <v>1226</v>
      </c>
      <c r="F28" s="39" t="s">
        <v>1226</v>
      </c>
      <c r="G28" s="40">
        <v>42005</v>
      </c>
      <c r="H28" s="40">
        <v>42916</v>
      </c>
      <c r="I28" s="41" t="e">
        <f>VLOOKUP(A28,CPP!$A$20:$G$765,4,0)</f>
        <v>#N/A</v>
      </c>
      <c r="J28" s="41" t="e">
        <f>VLOOKUP(A28,CPP!$A$20:$G$765,5,0)</f>
        <v>#N/A</v>
      </c>
    </row>
    <row r="29" spans="1:10" s="41" customFormat="1" ht="15" thickBot="1" x14ac:dyDescent="0.35">
      <c r="A29" s="44">
        <v>90714</v>
      </c>
      <c r="B29" s="36" t="s">
        <v>1198</v>
      </c>
      <c r="C29" s="37" t="s">
        <v>1195</v>
      </c>
      <c r="D29" s="38" t="s">
        <v>1196</v>
      </c>
      <c r="E29" s="39" t="s">
        <v>1227</v>
      </c>
      <c r="F29" s="39" t="s">
        <v>1227</v>
      </c>
      <c r="G29" s="40">
        <v>42005</v>
      </c>
      <c r="H29" s="40">
        <v>42916</v>
      </c>
      <c r="I29" s="41" t="e">
        <f>VLOOKUP(A29,CPP!$A$20:$G$765,4,0)</f>
        <v>#N/A</v>
      </c>
      <c r="J29" s="41" t="e">
        <f>VLOOKUP(A29,CPP!$A$20:$G$765,5,0)</f>
        <v>#N/A</v>
      </c>
    </row>
    <row r="30" spans="1:10" s="41" customFormat="1" ht="15" thickBot="1" x14ac:dyDescent="0.35">
      <c r="A30" s="44">
        <v>90715</v>
      </c>
      <c r="B30" s="36" t="s">
        <v>1198</v>
      </c>
      <c r="C30" s="37" t="s">
        <v>1195</v>
      </c>
      <c r="D30" s="38" t="s">
        <v>1196</v>
      </c>
      <c r="E30" s="39" t="s">
        <v>1228</v>
      </c>
      <c r="F30" s="39" t="s">
        <v>1228</v>
      </c>
      <c r="G30" s="40">
        <v>42005</v>
      </c>
      <c r="H30" s="40">
        <v>42916</v>
      </c>
      <c r="I30" s="41" t="e">
        <f>VLOOKUP(A30,CPP!$A$20:$G$765,4,0)</f>
        <v>#N/A</v>
      </c>
      <c r="J30" s="41" t="e">
        <f>VLOOKUP(A30,CPP!$A$20:$G$765,5,0)</f>
        <v>#N/A</v>
      </c>
    </row>
    <row r="31" spans="1:10" s="41" customFormat="1" ht="15" thickBot="1" x14ac:dyDescent="0.35">
      <c r="A31" s="44">
        <v>90716</v>
      </c>
      <c r="B31" s="36" t="s">
        <v>1198</v>
      </c>
      <c r="C31" s="37" t="s">
        <v>1195</v>
      </c>
      <c r="D31" s="38" t="s">
        <v>1196</v>
      </c>
      <c r="E31" s="39" t="s">
        <v>1229</v>
      </c>
      <c r="F31" s="39" t="s">
        <v>1229</v>
      </c>
      <c r="G31" s="40">
        <v>42005</v>
      </c>
      <c r="H31" s="40">
        <v>42916</v>
      </c>
      <c r="I31" s="41" t="e">
        <f>VLOOKUP(A31,CPP!$A$20:$G$765,4,0)</f>
        <v>#N/A</v>
      </c>
      <c r="J31" s="41" t="e">
        <f>VLOOKUP(A31,CPP!$A$20:$G$765,5,0)</f>
        <v>#N/A</v>
      </c>
    </row>
    <row r="32" spans="1:10" s="41" customFormat="1" ht="15" thickBot="1" x14ac:dyDescent="0.35">
      <c r="A32" s="44">
        <v>90723</v>
      </c>
      <c r="B32" s="36" t="s">
        <v>1194</v>
      </c>
      <c r="C32" s="37" t="s">
        <v>1195</v>
      </c>
      <c r="D32" s="38" t="s">
        <v>1196</v>
      </c>
      <c r="E32" s="39" t="s">
        <v>1230</v>
      </c>
      <c r="F32" s="39" t="s">
        <v>1230</v>
      </c>
      <c r="G32" s="40">
        <v>42005</v>
      </c>
      <c r="H32" s="40">
        <v>42916</v>
      </c>
      <c r="I32" s="41" t="e">
        <f>VLOOKUP(A32,CPP!$A$20:$G$765,4,0)</f>
        <v>#N/A</v>
      </c>
      <c r="J32" s="41" t="e">
        <f>VLOOKUP(A32,CPP!$A$20:$G$765,5,0)</f>
        <v>#N/A</v>
      </c>
    </row>
    <row r="33" spans="1:10" s="41" customFormat="1" ht="15" thickBot="1" x14ac:dyDescent="0.35">
      <c r="A33" s="44">
        <v>90732</v>
      </c>
      <c r="B33" s="36" t="s">
        <v>1198</v>
      </c>
      <c r="C33" s="37" t="s">
        <v>1195</v>
      </c>
      <c r="D33" s="38" t="s">
        <v>1196</v>
      </c>
      <c r="E33" s="39" t="s">
        <v>1231</v>
      </c>
      <c r="F33" s="39" t="s">
        <v>1231</v>
      </c>
      <c r="G33" s="40">
        <v>42005</v>
      </c>
      <c r="H33" s="40">
        <v>42916</v>
      </c>
      <c r="I33" s="41" t="e">
        <f>VLOOKUP(A33,CPP!$A$20:$G$765,4,0)</f>
        <v>#N/A</v>
      </c>
      <c r="J33" s="41" t="e">
        <f>VLOOKUP(A33,CPP!$A$20:$G$765,5,0)</f>
        <v>#N/A</v>
      </c>
    </row>
    <row r="34" spans="1:10" s="41" customFormat="1" ht="15" thickBot="1" x14ac:dyDescent="0.35">
      <c r="A34" s="44">
        <v>90733</v>
      </c>
      <c r="B34" s="36" t="s">
        <v>1198</v>
      </c>
      <c r="C34" s="37" t="s">
        <v>1195</v>
      </c>
      <c r="D34" s="38" t="s">
        <v>1196</v>
      </c>
      <c r="E34" s="39" t="s">
        <v>1232</v>
      </c>
      <c r="F34" s="39" t="s">
        <v>1232</v>
      </c>
      <c r="G34" s="40">
        <v>42005</v>
      </c>
      <c r="H34" s="40">
        <v>42916</v>
      </c>
      <c r="I34" s="41" t="e">
        <f>VLOOKUP(A34,CPP!$A$20:$G$765,4,0)</f>
        <v>#N/A</v>
      </c>
      <c r="J34" s="41" t="e">
        <f>VLOOKUP(A34,CPP!$A$20:$G$765,5,0)</f>
        <v>#N/A</v>
      </c>
    </row>
    <row r="35" spans="1:10" s="41" customFormat="1" ht="15" thickBot="1" x14ac:dyDescent="0.35">
      <c r="A35" s="44">
        <v>90734</v>
      </c>
      <c r="B35" s="36" t="s">
        <v>1198</v>
      </c>
      <c r="C35" s="37" t="s">
        <v>1195</v>
      </c>
      <c r="D35" s="38" t="s">
        <v>1196</v>
      </c>
      <c r="E35" s="39" t="s">
        <v>1233</v>
      </c>
      <c r="F35" s="39" t="s">
        <v>1233</v>
      </c>
      <c r="G35" s="40">
        <v>42005</v>
      </c>
      <c r="H35" s="40">
        <v>42916</v>
      </c>
      <c r="I35" s="41" t="e">
        <f>VLOOKUP(A35,CPP!$A$20:$G$765,4,0)</f>
        <v>#N/A</v>
      </c>
      <c r="J35" s="41" t="e">
        <f>VLOOKUP(A35,CPP!$A$20:$G$765,5,0)</f>
        <v>#N/A</v>
      </c>
    </row>
    <row r="36" spans="1:10" s="41" customFormat="1" ht="15" thickBot="1" x14ac:dyDescent="0.35">
      <c r="A36" s="44">
        <v>90736</v>
      </c>
      <c r="B36" s="36" t="s">
        <v>1194</v>
      </c>
      <c r="C36" s="37" t="s">
        <v>1195</v>
      </c>
      <c r="D36" s="38" t="s">
        <v>1196</v>
      </c>
      <c r="E36" s="39" t="s">
        <v>1234</v>
      </c>
      <c r="F36" s="39" t="s">
        <v>1234</v>
      </c>
      <c r="G36" s="40">
        <v>42370</v>
      </c>
      <c r="H36" s="40">
        <v>42916</v>
      </c>
      <c r="I36" s="41" t="e">
        <f>VLOOKUP(A36,CPP!$A$20:$G$765,4,0)</f>
        <v>#N/A</v>
      </c>
      <c r="J36" s="41" t="e">
        <f>VLOOKUP(A36,CPP!$A$20:$G$765,5,0)</f>
        <v>#N/A</v>
      </c>
    </row>
    <row r="37" spans="1:10" s="41" customFormat="1" ht="15" thickBot="1" x14ac:dyDescent="0.35">
      <c r="A37" s="44">
        <v>90740</v>
      </c>
      <c r="B37" s="36" t="s">
        <v>1260</v>
      </c>
      <c r="C37" s="37" t="s">
        <v>1195</v>
      </c>
      <c r="D37" s="38" t="s">
        <v>1196</v>
      </c>
      <c r="E37" s="39" t="s">
        <v>1239</v>
      </c>
      <c r="F37" s="39" t="s">
        <v>1239</v>
      </c>
      <c r="G37" s="40">
        <v>42005</v>
      </c>
      <c r="H37" s="40">
        <v>42916</v>
      </c>
      <c r="I37" s="41" t="e">
        <f>VLOOKUP(A37,CPP!$A$20:$G$765,4,0)</f>
        <v>#N/A</v>
      </c>
      <c r="J37" s="41" t="e">
        <f>VLOOKUP(A37,CPP!$A$20:$G$765,5,0)</f>
        <v>#N/A</v>
      </c>
    </row>
    <row r="38" spans="1:10" s="41" customFormat="1" ht="15" thickBot="1" x14ac:dyDescent="0.35">
      <c r="A38" s="44">
        <v>90744</v>
      </c>
      <c r="B38" s="36" t="s">
        <v>1198</v>
      </c>
      <c r="C38" s="37" t="s">
        <v>1195</v>
      </c>
      <c r="D38" s="38" t="s">
        <v>1196</v>
      </c>
      <c r="E38" s="39" t="s">
        <v>1237</v>
      </c>
      <c r="F38" s="39" t="s">
        <v>1237</v>
      </c>
      <c r="G38" s="40">
        <v>42005</v>
      </c>
      <c r="H38" s="40">
        <v>42916</v>
      </c>
      <c r="I38" s="41" t="e">
        <f>VLOOKUP(A38,CPP!$A$20:$G$765,4,0)</f>
        <v>#N/A</v>
      </c>
      <c r="J38" s="41" t="e">
        <f>VLOOKUP(A38,CPP!$A$20:$G$765,5,0)</f>
        <v>#N/A</v>
      </c>
    </row>
    <row r="39" spans="1:10" s="41" customFormat="1" ht="15" thickBot="1" x14ac:dyDescent="0.35">
      <c r="A39" s="44">
        <v>90746</v>
      </c>
      <c r="B39" s="36" t="s">
        <v>1198</v>
      </c>
      <c r="C39" s="37" t="s">
        <v>1195</v>
      </c>
      <c r="D39" s="38" t="s">
        <v>1196</v>
      </c>
      <c r="E39" s="39" t="s">
        <v>1238</v>
      </c>
      <c r="F39" s="39" t="s">
        <v>1238</v>
      </c>
      <c r="G39" s="40">
        <v>42005</v>
      </c>
      <c r="H39" s="40">
        <v>42916</v>
      </c>
      <c r="I39" s="41" t="e">
        <f>VLOOKUP(A39,CPP!$A$20:$G$765,4,0)</f>
        <v>#N/A</v>
      </c>
      <c r="J39" s="41" t="e">
        <f>VLOOKUP(A39,CPP!$A$20:$G$765,5,0)</f>
        <v>#N/A</v>
      </c>
    </row>
    <row r="40" spans="1:10" s="41" customFormat="1" ht="15" thickBot="1" x14ac:dyDescent="0.35">
      <c r="A40" s="44">
        <v>90747</v>
      </c>
      <c r="B40" s="36" t="s">
        <v>1198</v>
      </c>
      <c r="C40" s="37" t="s">
        <v>1195</v>
      </c>
      <c r="D40" s="38" t="s">
        <v>1196</v>
      </c>
      <c r="E40" s="39" t="s">
        <v>1239</v>
      </c>
      <c r="F40" s="39" t="s">
        <v>1239</v>
      </c>
      <c r="G40" s="40">
        <v>42005</v>
      </c>
      <c r="H40" s="40">
        <v>42916</v>
      </c>
      <c r="I40" s="41" t="e">
        <f>VLOOKUP(A40,CPP!$A$20:$G$765,4,0)</f>
        <v>#N/A</v>
      </c>
      <c r="J40" s="41" t="e">
        <f>VLOOKUP(A40,CPP!$A$20:$G$765,5,0)</f>
        <v>#N/A</v>
      </c>
    </row>
    <row r="41" spans="1:10" s="41" customFormat="1" ht="15" thickBot="1" x14ac:dyDescent="0.35">
      <c r="A41" s="44" t="s">
        <v>1240</v>
      </c>
      <c r="B41" s="36" t="s">
        <v>1198</v>
      </c>
      <c r="C41" s="37" t="s">
        <v>1195</v>
      </c>
      <c r="D41" s="38" t="s">
        <v>1196</v>
      </c>
      <c r="E41" s="39" t="s">
        <v>1241</v>
      </c>
      <c r="F41" s="39" t="s">
        <v>1241</v>
      </c>
      <c r="G41" s="40">
        <v>42005</v>
      </c>
      <c r="H41" s="40">
        <v>42916</v>
      </c>
      <c r="I41" s="41" t="e">
        <f>VLOOKUP(A41,CPP!$A$20:$G$765,4,0)</f>
        <v>#N/A</v>
      </c>
      <c r="J41" s="41" t="e">
        <f>VLOOKUP(A41,CPP!$A$20:$G$765,5,0)</f>
        <v>#N/A</v>
      </c>
    </row>
    <row r="42" spans="1:10" s="41" customFormat="1" ht="15" thickBot="1" x14ac:dyDescent="0.35">
      <c r="A42" s="44" t="s">
        <v>1242</v>
      </c>
      <c r="B42" s="36" t="s">
        <v>1203</v>
      </c>
      <c r="C42" s="37" t="s">
        <v>1195</v>
      </c>
      <c r="D42" s="38" t="s">
        <v>1196</v>
      </c>
      <c r="E42" s="39" t="s">
        <v>1243</v>
      </c>
      <c r="F42" s="39" t="s">
        <v>1243</v>
      </c>
      <c r="G42" s="40">
        <v>43101</v>
      </c>
      <c r="H42" s="40">
        <v>43101</v>
      </c>
      <c r="I42" s="41" t="e">
        <f>VLOOKUP(A42,CPP!$A$20:$G$765,4,0)</f>
        <v>#N/A</v>
      </c>
      <c r="J42" s="41" t="e">
        <f>VLOOKUP(A42,CPP!$A$20:$G$765,5,0)</f>
        <v>#N/A</v>
      </c>
    </row>
    <row r="43" spans="1:10" s="41" customFormat="1" ht="15" thickBot="1" x14ac:dyDescent="0.35">
      <c r="A43" s="44" t="s">
        <v>1244</v>
      </c>
      <c r="B43" s="36" t="s">
        <v>1198</v>
      </c>
      <c r="C43" s="37" t="s">
        <v>1195</v>
      </c>
      <c r="D43" s="38" t="s">
        <v>1196</v>
      </c>
      <c r="E43" s="39" t="s">
        <v>1245</v>
      </c>
      <c r="F43" s="39" t="s">
        <v>1245</v>
      </c>
      <c r="G43" s="40">
        <v>42370</v>
      </c>
      <c r="H43" s="40">
        <v>42916</v>
      </c>
      <c r="I43" s="41" t="e">
        <f>VLOOKUP(A43,CPP!$A$20:$G$765,4,0)</f>
        <v>#N/A</v>
      </c>
      <c r="J43" s="41" t="e">
        <f>VLOOKUP(A43,CPP!$A$20:$G$765,5,0)</f>
        <v>#N/A</v>
      </c>
    </row>
    <row r="44" spans="1:10" s="41" customFormat="1" ht="15" thickBot="1" x14ac:dyDescent="0.35">
      <c r="A44" s="44" t="s">
        <v>1246</v>
      </c>
      <c r="B44" s="36" t="s">
        <v>1198</v>
      </c>
      <c r="C44" s="37" t="s">
        <v>1195</v>
      </c>
      <c r="D44" s="38" t="s">
        <v>1196</v>
      </c>
      <c r="E44" s="39" t="s">
        <v>1247</v>
      </c>
      <c r="F44" s="39" t="s">
        <v>1247</v>
      </c>
      <c r="G44" s="40">
        <v>42370</v>
      </c>
      <c r="H44" s="40">
        <v>42916</v>
      </c>
      <c r="I44" s="41" t="e">
        <f>VLOOKUP(A44,CPP!$A$20:$G$765,4,0)</f>
        <v>#N/A</v>
      </c>
      <c r="J44" s="41" t="e">
        <f>VLOOKUP(A44,CPP!$A$20:$G$765,5,0)</f>
        <v>#N/A</v>
      </c>
    </row>
    <row r="45" spans="1:10" s="41" customFormat="1" ht="15" thickBot="1" x14ac:dyDescent="0.35">
      <c r="A45" s="44" t="s">
        <v>1248</v>
      </c>
      <c r="B45" s="36" t="s">
        <v>1198</v>
      </c>
      <c r="C45" s="37" t="s">
        <v>1195</v>
      </c>
      <c r="D45" s="38" t="s">
        <v>1196</v>
      </c>
      <c r="E45" s="39" t="s">
        <v>1249</v>
      </c>
      <c r="F45" s="39" t="s">
        <v>1249</v>
      </c>
      <c r="G45" s="40">
        <v>42005</v>
      </c>
      <c r="H45" s="40">
        <v>42916</v>
      </c>
      <c r="I45" s="41" t="e">
        <f>VLOOKUP(A45,CPP!$A$20:$G$765,4,0)</f>
        <v>#N/A</v>
      </c>
      <c r="J45" s="41" t="e">
        <f>VLOOKUP(A45,CPP!$A$20:$G$765,5,0)</f>
        <v>#N/A</v>
      </c>
    </row>
    <row r="46" spans="1:10" s="41" customFormat="1" ht="15" thickBot="1" x14ac:dyDescent="0.35">
      <c r="A46" s="44" t="s">
        <v>1250</v>
      </c>
      <c r="B46" s="36" t="s">
        <v>1194</v>
      </c>
      <c r="C46" s="37" t="s">
        <v>1195</v>
      </c>
      <c r="D46" s="38" t="s">
        <v>1196</v>
      </c>
      <c r="E46" s="39" t="s">
        <v>1251</v>
      </c>
      <c r="F46" s="39" t="s">
        <v>1251</v>
      </c>
      <c r="G46" s="40">
        <v>42005</v>
      </c>
      <c r="H46" s="40">
        <v>42916</v>
      </c>
      <c r="I46" s="41" t="e">
        <f>VLOOKUP(A46,CPP!$A$20:$G$765,4,0)</f>
        <v>#N/A</v>
      </c>
      <c r="J46" s="41" t="e">
        <f>VLOOKUP(A46,CPP!$A$20:$G$765,5,0)</f>
        <v>#N/A</v>
      </c>
    </row>
    <row r="47" spans="1:10" s="41" customFormat="1" ht="15" thickBot="1" x14ac:dyDescent="0.35">
      <c r="A47" s="44" t="s">
        <v>1252</v>
      </c>
      <c r="B47" s="36" t="s">
        <v>1198</v>
      </c>
      <c r="C47" s="37" t="s">
        <v>1195</v>
      </c>
      <c r="D47" s="38" t="s">
        <v>1196</v>
      </c>
      <c r="E47" s="39" t="s">
        <v>1253</v>
      </c>
      <c r="F47" s="39" t="s">
        <v>1253</v>
      </c>
      <c r="G47" s="40">
        <v>42005</v>
      </c>
      <c r="H47" s="40">
        <v>42916</v>
      </c>
      <c r="I47" s="41" t="e">
        <f>VLOOKUP(A47,CPP!$A$20:$G$765,4,0)</f>
        <v>#N/A</v>
      </c>
      <c r="J47" s="41" t="e">
        <f>VLOOKUP(A47,CPP!$A$20:$G$765,5,0)</f>
        <v>#N/A</v>
      </c>
    </row>
    <row r="48" spans="1:10" s="41" customFormat="1" ht="15" thickBot="1" x14ac:dyDescent="0.35">
      <c r="A48" s="44">
        <v>90585</v>
      </c>
      <c r="B48" s="36" t="s">
        <v>1256</v>
      </c>
      <c r="C48" s="37" t="s">
        <v>1195</v>
      </c>
      <c r="D48" s="38" t="s">
        <v>1196</v>
      </c>
      <c r="E48" s="39" t="s">
        <v>1257</v>
      </c>
      <c r="F48" s="39" t="s">
        <v>1257</v>
      </c>
      <c r="G48" s="40">
        <v>42005</v>
      </c>
      <c r="H48" s="40">
        <v>42916</v>
      </c>
      <c r="I48" s="41" t="e">
        <f>VLOOKUP(A48,CPP!$A$20:$G$765,4,0)</f>
        <v>#N/A</v>
      </c>
      <c r="J48" s="41" t="e">
        <f>VLOOKUP(A48,CPP!$A$20:$G$765,5,0)</f>
        <v>#N/A</v>
      </c>
    </row>
    <row r="49" spans="1:10" s="41" customFormat="1" ht="15" thickBot="1" x14ac:dyDescent="0.35">
      <c r="A49" s="44">
        <v>90585</v>
      </c>
      <c r="B49" s="45">
        <v>60</v>
      </c>
      <c r="C49" s="37" t="s">
        <v>1258</v>
      </c>
      <c r="D49" s="38" t="s">
        <v>1196</v>
      </c>
      <c r="E49" s="39" t="s">
        <v>1259</v>
      </c>
      <c r="F49" s="39" t="s">
        <v>1259</v>
      </c>
      <c r="G49" s="40">
        <v>42005</v>
      </c>
      <c r="H49" s="40">
        <v>42916</v>
      </c>
      <c r="I49" s="41" t="e">
        <f>VLOOKUP(A49,CPP!$A$20:$G$765,4,0)</f>
        <v>#N/A</v>
      </c>
      <c r="J49" s="41" t="e">
        <f>VLOOKUP(A49,CPP!$A$20:$G$765,5,0)</f>
        <v>#N/A</v>
      </c>
    </row>
    <row r="50" spans="1:10" s="41" customFormat="1" ht="15" thickBot="1" x14ac:dyDescent="0.35">
      <c r="A50" s="44">
        <v>90632</v>
      </c>
      <c r="B50" s="36" t="s">
        <v>1256</v>
      </c>
      <c r="C50" s="37" t="s">
        <v>1195</v>
      </c>
      <c r="D50" s="38" t="s">
        <v>1196</v>
      </c>
      <c r="E50" s="39" t="s">
        <v>1264</v>
      </c>
      <c r="F50" s="39" t="s">
        <v>1264</v>
      </c>
      <c r="G50" s="40">
        <v>42005</v>
      </c>
      <c r="H50" s="40">
        <v>42916</v>
      </c>
      <c r="I50" s="41" t="e">
        <f>VLOOKUP(A50,CPP!$A$20:$G$765,4,0)</f>
        <v>#N/A</v>
      </c>
      <c r="J50" s="41" t="e">
        <f>VLOOKUP(A50,CPP!$A$20:$G$765,5,0)</f>
        <v>#N/A</v>
      </c>
    </row>
    <row r="51" spans="1:10" s="41" customFormat="1" ht="15" thickBot="1" x14ac:dyDescent="0.35">
      <c r="A51" s="44">
        <v>90632</v>
      </c>
      <c r="B51" s="45">
        <v>60</v>
      </c>
      <c r="C51" s="37" t="s">
        <v>1258</v>
      </c>
      <c r="D51" s="38" t="s">
        <v>1196</v>
      </c>
      <c r="E51" s="39" t="s">
        <v>1265</v>
      </c>
      <c r="F51" s="39" t="s">
        <v>1265</v>
      </c>
      <c r="G51" s="40">
        <v>42005</v>
      </c>
      <c r="H51" s="40">
        <v>42916</v>
      </c>
      <c r="I51" s="41" t="e">
        <f>VLOOKUP(A51,CPP!$A$20:$G$765,4,0)</f>
        <v>#N/A</v>
      </c>
      <c r="J51" s="41" t="e">
        <f>VLOOKUP(A51,CPP!$A$20:$G$765,5,0)</f>
        <v>#N/A</v>
      </c>
    </row>
    <row r="52" spans="1:10" s="41" customFormat="1" ht="15" thickBot="1" x14ac:dyDescent="0.35">
      <c r="A52" s="44">
        <v>90633</v>
      </c>
      <c r="B52" s="45">
        <v>60</v>
      </c>
      <c r="C52" s="37" t="s">
        <v>1258</v>
      </c>
      <c r="D52" s="38" t="s">
        <v>1196</v>
      </c>
      <c r="E52" s="39" t="s">
        <v>1266</v>
      </c>
      <c r="F52" s="39" t="s">
        <v>1266</v>
      </c>
      <c r="G52" s="40">
        <v>42005</v>
      </c>
      <c r="H52" s="40">
        <v>42916</v>
      </c>
      <c r="I52" s="41" t="e">
        <f>VLOOKUP(A52,CPP!$A$20:$G$765,4,0)</f>
        <v>#N/A</v>
      </c>
      <c r="J52" s="41" t="e">
        <f>VLOOKUP(A52,CPP!$A$20:$G$765,5,0)</f>
        <v>#N/A</v>
      </c>
    </row>
    <row r="53" spans="1:10" s="41" customFormat="1" ht="15" thickBot="1" x14ac:dyDescent="0.35">
      <c r="A53" s="44">
        <v>90636</v>
      </c>
      <c r="B53" s="36" t="s">
        <v>1256</v>
      </c>
      <c r="C53" s="37" t="s">
        <v>1195</v>
      </c>
      <c r="D53" s="38" t="s">
        <v>1196</v>
      </c>
      <c r="E53" s="39" t="s">
        <v>1267</v>
      </c>
      <c r="F53" s="39" t="s">
        <v>1267</v>
      </c>
      <c r="G53" s="40">
        <v>42005</v>
      </c>
      <c r="H53" s="40">
        <v>42916</v>
      </c>
      <c r="I53" s="41" t="e">
        <f>VLOOKUP(A53,CPP!$A$20:$G$765,4,0)</f>
        <v>#N/A</v>
      </c>
      <c r="J53" s="41" t="e">
        <f>VLOOKUP(A53,CPP!$A$20:$G$765,5,0)</f>
        <v>#N/A</v>
      </c>
    </row>
    <row r="54" spans="1:10" s="41" customFormat="1" ht="15" thickBot="1" x14ac:dyDescent="0.35">
      <c r="A54" s="44">
        <v>90647</v>
      </c>
      <c r="B54" s="36" t="s">
        <v>1256</v>
      </c>
      <c r="C54" s="37" t="s">
        <v>1195</v>
      </c>
      <c r="D54" s="38" t="s">
        <v>1196</v>
      </c>
      <c r="E54" s="39" t="s">
        <v>1268</v>
      </c>
      <c r="F54" s="39" t="s">
        <v>1268</v>
      </c>
      <c r="G54" s="40">
        <v>42005</v>
      </c>
      <c r="H54" s="40">
        <v>42916</v>
      </c>
      <c r="I54" s="41" t="e">
        <f>VLOOKUP(A54,CPP!$A$20:$G$765,4,0)</f>
        <v>#N/A</v>
      </c>
      <c r="J54" s="41" t="e">
        <f>VLOOKUP(A54,CPP!$A$20:$G$765,5,0)</f>
        <v>#N/A</v>
      </c>
    </row>
    <row r="55" spans="1:10" s="41" customFormat="1" ht="15" thickBot="1" x14ac:dyDescent="0.35">
      <c r="A55" s="44">
        <v>90648</v>
      </c>
      <c r="B55" s="36" t="s">
        <v>1256</v>
      </c>
      <c r="C55" s="37" t="s">
        <v>1195</v>
      </c>
      <c r="D55" s="38" t="s">
        <v>1196</v>
      </c>
      <c r="E55" s="39" t="s">
        <v>1269</v>
      </c>
      <c r="F55" s="39" t="s">
        <v>1269</v>
      </c>
      <c r="G55" s="40">
        <v>42005</v>
      </c>
      <c r="H55" s="40">
        <v>42916</v>
      </c>
      <c r="I55" s="41" t="e">
        <f>VLOOKUP(A55,CPP!$A$20:$G$765,4,0)</f>
        <v>#N/A</v>
      </c>
      <c r="J55" s="41" t="e">
        <f>VLOOKUP(A55,CPP!$A$20:$G$765,5,0)</f>
        <v>#N/A</v>
      </c>
    </row>
    <row r="56" spans="1:10" s="41" customFormat="1" ht="15" thickBot="1" x14ac:dyDescent="0.35">
      <c r="A56" s="44">
        <v>90649</v>
      </c>
      <c r="B56" s="36" t="s">
        <v>1256</v>
      </c>
      <c r="C56" s="37" t="s">
        <v>1195</v>
      </c>
      <c r="D56" s="38" t="s">
        <v>1196</v>
      </c>
      <c r="E56" s="39" t="s">
        <v>1270</v>
      </c>
      <c r="F56" s="39" t="s">
        <v>1270</v>
      </c>
      <c r="G56" s="40">
        <v>42005</v>
      </c>
      <c r="H56" s="40">
        <v>42916</v>
      </c>
      <c r="I56" s="41" t="e">
        <f>VLOOKUP(A56,CPP!$A$20:$G$765,4,0)</f>
        <v>#N/A</v>
      </c>
      <c r="J56" s="41" t="e">
        <f>VLOOKUP(A56,CPP!$A$20:$G$765,5,0)</f>
        <v>#N/A</v>
      </c>
    </row>
    <row r="57" spans="1:10" s="41" customFormat="1" ht="15" thickBot="1" x14ac:dyDescent="0.35">
      <c r="A57" s="44">
        <v>90656</v>
      </c>
      <c r="B57" s="36" t="s">
        <v>1256</v>
      </c>
      <c r="C57" s="37" t="s">
        <v>1195</v>
      </c>
      <c r="D57" s="38" t="s">
        <v>1196</v>
      </c>
      <c r="E57" s="39" t="s">
        <v>1271</v>
      </c>
      <c r="F57" s="39" t="s">
        <v>1271</v>
      </c>
      <c r="G57" s="40">
        <v>40087</v>
      </c>
      <c r="H57" s="40">
        <v>42916</v>
      </c>
      <c r="I57" s="41" t="e">
        <f>VLOOKUP(A57,CPP!$A$20:$G$765,4,0)</f>
        <v>#N/A</v>
      </c>
      <c r="J57" s="41" t="e">
        <f>VLOOKUP(A57,CPP!$A$20:$G$765,5,0)</f>
        <v>#N/A</v>
      </c>
    </row>
    <row r="58" spans="1:10" s="41" customFormat="1" ht="15" thickBot="1" x14ac:dyDescent="0.35">
      <c r="A58" s="44">
        <v>90658</v>
      </c>
      <c r="B58" s="36" t="s">
        <v>1256</v>
      </c>
      <c r="C58" s="37" t="s">
        <v>1195</v>
      </c>
      <c r="D58" s="38" t="s">
        <v>1196</v>
      </c>
      <c r="E58" s="39" t="s">
        <v>1272</v>
      </c>
      <c r="F58" s="39" t="s">
        <v>1272</v>
      </c>
      <c r="G58" s="40">
        <v>42005</v>
      </c>
      <c r="H58" s="40">
        <v>42916</v>
      </c>
      <c r="I58" s="41" t="e">
        <f>VLOOKUP(A58,CPP!$A$20:$G$765,4,0)</f>
        <v>#N/A</v>
      </c>
      <c r="J58" s="41" t="e">
        <f>VLOOKUP(A58,CPP!$A$20:$G$765,5,0)</f>
        <v>#N/A</v>
      </c>
    </row>
    <row r="59" spans="1:10" s="41" customFormat="1" ht="15" thickBot="1" x14ac:dyDescent="0.35">
      <c r="A59" s="44">
        <v>90658</v>
      </c>
      <c r="B59" s="45" t="s">
        <v>1273</v>
      </c>
      <c r="C59" s="37" t="s">
        <v>1258</v>
      </c>
      <c r="D59" s="38" t="s">
        <v>1196</v>
      </c>
      <c r="E59" s="39" t="s">
        <v>1274</v>
      </c>
      <c r="F59" s="39" t="s">
        <v>1274</v>
      </c>
      <c r="G59" s="40">
        <v>42005</v>
      </c>
      <c r="H59" s="40">
        <v>42916</v>
      </c>
      <c r="I59" s="41" t="e">
        <f>VLOOKUP(A59,CPP!$A$20:$G$765,4,0)</f>
        <v>#N/A</v>
      </c>
      <c r="J59" s="41" t="e">
        <f>VLOOKUP(A59,CPP!$A$20:$G$765,5,0)</f>
        <v>#N/A</v>
      </c>
    </row>
    <row r="60" spans="1:10" s="41" customFormat="1" ht="15" thickBot="1" x14ac:dyDescent="0.35">
      <c r="A60" s="46">
        <v>90670</v>
      </c>
      <c r="B60" s="47" t="s">
        <v>1275</v>
      </c>
      <c r="C60" s="48" t="s">
        <v>1195</v>
      </c>
      <c r="D60" s="49" t="s">
        <v>1196</v>
      </c>
      <c r="E60" s="50" t="s">
        <v>1276</v>
      </c>
      <c r="F60" s="50" t="s">
        <v>1276</v>
      </c>
      <c r="G60" s="42">
        <v>41091</v>
      </c>
      <c r="H60" s="42">
        <v>42916</v>
      </c>
      <c r="I60" s="41" t="e">
        <f>VLOOKUP(A60,CPP!$A$20:$G$765,4,0)</f>
        <v>#N/A</v>
      </c>
      <c r="J60" s="41" t="e">
        <f>VLOOKUP(A60,CPP!$A$20:$G$765,5,0)</f>
        <v>#N/A</v>
      </c>
    </row>
    <row r="61" spans="1:10" s="41" customFormat="1" ht="15" thickBot="1" x14ac:dyDescent="0.35">
      <c r="A61" s="44">
        <v>90675</v>
      </c>
      <c r="B61" s="45" t="s">
        <v>1277</v>
      </c>
      <c r="C61" s="37" t="s">
        <v>1195</v>
      </c>
      <c r="D61" s="38" t="s">
        <v>1196</v>
      </c>
      <c r="E61" s="39" t="s">
        <v>1278</v>
      </c>
      <c r="F61" s="39" t="s">
        <v>1278</v>
      </c>
      <c r="G61" s="40">
        <v>41640</v>
      </c>
      <c r="H61" s="40">
        <v>42916</v>
      </c>
      <c r="I61" s="41" t="e">
        <f>VLOOKUP(A61,CPP!$A$20:$G$765,4,0)</f>
        <v>#N/A</v>
      </c>
      <c r="J61" s="41" t="e">
        <f>VLOOKUP(A61,CPP!$A$20:$G$765,5,0)</f>
        <v>#N/A</v>
      </c>
    </row>
    <row r="62" spans="1:10" s="41" customFormat="1" ht="15" thickBot="1" x14ac:dyDescent="0.35">
      <c r="A62" s="44">
        <v>90675</v>
      </c>
      <c r="B62" s="36" t="s">
        <v>1277</v>
      </c>
      <c r="C62" s="37" t="s">
        <v>1258</v>
      </c>
      <c r="D62" s="38" t="s">
        <v>1196</v>
      </c>
      <c r="E62" s="39" t="s">
        <v>1278</v>
      </c>
      <c r="F62" s="39" t="s">
        <v>1278</v>
      </c>
      <c r="G62" s="40">
        <v>41640</v>
      </c>
      <c r="H62" s="40">
        <v>42916</v>
      </c>
      <c r="I62" s="41" t="e">
        <f>VLOOKUP(A62,CPP!$A$20:$G$765,4,0)</f>
        <v>#N/A</v>
      </c>
      <c r="J62" s="41" t="e">
        <f>VLOOKUP(A62,CPP!$A$20:$G$765,5,0)</f>
        <v>#N/A</v>
      </c>
    </row>
    <row r="63" spans="1:10" s="41" customFormat="1" ht="15" thickBot="1" x14ac:dyDescent="0.35">
      <c r="A63" s="44">
        <v>90675</v>
      </c>
      <c r="B63" s="36" t="s">
        <v>1273</v>
      </c>
      <c r="C63" s="37" t="s">
        <v>1258</v>
      </c>
      <c r="D63" s="38" t="s">
        <v>1196</v>
      </c>
      <c r="E63" s="39" t="s">
        <v>1279</v>
      </c>
      <c r="F63" s="39" t="s">
        <v>1279</v>
      </c>
      <c r="G63" s="40">
        <v>42005</v>
      </c>
      <c r="H63" s="40">
        <v>42916</v>
      </c>
      <c r="I63" s="41" t="e">
        <f>VLOOKUP(A63,CPP!$A$20:$G$765,4,0)</f>
        <v>#N/A</v>
      </c>
      <c r="J63" s="41" t="e">
        <f>VLOOKUP(A63,CPP!$A$20:$G$765,5,0)</f>
        <v>#N/A</v>
      </c>
    </row>
    <row r="64" spans="1:10" s="41" customFormat="1" ht="15" thickBot="1" x14ac:dyDescent="0.35">
      <c r="A64" s="44">
        <v>90680</v>
      </c>
      <c r="B64" s="36" t="s">
        <v>1215</v>
      </c>
      <c r="C64" s="37" t="s">
        <v>1195</v>
      </c>
      <c r="D64" s="38" t="s">
        <v>1196</v>
      </c>
      <c r="E64" s="39" t="s">
        <v>1216</v>
      </c>
      <c r="F64" s="39" t="s">
        <v>1216</v>
      </c>
      <c r="G64" s="40">
        <v>42005</v>
      </c>
      <c r="H64" s="40">
        <v>42916</v>
      </c>
      <c r="I64" s="41" t="e">
        <f>VLOOKUP(A64,CPP!$A$20:$G$765,4,0)</f>
        <v>#N/A</v>
      </c>
      <c r="J64" s="41" t="e">
        <f>VLOOKUP(A64,CPP!$A$20:$G$765,5,0)</f>
        <v>#N/A</v>
      </c>
    </row>
    <row r="65" spans="1:10" s="41" customFormat="1" ht="15" thickBot="1" x14ac:dyDescent="0.35">
      <c r="A65" s="44">
        <v>90686</v>
      </c>
      <c r="B65" s="36" t="s">
        <v>1273</v>
      </c>
      <c r="C65" s="37" t="s">
        <v>1280</v>
      </c>
      <c r="D65" s="38" t="s">
        <v>1196</v>
      </c>
      <c r="E65" s="39" t="s">
        <v>1281</v>
      </c>
      <c r="F65" s="39" t="s">
        <v>1281</v>
      </c>
      <c r="G65" s="40">
        <v>41640</v>
      </c>
      <c r="H65" s="40">
        <v>42916</v>
      </c>
      <c r="I65" s="41" t="e">
        <f>VLOOKUP(A65,CPP!$A$20:$G$765,4,0)</f>
        <v>#N/A</v>
      </c>
      <c r="J65" s="41" t="e">
        <f>VLOOKUP(A65,CPP!$A$20:$G$765,5,0)</f>
        <v>#N/A</v>
      </c>
    </row>
    <row r="66" spans="1:10" s="41" customFormat="1" ht="15" thickBot="1" x14ac:dyDescent="0.35">
      <c r="A66" s="44">
        <v>90686</v>
      </c>
      <c r="B66" s="36" t="s">
        <v>1277</v>
      </c>
      <c r="C66" s="37" t="s">
        <v>1282</v>
      </c>
      <c r="D66" s="38" t="s">
        <v>1196</v>
      </c>
      <c r="E66" s="39" t="s">
        <v>1218</v>
      </c>
      <c r="F66" s="39" t="s">
        <v>1218</v>
      </c>
      <c r="G66" s="40">
        <v>42005</v>
      </c>
      <c r="H66" s="40">
        <v>42916</v>
      </c>
      <c r="I66" s="41" t="e">
        <f>VLOOKUP(A66,CPP!$A$20:$G$765,4,0)</f>
        <v>#N/A</v>
      </c>
      <c r="J66" s="41" t="e">
        <f>VLOOKUP(A66,CPP!$A$20:$G$765,5,0)</f>
        <v>#N/A</v>
      </c>
    </row>
    <row r="67" spans="1:10" s="41" customFormat="1" ht="15" thickBot="1" x14ac:dyDescent="0.35">
      <c r="A67" s="44">
        <v>90686</v>
      </c>
      <c r="B67" s="36" t="s">
        <v>1277</v>
      </c>
      <c r="C67" s="37" t="s">
        <v>1283</v>
      </c>
      <c r="D67" s="38" t="s">
        <v>1196</v>
      </c>
      <c r="E67" s="39" t="s">
        <v>1218</v>
      </c>
      <c r="F67" s="39" t="s">
        <v>1218</v>
      </c>
      <c r="G67" s="40">
        <v>42005</v>
      </c>
      <c r="H67" s="40">
        <v>42916</v>
      </c>
      <c r="I67" s="41" t="e">
        <f>VLOOKUP(A67,CPP!$A$20:$G$765,4,0)</f>
        <v>#N/A</v>
      </c>
      <c r="J67" s="41" t="e">
        <f>VLOOKUP(A67,CPP!$A$20:$G$765,5,0)</f>
        <v>#N/A</v>
      </c>
    </row>
    <row r="68" spans="1:10" s="41" customFormat="1" ht="15" thickBot="1" x14ac:dyDescent="0.35">
      <c r="A68" s="44">
        <v>90702</v>
      </c>
      <c r="B68" s="36" t="s">
        <v>1273</v>
      </c>
      <c r="C68" s="37" t="s">
        <v>1258</v>
      </c>
      <c r="D68" s="38" t="s">
        <v>1196</v>
      </c>
      <c r="E68" s="39" t="s">
        <v>1284</v>
      </c>
      <c r="F68" s="39" t="s">
        <v>1284</v>
      </c>
      <c r="G68" s="40">
        <v>42005</v>
      </c>
      <c r="H68" s="40">
        <v>42916</v>
      </c>
      <c r="I68" s="41" t="e">
        <f>VLOOKUP(A68,CPP!$A$20:$G$765,4,0)</f>
        <v>#N/A</v>
      </c>
      <c r="J68" s="41" t="e">
        <f>VLOOKUP(A68,CPP!$A$20:$G$765,5,0)</f>
        <v>#N/A</v>
      </c>
    </row>
    <row r="69" spans="1:10" s="41" customFormat="1" ht="15" thickBot="1" x14ac:dyDescent="0.35">
      <c r="A69" s="44">
        <v>90707</v>
      </c>
      <c r="B69" s="36" t="s">
        <v>1273</v>
      </c>
      <c r="C69" s="37" t="s">
        <v>1258</v>
      </c>
      <c r="D69" s="38" t="s">
        <v>1196</v>
      </c>
      <c r="E69" s="39" t="s">
        <v>1285</v>
      </c>
      <c r="F69" s="39" t="s">
        <v>1285</v>
      </c>
      <c r="G69" s="40">
        <v>42005</v>
      </c>
      <c r="H69" s="40">
        <v>42916</v>
      </c>
      <c r="I69" s="41" t="e">
        <f>VLOOKUP(A69,CPP!$A$20:$G$765,4,0)</f>
        <v>#N/A</v>
      </c>
      <c r="J69" s="41" t="e">
        <f>VLOOKUP(A69,CPP!$A$20:$G$765,5,0)</f>
        <v>#N/A</v>
      </c>
    </row>
    <row r="70" spans="1:10" s="41" customFormat="1" ht="15" thickBot="1" x14ac:dyDescent="0.35">
      <c r="A70" s="44">
        <v>90713</v>
      </c>
      <c r="B70" s="36" t="s">
        <v>1256</v>
      </c>
      <c r="C70" s="37" t="s">
        <v>1195</v>
      </c>
      <c r="D70" s="38" t="s">
        <v>1196</v>
      </c>
      <c r="E70" s="39" t="s">
        <v>1286</v>
      </c>
      <c r="F70" s="39" t="s">
        <v>1286</v>
      </c>
      <c r="G70" s="40">
        <v>42005</v>
      </c>
      <c r="H70" s="40">
        <v>42916</v>
      </c>
      <c r="I70" s="41" t="e">
        <f>VLOOKUP(A70,CPP!$A$20:$G$765,4,0)</f>
        <v>#N/A</v>
      </c>
      <c r="J70" s="41" t="e">
        <f>VLOOKUP(A70,CPP!$A$20:$G$765,5,0)</f>
        <v>#N/A</v>
      </c>
    </row>
    <row r="71" spans="1:10" s="41" customFormat="1" ht="15" thickBot="1" x14ac:dyDescent="0.35">
      <c r="A71" s="44">
        <v>90723</v>
      </c>
      <c r="B71" s="36" t="s">
        <v>1256</v>
      </c>
      <c r="C71" s="37" t="s">
        <v>1195</v>
      </c>
      <c r="D71" s="38" t="s">
        <v>1196</v>
      </c>
      <c r="E71" s="39" t="s">
        <v>1287</v>
      </c>
      <c r="F71" s="39" t="s">
        <v>1287</v>
      </c>
      <c r="G71" s="40">
        <v>42005</v>
      </c>
      <c r="H71" s="40">
        <v>42916</v>
      </c>
      <c r="I71" s="41" t="e">
        <f>VLOOKUP(A71,CPP!$A$20:$G$765,4,0)</f>
        <v>#N/A</v>
      </c>
      <c r="J71" s="41" t="e">
        <f>VLOOKUP(A71,CPP!$A$20:$G$765,5,0)</f>
        <v>#N/A</v>
      </c>
    </row>
    <row r="72" spans="1:10" s="41" customFormat="1" ht="15" thickBot="1" x14ac:dyDescent="0.35">
      <c r="A72" s="44">
        <v>90732</v>
      </c>
      <c r="B72" s="36" t="s">
        <v>1273</v>
      </c>
      <c r="C72" s="37" t="s">
        <v>1258</v>
      </c>
      <c r="D72" s="38" t="s">
        <v>1196</v>
      </c>
      <c r="E72" s="39" t="s">
        <v>1288</v>
      </c>
      <c r="F72" s="39" t="s">
        <v>1288</v>
      </c>
      <c r="G72" s="40">
        <v>42005</v>
      </c>
      <c r="H72" s="40">
        <v>42916</v>
      </c>
      <c r="I72" s="41" t="e">
        <f>VLOOKUP(A72,CPP!$A$20:$G$765,4,0)</f>
        <v>#N/A</v>
      </c>
      <c r="J72" s="41" t="e">
        <f>VLOOKUP(A72,CPP!$A$20:$G$765,5,0)</f>
        <v>#N/A</v>
      </c>
    </row>
    <row r="73" spans="1:10" s="41" customFormat="1" ht="15" thickBot="1" x14ac:dyDescent="0.35">
      <c r="A73" s="44">
        <v>90740</v>
      </c>
      <c r="B73" s="36" t="s">
        <v>1235</v>
      </c>
      <c r="C73" s="37" t="s">
        <v>1195</v>
      </c>
      <c r="D73" s="38" t="s">
        <v>1196</v>
      </c>
      <c r="E73" s="39" t="s">
        <v>1236</v>
      </c>
      <c r="F73" s="39" t="s">
        <v>1236</v>
      </c>
      <c r="G73" s="40">
        <v>41640</v>
      </c>
      <c r="H73" s="40">
        <v>42916</v>
      </c>
      <c r="I73" s="41" t="e">
        <f>VLOOKUP(A73,CPP!$A$20:$G$765,4,0)</f>
        <v>#N/A</v>
      </c>
      <c r="J73" s="41" t="e">
        <f>VLOOKUP(A73,CPP!$A$20:$G$765,5,0)</f>
        <v>#N/A</v>
      </c>
    </row>
    <row r="74" spans="1:10" s="41" customFormat="1" ht="15" thickBot="1" x14ac:dyDescent="0.35">
      <c r="A74" s="44">
        <v>90744</v>
      </c>
      <c r="B74" s="36" t="s">
        <v>1273</v>
      </c>
      <c r="C74" s="37" t="s">
        <v>1258</v>
      </c>
      <c r="D74" s="38" t="s">
        <v>1196</v>
      </c>
      <c r="E74" s="39" t="s">
        <v>1289</v>
      </c>
      <c r="F74" s="39" t="s">
        <v>1289</v>
      </c>
      <c r="G74" s="40">
        <v>42005</v>
      </c>
      <c r="H74" s="40">
        <v>42916</v>
      </c>
      <c r="I74" s="41" t="e">
        <f>VLOOKUP(A74,CPP!$A$20:$G$765,4,0)</f>
        <v>#N/A</v>
      </c>
      <c r="J74" s="41" t="e">
        <f>VLOOKUP(A74,CPP!$A$20:$G$765,5,0)</f>
        <v>#N/A</v>
      </c>
    </row>
    <row r="75" spans="1:10" s="41" customFormat="1" ht="15" thickBot="1" x14ac:dyDescent="0.35">
      <c r="A75" s="44">
        <v>90746</v>
      </c>
      <c r="B75" s="36" t="s">
        <v>1273</v>
      </c>
      <c r="C75" s="37" t="s">
        <v>1258</v>
      </c>
      <c r="D75" s="38" t="s">
        <v>1196</v>
      </c>
      <c r="E75" s="39" t="s">
        <v>1290</v>
      </c>
      <c r="F75" s="39" t="s">
        <v>1290</v>
      </c>
      <c r="G75" s="40">
        <v>42005</v>
      </c>
      <c r="H75" s="40">
        <v>42916</v>
      </c>
      <c r="I75" s="41" t="e">
        <f>VLOOKUP(A75,CPP!$A$20:$G$765,4,0)</f>
        <v>#N/A</v>
      </c>
      <c r="J75" s="41" t="e">
        <f>VLOOKUP(A75,CPP!$A$20:$G$765,5,0)</f>
        <v>#N/A</v>
      </c>
    </row>
    <row r="76" spans="1:10" s="41" customFormat="1" ht="15" thickBot="1" x14ac:dyDescent="0.35">
      <c r="A76" s="44" t="s">
        <v>1254</v>
      </c>
      <c r="B76" s="36" t="s">
        <v>1255</v>
      </c>
      <c r="C76" s="37" t="s">
        <v>1195</v>
      </c>
      <c r="D76" s="38" t="s">
        <v>1196</v>
      </c>
      <c r="E76" s="39">
        <v>909.83</v>
      </c>
      <c r="F76" s="39">
        <v>909.83</v>
      </c>
      <c r="G76" s="40">
        <v>42917</v>
      </c>
      <c r="H76" s="40">
        <v>42917</v>
      </c>
      <c r="I76" s="41" t="e">
        <f>VLOOKUP(A76,CPP!$A$20:$G$765,4,0)</f>
        <v>#N/A</v>
      </c>
      <c r="J76" s="41" t="e">
        <f>VLOOKUP(A76,CPP!$A$20:$G$765,5,0)</f>
        <v>#N/A</v>
      </c>
    </row>
  </sheetData>
  <sortState ref="A4:H76">
    <sortCondition sortBy="cellColor" ref="B3:B76" dxfId="2"/>
  </sortState>
  <mergeCells count="4">
    <mergeCell ref="B1:B2"/>
    <mergeCell ref="G1:G2"/>
    <mergeCell ref="H1:H2"/>
    <mergeCell ref="A1:A2"/>
  </mergeCells>
  <conditionalFormatting sqref="B1:B1048576">
    <cfRule type="containsText" dxfId="1" priority="1" operator="containsText" text="202">
      <formula>NOT(ISERROR(SEARCH("202",B1)))</formula>
    </cfRule>
    <cfRule type="cellIs" dxfId="0" priority="2" operator="equal">
      <formula>202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CPP</vt:lpstr>
      <vt:lpstr>Deleted Larcvaccine</vt:lpstr>
      <vt:lpstr>Larcvaccine</vt:lpstr>
      <vt:lpstr>CPP!Print_Area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Anna</dc:creator>
  <cp:lastModifiedBy>Henderson, Badia</cp:lastModifiedBy>
  <dcterms:created xsi:type="dcterms:W3CDTF">2018-07-13T12:45:48Z</dcterms:created>
  <dcterms:modified xsi:type="dcterms:W3CDTF">2019-05-09T18:58:09Z</dcterms:modified>
</cp:coreProperties>
</file>