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0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Financial Operations\LTC and Hospitals\Vent Beds\"/>
    </mc:Choice>
  </mc:AlternateContent>
  <xr:revisionPtr revIDLastSave="0" documentId="8_{76B2A311-AF7C-4CE0-A4EB-090673B7C944}" xr6:coauthVersionLast="47" xr6:coauthVersionMax="47" xr10:uidLastSave="{00000000-0000-0000-0000-000000000000}"/>
  <bookViews>
    <workbookView xWindow="32790" yWindow="4095" windowWidth="21600" windowHeight="11385" xr2:uid="{00000000-000D-0000-FFFF-FFFF00000000}"/>
  </bookViews>
  <sheets>
    <sheet name="Sheet1" sheetId="1" r:id="rId1"/>
  </sheet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F6" i="1" s="1"/>
  <c r="G6" i="1" s="1"/>
  <c r="H6" i="1" s="1"/>
  <c r="E7" i="1"/>
  <c r="F7" i="1" s="1"/>
  <c r="G7" i="1" s="1"/>
  <c r="H7" i="1" s="1"/>
  <c r="E5" i="1"/>
  <c r="F5" i="1" s="1"/>
  <c r="G5" i="1" s="1"/>
  <c r="H5" i="1" s="1"/>
</calcChain>
</file>

<file path=xl/sharedStrings.xml><?xml version="1.0" encoding="utf-8"?>
<sst xmlns="http://schemas.openxmlformats.org/spreadsheetml/2006/main" count="15" uniqueCount="15">
  <si>
    <t>Vent Bed Facility Rates</t>
  </si>
  <si>
    <t>* Effective March 1, 2020 - June 30, 2021</t>
  </si>
  <si>
    <t xml:space="preserve"> Rates for 
Active Outbreaks ONLY</t>
  </si>
  <si>
    <t>NPI</t>
  </si>
  <si>
    <t>Provider Name</t>
  </si>
  <si>
    <t>Effective 11/1/2011</t>
  </si>
  <si>
    <t>Effective 7/1/2012</t>
  </si>
  <si>
    <t>March Rate with  5% Increase</t>
  </si>
  <si>
    <t>Effective 4/1/2020 with  10% Increase</t>
  </si>
  <si>
    <t>COVID-19+ (28)
Base Rate</t>
  </si>
  <si>
    <t>COVID-19+ Resident Rate (20)</t>
  </si>
  <si>
    <t>Kindred Hospital East Greensboro - Vent Unit</t>
  </si>
  <si>
    <t>Oak Forest Health and Rehabilitation, LLC</t>
  </si>
  <si>
    <t>Valley Nursing Center - Vent Unit</t>
  </si>
  <si>
    <t>* Note: The 5% increase is effective on 3/10/2020.  Claims reimbursed at the increased rate with dates of service between 3/1-20 - 3/9/20 will be reprocessed at a later date.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</si>
</sst>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8"/>
      <name val="Calibri"/>
      <family val="2"/>
    </font>
    <font>
      <i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sz val="9.5"/>
      <color rgb="FF000000"/>
      <name val="Arial"/>
      <family val="2"/>
    </font>
    <font>
      <sz val="10"/>
      <color indexed="8"/>
      <name val="Arial"/>
      <family val="2"/>
    </font>
    <font>
      <b/>
      <i/>
      <sz val="10"/>
      <color theme="8" tint="-0.249977111117893"/>
      <name val="Arial"/>
      <family val="2"/>
    </font>
    <font>
      <sz val="10"/>
      <color indexed="8"/>
      <name val="MS Sans Serif"/>
    </font>
    <font>
      <b/>
      <i/>
      <sz val="14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44" fontId="1" fillId="0" borderId="0" applyFont="0" applyFill="0" applyBorder="0" applyAlignment="0" applyProtection="0"/>
    <xf numFmtId="0" fontId="7" fillId="0" borderId="0"/>
    <xf numFmtId="0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0" fillId="0" borderId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</cellStyleXfs>
  <cellXfs count="33">
    <xf numFmtId="0" fontId="0" fillId="0" borderId="0" xfId="0"/>
    <xf numFmtId="0" fontId="0" fillId="0" borderId="1" xfId="0" applyBorder="1" applyAlignment="1">
      <alignment horizontal="left"/>
    </xf>
    <xf numFmtId="0" fontId="2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164" fontId="6" fillId="0" borderId="7" xfId="1" applyNumberFormat="1" applyFont="1" applyBorder="1"/>
    <xf numFmtId="164" fontId="6" fillId="0" borderId="8" xfId="1" applyNumberFormat="1" applyFont="1" applyBorder="1"/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2" fillId="0" borderId="9" xfId="0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164" fontId="6" fillId="0" borderId="1" xfId="1" applyNumberFormat="1" applyFont="1" applyBorder="1"/>
    <xf numFmtId="164" fontId="6" fillId="0" borderId="0" xfId="1" applyNumberFormat="1" applyFont="1" applyBorder="1"/>
    <xf numFmtId="164" fontId="6" fillId="0" borderId="11" xfId="1" applyNumberFormat="1" applyFont="1" applyBorder="1"/>
    <xf numFmtId="164" fontId="6" fillId="0" borderId="12" xfId="1" applyNumberFormat="1" applyFont="1" applyBorder="1"/>
    <xf numFmtId="44" fontId="0" fillId="0" borderId="1" xfId="1" applyFont="1" applyBorder="1"/>
    <xf numFmtId="44" fontId="0" fillId="0" borderId="13" xfId="1" applyFont="1" applyBorder="1"/>
    <xf numFmtId="44" fontId="0" fillId="0" borderId="16" xfId="1" applyFont="1" applyBorder="1"/>
    <xf numFmtId="44" fontId="0" fillId="0" borderId="13" xfId="0" applyNumberFormat="1" applyBorder="1"/>
    <xf numFmtId="0" fontId="3" fillId="2" borderId="19" xfId="3" applyFont="1" applyFill="1" applyBorder="1" applyAlignment="1">
      <alignment horizontal="center" wrapText="1"/>
    </xf>
    <xf numFmtId="0" fontId="3" fillId="2" borderId="18" xfId="3" applyFont="1" applyFill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44" fontId="0" fillId="0" borderId="16" xfId="0" applyNumberFormat="1" applyBorder="1"/>
    <xf numFmtId="44" fontId="0" fillId="0" borderId="1" xfId="0" applyNumberFormat="1" applyBorder="1"/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/>
    </xf>
    <xf numFmtId="44" fontId="9" fillId="2" borderId="14" xfId="6" applyFont="1" applyFill="1" applyBorder="1" applyAlignment="1" applyProtection="1">
      <alignment horizontal="center" vertical="center" wrapText="1"/>
      <protection locked="0"/>
    </xf>
    <xf numFmtId="44" fontId="9" fillId="2" borderId="15" xfId="6" applyFont="1" applyFill="1" applyBorder="1" applyAlignment="1" applyProtection="1">
      <alignment horizontal="center" vertical="center" wrapText="1"/>
      <protection locked="0"/>
    </xf>
    <xf numFmtId="0" fontId="11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</cellXfs>
  <cellStyles count="16">
    <cellStyle name="Comma 2" xfId="4" xr:uid="{E85F7E51-508F-438B-8936-AFCEBD4A3A17}"/>
    <cellStyle name="Currency" xfId="1" builtinId="4"/>
    <cellStyle name="Currency 2" xfId="5" xr:uid="{68AAC469-0ED2-4CD5-9FA5-06B5A75CAAD8}"/>
    <cellStyle name="Currency 2 2" xfId="6" xr:uid="{E298AC28-9F04-4362-BB02-D9E8250CCF1C}"/>
    <cellStyle name="Currency 3" xfId="13" xr:uid="{AB4738FE-3673-4CCF-898E-0235AF4F0078}"/>
    <cellStyle name="Currency 3 2" xfId="15" xr:uid="{50C75535-15ED-41E4-AFD9-5C0477E02553}"/>
    <cellStyle name="Currency 4" xfId="8" xr:uid="{FD06A1B3-1B01-447C-B695-E8FA2FCE96DC}"/>
    <cellStyle name="Normal" xfId="0" builtinId="0"/>
    <cellStyle name="Normal 2" xfId="3" xr:uid="{2E04B0DC-7333-43E3-BFED-60007E1BB0A0}"/>
    <cellStyle name="Normal 3" xfId="7" xr:uid="{20E9A86F-C023-446D-9AF7-AFF880228CF3}"/>
    <cellStyle name="Normal 3 2" xfId="11" xr:uid="{7071CE28-5952-47EC-9EB9-BB90ACC61874}"/>
    <cellStyle name="Normal 4" xfId="2" xr:uid="{A3739276-5B60-4245-A979-C3CA934D1A8D}"/>
    <cellStyle name="Normal 4 2" xfId="14" xr:uid="{D1BD6A1E-5C74-470A-A0D1-BDEE51D80DDB}"/>
    <cellStyle name="Normal 4 3" xfId="12" xr:uid="{5EE3BDB9-318C-44CE-A252-EDE3FC7E1DC2}"/>
    <cellStyle name="Percent 2" xfId="10" xr:uid="{3975E96F-80C4-40C0-9AC8-45FC735042AF}"/>
    <cellStyle name="Percent 3" xfId="9" xr:uid="{0310F170-A675-4FF3-9D93-72F7CF019D1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"/>
  <sheetViews>
    <sheetView tabSelected="1" workbookViewId="0">
      <selection activeCell="K8" sqref="K8"/>
    </sheetView>
  </sheetViews>
  <sheetFormatPr defaultRowHeight="15"/>
  <cols>
    <col min="1" max="1" width="12.7109375" customWidth="1"/>
    <col min="2" max="2" width="40.7109375" customWidth="1"/>
    <col min="3" max="4" width="12.140625" customWidth="1"/>
    <col min="5" max="5" width="15.140625" customWidth="1"/>
    <col min="6" max="6" width="14" customWidth="1"/>
    <col min="7" max="7" width="15.28515625" customWidth="1"/>
    <col min="8" max="8" width="14.85546875" customWidth="1"/>
  </cols>
  <sheetData>
    <row r="1" spans="1:8" s="26" customFormat="1" ht="18.75">
      <c r="A1" s="31" t="s">
        <v>0</v>
      </c>
      <c r="B1" s="31"/>
      <c r="C1" s="31"/>
      <c r="D1" s="31"/>
      <c r="E1" s="31"/>
      <c r="F1" s="31"/>
      <c r="G1" s="31"/>
      <c r="H1" s="31"/>
    </row>
    <row r="2" spans="1:8" s="26" customFormat="1" ht="15.75">
      <c r="A2" s="32" t="s">
        <v>1</v>
      </c>
      <c r="B2" s="32"/>
      <c r="C2" s="32"/>
      <c r="D2" s="32"/>
      <c r="E2" s="32"/>
      <c r="F2" s="32"/>
      <c r="G2" s="32"/>
      <c r="H2" s="32"/>
    </row>
    <row r="3" spans="1:8" ht="39.75" customHeight="1" thickBot="1">
      <c r="A3" s="27"/>
      <c r="B3" s="28"/>
      <c r="C3" s="27"/>
      <c r="D3" s="27"/>
      <c r="E3" s="27"/>
      <c r="F3" s="27"/>
      <c r="G3" s="29" t="s">
        <v>2</v>
      </c>
      <c r="H3" s="30"/>
    </row>
    <row r="4" spans="1:8" ht="45.75" thickBot="1">
      <c r="A4" s="5" t="s">
        <v>3</v>
      </c>
      <c r="B4" s="6" t="s">
        <v>4</v>
      </c>
      <c r="C4" s="11" t="s">
        <v>5</v>
      </c>
      <c r="D4" s="11" t="s">
        <v>6</v>
      </c>
      <c r="E4" s="2" t="s">
        <v>7</v>
      </c>
      <c r="F4" s="23" t="s">
        <v>8</v>
      </c>
      <c r="G4" s="22" t="s">
        <v>9</v>
      </c>
      <c r="H4" s="21" t="s">
        <v>10</v>
      </c>
    </row>
    <row r="5" spans="1:8">
      <c r="A5" s="3">
        <v>1134298615</v>
      </c>
      <c r="B5" s="9" t="s">
        <v>11</v>
      </c>
      <c r="C5" s="7">
        <v>498.63778162523056</v>
      </c>
      <c r="D5" s="7">
        <v>502.07030308509803</v>
      </c>
      <c r="E5" s="14">
        <f>+D5*105%</f>
        <v>527.17381823935295</v>
      </c>
      <c r="F5" s="19">
        <f>+E5*110%</f>
        <v>579.89120006328835</v>
      </c>
      <c r="G5" s="24">
        <f>+F5+86.64</f>
        <v>666.53120006328834</v>
      </c>
      <c r="H5" s="24">
        <f>+G5+561</f>
        <v>1227.5312000632885</v>
      </c>
    </row>
    <row r="6" spans="1:8">
      <c r="A6" s="12">
        <v>1285886226</v>
      </c>
      <c r="B6" s="1" t="s">
        <v>12</v>
      </c>
      <c r="C6" s="13">
        <v>456.58220474571874</v>
      </c>
      <c r="D6" s="13">
        <v>459.72522413521455</v>
      </c>
      <c r="E6" s="15">
        <f>+D6*105%</f>
        <v>482.71148534197528</v>
      </c>
      <c r="F6" s="17">
        <f t="shared" ref="F6:F7" si="0">+E6*110%</f>
        <v>530.98263387617283</v>
      </c>
      <c r="G6" s="25">
        <f t="shared" ref="G6:G7" si="1">+F6+86.64</f>
        <v>617.62263387617281</v>
      </c>
      <c r="H6" s="25">
        <f t="shared" ref="H6:H7" si="2">+G6+561</f>
        <v>1178.6226338761728</v>
      </c>
    </row>
    <row r="7" spans="1:8" ht="15.75" thickBot="1">
      <c r="A7" s="4">
        <v>1689640583</v>
      </c>
      <c r="B7" s="10" t="s">
        <v>13</v>
      </c>
      <c r="C7" s="8">
        <v>313.12575304335223</v>
      </c>
      <c r="D7" s="8">
        <v>315.28124728499455</v>
      </c>
      <c r="E7" s="16">
        <f>+D7*105%</f>
        <v>331.0453096492443</v>
      </c>
      <c r="F7" s="18">
        <f t="shared" si="0"/>
        <v>364.14984061416874</v>
      </c>
      <c r="G7" s="20">
        <f t="shared" si="1"/>
        <v>450.78984061416872</v>
      </c>
      <c r="H7" s="20">
        <f t="shared" si="2"/>
        <v>1011.7898406141687</v>
      </c>
    </row>
    <row r="10" spans="1:8">
      <c r="A10" s="26" t="s">
        <v>14</v>
      </c>
      <c r="B10" s="26"/>
      <c r="C10" s="26"/>
      <c r="D10" s="26"/>
      <c r="E10" s="26"/>
      <c r="F10" s="26"/>
      <c r="G10" s="26"/>
      <c r="H10" s="26"/>
    </row>
  </sheetData>
  <mergeCells count="3">
    <mergeCell ref="G3:H3"/>
    <mergeCell ref="A1:H1"/>
    <mergeCell ref="A2:H2"/>
  </mergeCells>
  <phoneticPr fontId="4" type="noConversion"/>
  <pageMargins left="0.25" right="0.25" top="0.75" bottom="0.75" header="0.3" footer="0.3"/>
  <pageSetup orientation="portrait" horizontalDpi="4294967294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52AEDC-ABF8-4CB8-B483-347004A585DC}"/>
</file>

<file path=customXml/itemProps2.xml><?xml version="1.0" encoding="utf-8"?>
<ds:datastoreItem xmlns:ds="http://schemas.openxmlformats.org/officeDocument/2006/customXml" ds:itemID="{D830A78C-E792-4FF0-AB46-279650E3DA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WXP-NC010-YASS-082010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BrianPassineau</dc:creator>
  <cp:keywords/>
  <dc:description/>
  <cp:lastModifiedBy/>
  <cp:revision/>
  <dcterms:created xsi:type="dcterms:W3CDTF">2011-09-22T15:21:04Z</dcterms:created>
  <dcterms:modified xsi:type="dcterms:W3CDTF">2021-05-22T11:38:32Z</dcterms:modified>
  <cp:category/>
  <cp:contentStatus/>
</cp:coreProperties>
</file>