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2"/>
  <workbookPr defaultThemeVersion="124226"/>
  <mc:AlternateContent xmlns:mc="http://schemas.openxmlformats.org/markup-compatibility/2006">
    <mc:Choice Requires="x15">
      <x15ac:absPath xmlns:x15ac="http://schemas.microsoft.com/office/spreadsheetml/2010/11/ac" url="C:\Users\snhines\Documents\KATRINA\Home Health\Fee Schedule Updated 02-2021\"/>
    </mc:Choice>
  </mc:AlternateContent>
  <xr:revisionPtr revIDLastSave="0" documentId="8_{72703400-E43B-4275-85BC-257DE2430E75}" xr6:coauthVersionLast="46" xr6:coauthVersionMax="46" xr10:uidLastSave="{00000000-0000-0000-0000-000000000000}"/>
  <bookViews>
    <workbookView xWindow="-108" yWindow="-108" windowWidth="23256" windowHeight="12576" xr2:uid="{00000000-000D-0000-FFFF-FFFF00000000}"/>
  </bookViews>
  <sheets>
    <sheet name="HH FFS Sched Updated Jan 2021" sheetId="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dme08" localSheetId="0">[1]DME08!$A$2:$E$569</definedName>
    <definedName name="_dme08">[2]DME08!$A$2:$E$569</definedName>
    <definedName name="_FFP2" localSheetId="0">#REF!</definedName>
    <definedName name="_FFP2">#REF!</definedName>
    <definedName name="_ffp2003" localSheetId="0">#REF!</definedName>
    <definedName name="_ffp2003">#REF!</definedName>
    <definedName name="_FFP3" localSheetId="0">#REF!</definedName>
    <definedName name="_FFP3">#REF!</definedName>
    <definedName name="_FFP4" localSheetId="0">#REF!</definedName>
    <definedName name="_FFP4">#REF!</definedName>
    <definedName name="_FFP5" localSheetId="0">#REF!</definedName>
    <definedName name="_FFP5">#REF!</definedName>
    <definedName name="_FFP6" localSheetId="0">#REF!</definedName>
    <definedName name="_FFP6">#REF!</definedName>
    <definedName name="_xlnm._FilterDatabase" localSheetId="0" hidden="1">'HH FFS Sched Updated Jan 2021'!$A$5:$J$309</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5" localSheetId="0" hidden="1">#REF!</definedName>
    <definedName name="_Key5" hidden="1">#REF!</definedName>
    <definedName name="_Key6" localSheetId="0" hidden="1">#REF!</definedName>
    <definedName name="_Key6" hidden="1">#REF!</definedName>
    <definedName name="_Order1" hidden="1">255</definedName>
    <definedName name="_Regression_Out" localSheetId="0" hidden="1">'[3]FFP MEDICAID'!#REF!</definedName>
    <definedName name="_Regression_Out" hidden="1">'[4]FFP MEDICAID'!#REF!</definedName>
    <definedName name="_Regression_Out2" localSheetId="0" hidden="1">#REF!</definedName>
    <definedName name="_Regression_Out2" hidden="1">#REF!</definedName>
    <definedName name="_Regression_Out3" localSheetId="0" hidden="1">#REF!</definedName>
    <definedName name="_Regression_Out3" hidden="1">#REF!</definedName>
    <definedName name="_Regression_Out4" localSheetId="0" hidden="1">#REF!</definedName>
    <definedName name="_Regression_Out4" hidden="1">#REF!</definedName>
    <definedName name="_Regression_Out5" localSheetId="0" hidden="1">#REF!</definedName>
    <definedName name="_Regression_Out5" hidden="1">#REF!</definedName>
    <definedName name="_Regression_Out6" localSheetId="0" hidden="1">#REF!</definedName>
    <definedName name="_Regression_Out6" hidden="1">#REF!</definedName>
    <definedName name="_Regression_X" localSheetId="0" hidden="1">'[3]FFP MEDICAID'!#REF!</definedName>
    <definedName name="_Regression_X" hidden="1">'[4]FFP MEDICAID'!#REF!</definedName>
    <definedName name="_Regression_X2" localSheetId="0" hidden="1">#REF!</definedName>
    <definedName name="_Regression_X2" hidden="1">#REF!</definedName>
    <definedName name="_Regression_X3" localSheetId="0" hidden="1">#REF!</definedName>
    <definedName name="_Regression_X3" hidden="1">#REF!</definedName>
    <definedName name="_Regression_X4" localSheetId="0" hidden="1">#REF!</definedName>
    <definedName name="_Regression_X4" hidden="1">#REF!</definedName>
    <definedName name="_Regression_X5" localSheetId="0" hidden="1">#REF!</definedName>
    <definedName name="_Regression_X5" hidden="1">#REF!</definedName>
    <definedName name="_Regression_X6" localSheetId="0" hidden="1">#REF!</definedName>
    <definedName name="_Regression_X6" hidden="1">#REF!</definedName>
    <definedName name="_Regression_Y" localSheetId="0" hidden="1">'[3]FFP MEDICAID'!#REF!</definedName>
    <definedName name="_Regression_Y" hidden="1">'[4]FFP MEDICAID'!#REF!</definedName>
    <definedName name="_Regression_Y2" localSheetId="0" hidden="1">#REF!</definedName>
    <definedName name="_Regression_Y2" hidden="1">#REF!</definedName>
    <definedName name="_Regression_Y3" localSheetId="0" hidden="1">#REF!</definedName>
    <definedName name="_Regression_Y3" hidden="1">#REF!</definedName>
    <definedName name="_Regression_Y4" localSheetId="0" hidden="1">#REF!</definedName>
    <definedName name="_Regression_Y4" hidden="1">#REF!</definedName>
    <definedName name="_Regression_Y5" localSheetId="0" hidden="1">#REF!</definedName>
    <definedName name="_Regression_Y5" hidden="1">#REF!</definedName>
    <definedName name="_Regression_Y6" localSheetId="0" hidden="1">#REF!</definedName>
    <definedName name="_Regression_Y6" hidden="1">#REF!</definedName>
    <definedName name="AFDCOVERCOST" localSheetId="0">#REF!</definedName>
    <definedName name="AFDCOVERCOST">#REF!</definedName>
    <definedName name="AFDCOVERCOST2" localSheetId="0">#REF!</definedName>
    <definedName name="AFDCOVERCOST2">#REF!</definedName>
    <definedName name="AFDCOVERCOST3" localSheetId="0">#REF!</definedName>
    <definedName name="AFDCOVERCOST3">#REF!</definedName>
    <definedName name="AFDCOVERCOST4" localSheetId="0">#REF!</definedName>
    <definedName name="AFDCOVERCOST4">#REF!</definedName>
    <definedName name="AFDCOVERCOST5" localSheetId="0">#REF!</definedName>
    <definedName name="AFDCOVERCOST5">#REF!</definedName>
    <definedName name="AFDCUNDERCOST" localSheetId="0">#REF!</definedName>
    <definedName name="AFDCUNDERCOST">#REF!</definedName>
    <definedName name="AFDCUNDERCOST2" localSheetId="0">#REF!</definedName>
    <definedName name="AFDCUNDERCOST2">#REF!</definedName>
    <definedName name="AFDCUNDERCOST3" localSheetId="0">#REF!</definedName>
    <definedName name="AFDCUNDERCOST3">#REF!</definedName>
    <definedName name="AFDCUNDERCOST4" localSheetId="0">#REF!</definedName>
    <definedName name="AFDCUNDERCOST4">#REF!</definedName>
    <definedName name="AFDCUNDERCOST5" localSheetId="0">#REF!</definedName>
    <definedName name="AFDCUNDERCOST5">#REF!</definedName>
    <definedName name="AGEDCOST" localSheetId="0">#REF!</definedName>
    <definedName name="AGEDCOST">#REF!</definedName>
    <definedName name="AGEDCOST2" localSheetId="0">#REF!</definedName>
    <definedName name="AGEDCOST2">#REF!</definedName>
    <definedName name="AGEDCOST3" localSheetId="0">#REF!</definedName>
    <definedName name="AGEDCOST3">#REF!</definedName>
    <definedName name="AGEDCOST4" localSheetId="0">#REF!</definedName>
    <definedName name="AGEDCOST4">#REF!</definedName>
    <definedName name="AGEDCOST5" localSheetId="0">#REF!</definedName>
    <definedName name="AGEDCOST5">#REF!</definedName>
    <definedName name="ALIENCOST" localSheetId="0">#REF!</definedName>
    <definedName name="ALIENCOST">#REF!</definedName>
    <definedName name="ALIENCOSTMTD" localSheetId="0">#REF!</definedName>
    <definedName name="ALIENCOSTMTD">#REF!</definedName>
    <definedName name="ALLELIGCOST" localSheetId="0">#REF!</definedName>
    <definedName name="ALLELIGCOST">#REF!</definedName>
    <definedName name="ALLELIGCOSTYTD" localSheetId="0">#REF!</definedName>
    <definedName name="ALLELIGCOSTYTD">#REF!</definedName>
    <definedName name="BCCCOST" localSheetId="0">#REF!</definedName>
    <definedName name="BCCCOST">#REF!</definedName>
    <definedName name="BLINDCOST" localSheetId="0">#REF!</definedName>
    <definedName name="BLINDCOST">#REF!</definedName>
    <definedName name="BLINDCOST2" localSheetId="0">#REF!</definedName>
    <definedName name="BLINDCOST2">#REF!</definedName>
    <definedName name="BLINDCOST3" localSheetId="0">#REF!</definedName>
    <definedName name="BLINDCOST3">#REF!</definedName>
    <definedName name="BLINDCOST4" localSheetId="0">#REF!</definedName>
    <definedName name="BLINDCOST4">#REF!</definedName>
    <definedName name="BLINDCOST5" localSheetId="0">#REF!</definedName>
    <definedName name="BLINDCOST5">#REF!</definedName>
    <definedName name="DISABCOST" localSheetId="0">#REF!</definedName>
    <definedName name="DISABCOST">#REF!</definedName>
    <definedName name="DISABCOST2" localSheetId="0">#REF!</definedName>
    <definedName name="DISABCOST2">#REF!</definedName>
    <definedName name="DISABCOST3" localSheetId="0">#REF!</definedName>
    <definedName name="DISABCOST3">#REF!</definedName>
    <definedName name="DISABCOST4" localSheetId="0">#REF!</definedName>
    <definedName name="DISABCOST4">#REF!</definedName>
    <definedName name="DISABCOST5" localSheetId="0">#REF!</definedName>
    <definedName name="DISABCOST5">#REF!</definedName>
    <definedName name="dmepos08" localSheetId="0">'[1]DMEPOS 2008'!$A$7:$H$2638</definedName>
    <definedName name="dmepos08">'[2]DMEPOS 2008'!$A$7:$H$2638</definedName>
    <definedName name="DMETable" localSheetId="0">[5]DMEFSMod!$A$1:$E$529</definedName>
    <definedName name="DMETable">[6]DMEFSMod!$A$1:$E$529</definedName>
    <definedName name="FFP" localSheetId="0">'[7]FFP MEDICAID'!#REF!</definedName>
    <definedName name="FFP">'[8]FFP MEDICAID'!#REF!</definedName>
    <definedName name="FFPRate2003" localSheetId="0">#REF!</definedName>
    <definedName name="FFPRate2003">#REF!</definedName>
    <definedName name="hh08supply">#REF!</definedName>
    <definedName name="hhMaster">#REF!</definedName>
    <definedName name="ILLEGALALIENCOST" localSheetId="0">#REF!</definedName>
    <definedName name="ILLEGALALIENCOST">#REF!</definedName>
    <definedName name="ILLEGALALIENCOSTMTD" localSheetId="0">#REF!</definedName>
    <definedName name="ILLEGALALIENCOSTMTD">#REF!</definedName>
    <definedName name="inflated" localSheetId="0">'[1]Inflated Units'!$E$1:$L$217</definedName>
    <definedName name="inflated">'[2]Inflated Units'!$E$1:$L$217</definedName>
    <definedName name="MICCOST" localSheetId="0">#REF!</definedName>
    <definedName name="MICCOST">#REF!</definedName>
    <definedName name="MICCOST2" localSheetId="0">#REF!</definedName>
    <definedName name="MICCOST2">#REF!</definedName>
    <definedName name="MICCOST3" localSheetId="0">#REF!</definedName>
    <definedName name="MICCOST3">#REF!</definedName>
    <definedName name="MICCOST4" localSheetId="0">#REF!</definedName>
    <definedName name="MICCOST4">#REF!</definedName>
    <definedName name="MICCOST5" localSheetId="0">#REF!</definedName>
    <definedName name="MICCOST5">#REF!</definedName>
    <definedName name="MOBECOST" localSheetId="0">#REF!</definedName>
    <definedName name="MOBECOST">#REF!</definedName>
    <definedName name="MOBQCOST3" localSheetId="0">#REF!</definedName>
    <definedName name="MOBQCOST3">#REF!</definedName>
    <definedName name="MPWCOST" localSheetId="0">#REF!</definedName>
    <definedName name="MPWCOST">#REF!</definedName>
    <definedName name="MPWCOST2" localSheetId="0">#REF!</definedName>
    <definedName name="MPWCOST2">#REF!</definedName>
    <definedName name="MPWCOST3" localSheetId="0">#REF!</definedName>
    <definedName name="MPWCOST3">#REF!</definedName>
    <definedName name="MPWCOST4" localSheetId="0">#REF!</definedName>
    <definedName name="MPWCOST4">#REF!</definedName>
    <definedName name="MPWCOST5" localSheetId="0">#REF!</definedName>
    <definedName name="MPWCOST5">#REF!</definedName>
    <definedName name="MQBBCOST" localSheetId="0">#REF!</definedName>
    <definedName name="MQBBCOST">#REF!</definedName>
    <definedName name="MQBBCOST2" localSheetId="0">#REF!</definedName>
    <definedName name="MQBBCOST2">#REF!</definedName>
    <definedName name="MQBBCOST3" localSheetId="0">#REF!</definedName>
    <definedName name="MQBBCOST3">#REF!</definedName>
    <definedName name="MQBBCOST4" localSheetId="0">#REF!</definedName>
    <definedName name="MQBBCOST4">#REF!</definedName>
    <definedName name="MQBBCOST5" localSheetId="0">#REF!</definedName>
    <definedName name="MQBBCOST5">#REF!</definedName>
    <definedName name="MQBECOST" localSheetId="0">#REF!</definedName>
    <definedName name="MQBECOST">#REF!</definedName>
    <definedName name="MQBECOST2" localSheetId="0">#REF!</definedName>
    <definedName name="MQBECOST2">#REF!</definedName>
    <definedName name="MQBECOST4" localSheetId="0">#REF!</definedName>
    <definedName name="MQBECOST4">#REF!</definedName>
    <definedName name="MQBECOST5" localSheetId="0">#REF!</definedName>
    <definedName name="MQBECOST5">#REF!</definedName>
    <definedName name="MQBQCOST" localSheetId="0">#REF!</definedName>
    <definedName name="MQBQCOST">#REF!</definedName>
    <definedName name="MQBQCOST2" localSheetId="0">#REF!</definedName>
    <definedName name="MQBQCOST2">#REF!</definedName>
    <definedName name="MQBQCOST3" localSheetId="0">#REF!</definedName>
    <definedName name="MQBQCOST3">#REF!</definedName>
    <definedName name="MQBQCOST4" localSheetId="0">#REF!</definedName>
    <definedName name="MQBQCOST4">#REF!</definedName>
    <definedName name="MQBQCOST5" localSheetId="0">#REF!</definedName>
    <definedName name="MQBQCOST5">#REF!</definedName>
    <definedName name="OTHERCHILDCOST" localSheetId="0">#REF!</definedName>
    <definedName name="OTHERCHILDCOST">#REF!</definedName>
    <definedName name="OTHERCHILDCOST2" localSheetId="0">#REF!</definedName>
    <definedName name="OTHERCHILDCOST2">#REF!</definedName>
    <definedName name="OTHERCHILDCOST3" localSheetId="0">#REF!</definedName>
    <definedName name="OTHERCHILDCOST3">#REF!</definedName>
    <definedName name="OTHERCHILDCOST4" localSheetId="0">#REF!</definedName>
    <definedName name="OTHERCHILDCOST4">#REF!</definedName>
    <definedName name="OTHERCHILDCOST5" localSheetId="0">#REF!</definedName>
    <definedName name="OTHERCHILDCOST5">#REF!</definedName>
    <definedName name="_xlnm.Print_Titles" localSheetId="0">'HH FFS Sched Updated Jan 2021'!$1:$2</definedName>
    <definedName name="Provider_3485252" localSheetId="0">#REF!</definedName>
    <definedName name="Provider_3485252">#REF!</definedName>
    <definedName name="query08" localSheetId="0">[1]TotalSFY08!$A$5:$C$16601</definedName>
    <definedName name="query08">[2]TotalSFY08!$A$5:$C$16601</definedName>
    <definedName name="REFUGEECOST" localSheetId="0">#REF!</definedName>
    <definedName name="REFUGEECOST">#REF!</definedName>
    <definedName name="test">#REF!</definedName>
    <definedName name="Testone">#REF!</definedName>
    <definedName name="TOT">#N/A</definedName>
    <definedName name="UNRECOGNIZEDCOST" localSheetId="0">#REF!</definedName>
    <definedName name="UNRECOGNIZEDCOST">#REF!</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7" l="1"/>
  <c r="F9" i="7"/>
  <c r="H9" i="7" s="1"/>
</calcChain>
</file>

<file path=xl/sharedStrings.xml><?xml version="1.0" encoding="utf-8"?>
<sst xmlns="http://schemas.openxmlformats.org/spreadsheetml/2006/main" count="904" uniqueCount="578">
  <si>
    <t>HOME HEALTH SERVICES
Effective April 1, 2020</t>
  </si>
  <si>
    <t>Home Health Visits</t>
  </si>
  <si>
    <t>Taxonomy: 251E00000X (Pricing Specialties: 087)</t>
  </si>
  <si>
    <t>HCPCS
Code</t>
  </si>
  <si>
    <t>Description - Therapies</t>
  </si>
  <si>
    <t>Billing 
Unit</t>
  </si>
  <si>
    <t>Maximum
Rate / Unit</t>
  </si>
  <si>
    <t>FY computations</t>
  </si>
  <si>
    <t>Current Rates</t>
  </si>
  <si>
    <t>RC420</t>
  </si>
  <si>
    <t xml:space="preserve">Physical Therapy </t>
  </si>
  <si>
    <t xml:space="preserve">1 visit </t>
  </si>
  <si>
    <t>Labor</t>
  </si>
  <si>
    <t>Non-Labor</t>
  </si>
  <si>
    <t>RC424</t>
  </si>
  <si>
    <t xml:space="preserve">Physical Therapy - Evaluation </t>
  </si>
  <si>
    <t xml:space="preserve">1visit </t>
  </si>
  <si>
    <t xml:space="preserve">Average </t>
  </si>
  <si>
    <t>RC430</t>
  </si>
  <si>
    <t xml:space="preserve">Occupational Therapy </t>
  </si>
  <si>
    <t>RC434</t>
  </si>
  <si>
    <t xml:space="preserve">Occupational Therapy - Evaluation </t>
  </si>
  <si>
    <t>RC440</t>
  </si>
  <si>
    <t xml:space="preserve">Speech Therapy </t>
  </si>
  <si>
    <t>RC444</t>
  </si>
  <si>
    <t xml:space="preserve">Speech Therapy - Evaluation </t>
  </si>
  <si>
    <t>Description - Skilled Nursing Visits</t>
  </si>
  <si>
    <t>RC550</t>
  </si>
  <si>
    <t>Skilled Nursing Home Health</t>
  </si>
  <si>
    <t>RC551</t>
  </si>
  <si>
    <t xml:space="preserve">Skilled Nursing Visit </t>
  </si>
  <si>
    <t>RC559</t>
  </si>
  <si>
    <t xml:space="preserve">Skilled Nursing - Other Visit </t>
  </si>
  <si>
    <t>RC580</t>
  </si>
  <si>
    <t xml:space="preserve">Home Health - Other Visit </t>
  </si>
  <si>
    <t>RC581</t>
  </si>
  <si>
    <t>Home Health Visit Charge</t>
  </si>
  <si>
    <t>RC589</t>
  </si>
  <si>
    <t>Home Health Visit - Other</t>
  </si>
  <si>
    <t>Description - Home Health Aide</t>
  </si>
  <si>
    <t>RC570</t>
  </si>
  <si>
    <t xml:space="preserve">Home Health Aide </t>
  </si>
  <si>
    <t>Home Health Care Medical Supplies
Skin Care (Decubitus) Supplies</t>
  </si>
  <si>
    <t>Description</t>
  </si>
  <si>
    <t>E0188</t>
  </si>
  <si>
    <t>Synthnetic sheepskin pad</t>
  </si>
  <si>
    <t xml:space="preserve">each </t>
  </si>
  <si>
    <t>E0191</t>
  </si>
  <si>
    <t xml:space="preserve">Heel or elbow protector </t>
  </si>
  <si>
    <t>E0199</t>
  </si>
  <si>
    <t xml:space="preserve">Dry pressure pad for mattress, standard mattress length and width </t>
  </si>
  <si>
    <t>Home Health Care Medical Supplies
Solutions</t>
  </si>
  <si>
    <t>A4216</t>
  </si>
  <si>
    <t xml:space="preserve">Sterile saline or water, 10 ml </t>
  </si>
  <si>
    <t xml:space="preserve">10 ml </t>
  </si>
  <si>
    <t>A4217</t>
  </si>
  <si>
    <t xml:space="preserve">Sterile saline or water, 500ml </t>
  </si>
  <si>
    <t xml:space="preserve">500 ml </t>
  </si>
  <si>
    <t>A4244</t>
  </si>
  <si>
    <t xml:space="preserve">Alcohol or Peroxide, per pint </t>
  </si>
  <si>
    <t xml:space="preserve">1 pint </t>
  </si>
  <si>
    <t>A4246</t>
  </si>
  <si>
    <t xml:space="preserve">Betadine or PhisoHex solution, per pint </t>
  </si>
  <si>
    <t>A4321</t>
  </si>
  <si>
    <t xml:space="preserve">Therapeutic agent for urinary catheter irrigation (acetic acid - 250 to 1,000 cc) </t>
  </si>
  <si>
    <t xml:space="preserve">1 bottle </t>
  </si>
  <si>
    <t>Home Health Care Medical Supplies
Catheter Supplies</t>
  </si>
  <si>
    <t>A4310</t>
  </si>
  <si>
    <t xml:space="preserve">Insertion tray without drainage bag and without catheter (accessories only) </t>
  </si>
  <si>
    <t>A4311</t>
  </si>
  <si>
    <t xml:space="preserve">Insertion tray without drainage bag with indwelling catheter, Foley type, two-way latex with coating (Teflon, silicone, silicone elastomer or hydrophilic, etc) </t>
  </si>
  <si>
    <t>A4313</t>
  </si>
  <si>
    <t xml:space="preserve">Insertion tray without drainage bag with indwelling catheter, Foley type, three-way, for continuous irrigation </t>
  </si>
  <si>
    <t>Home Health Care Medical Supplies
Catheter Supplies (continued)</t>
  </si>
  <si>
    <t>A4314</t>
  </si>
  <si>
    <t xml:space="preserve">Insertion tray with drainage bag with indwelling catheter, Foley type, two-way latex with coating (Teflon, silicone, silicone elastomer or hydrophilic, etc.) </t>
  </si>
  <si>
    <t>A4316</t>
  </si>
  <si>
    <t xml:space="preserve">Insertion tray with drainage bag with indwelling catheter, Foley type, three-way, for continuous irrigation </t>
  </si>
  <si>
    <t>A4320</t>
  </si>
  <si>
    <t xml:space="preserve">Irrigation tray with bulb or piston syringe, any purpose </t>
  </si>
  <si>
    <t>A4322</t>
  </si>
  <si>
    <t xml:space="preserve">Irrigation syringe, bulb or piston </t>
  </si>
  <si>
    <t>A4328</t>
  </si>
  <si>
    <t xml:space="preserve">Female external urinary collection device; pouch </t>
  </si>
  <si>
    <t>A4331</t>
  </si>
  <si>
    <t>Extension drainage tubing, any type, any length, with connector/adaptor, for use with urinary leg bag or urostomy pouch</t>
  </si>
  <si>
    <t>A4333</t>
  </si>
  <si>
    <t>Urinary Catheter anchoring device, adhesive skin attachment</t>
  </si>
  <si>
    <t>A4334</t>
  </si>
  <si>
    <t xml:space="preserve">Urinary catheter anchoring device, leg strap </t>
  </si>
  <si>
    <t>A4335</t>
  </si>
  <si>
    <t xml:space="preserve">Incontinence supply; miscellaneous (catheter care kit) </t>
  </si>
  <si>
    <t>A4338</t>
  </si>
  <si>
    <t xml:space="preserve">Indwelling catheter; Foley type, two-way latex with coating (Teflon, silicone, silicone elastomer, or hydrophilic, etc.) </t>
  </si>
  <si>
    <t>A4340</t>
  </si>
  <si>
    <t xml:space="preserve">Indwelling catheter; specialty type, (e.g., Coude, mushroom, wing, etc.) </t>
  </si>
  <si>
    <t>A4344</t>
  </si>
  <si>
    <t xml:space="preserve">Indwelling catheter, Foley type, two-way, all silicone </t>
  </si>
  <si>
    <t>A4349</t>
  </si>
  <si>
    <t xml:space="preserve">Male external catheter, with or without adhesive, disposable </t>
  </si>
  <si>
    <t>A4351</t>
  </si>
  <si>
    <t xml:space="preserve">Intermittent urinary catheter; straight tip, with or without coating (Teflon, silicone, silicone elastomer, or hydrophilic, etc.) </t>
  </si>
  <si>
    <t>A4352</t>
  </si>
  <si>
    <t xml:space="preserve">Intermittent urinary catheter; coude (curved) tip, with or without coating (Teflon, silicone, silicone elastomeric, or hydrophilic, etc.), each </t>
  </si>
  <si>
    <t>A4353</t>
  </si>
  <si>
    <t xml:space="preserve">Intermittent urinary catheter, with insertion supplies </t>
  </si>
  <si>
    <t>A4354</t>
  </si>
  <si>
    <t xml:space="preserve">Insertion tray with drainage bag but without catheter </t>
  </si>
  <si>
    <t>A4357</t>
  </si>
  <si>
    <t xml:space="preserve">Bedside drainage bag, day or night, with or without anti-reflux device, with or without tube </t>
  </si>
  <si>
    <t>A4358</t>
  </si>
  <si>
    <t xml:space="preserve">Urinary leg bag; vinyl, with or without tube </t>
  </si>
  <si>
    <t>Home Health Care Medical Supplies
Syringes and Intravenous / Parenteral Supplies</t>
  </si>
  <si>
    <t>A4206</t>
  </si>
  <si>
    <t xml:space="preserve">Syringe with needle, sterile, 1 cc (or smaller) </t>
  </si>
  <si>
    <t>A4207</t>
  </si>
  <si>
    <t xml:space="preserve">Syringe with needle, sterile, 2cc </t>
  </si>
  <si>
    <t>A4208</t>
  </si>
  <si>
    <t xml:space="preserve">Syringe with needle, sterile, 3cc </t>
  </si>
  <si>
    <t>A4209</t>
  </si>
  <si>
    <t xml:space="preserve">Syringe with needle, sterile, 5 cc or greater </t>
  </si>
  <si>
    <t>A4212</t>
  </si>
  <si>
    <t xml:space="preserve">Non-coring needle or stylet with or without catheter (Huber needle) </t>
  </si>
  <si>
    <t>A4213</t>
  </si>
  <si>
    <t xml:space="preserve">Syringe, sterile, 20 cc or greater </t>
  </si>
  <si>
    <t>A4215</t>
  </si>
  <si>
    <t xml:space="preserve">Needle only, sterile, any size </t>
  </si>
  <si>
    <t>A4657</t>
  </si>
  <si>
    <t xml:space="preserve">Syringe, with or without needle (less than 20 cc) </t>
  </si>
  <si>
    <t>B9999</t>
  </si>
  <si>
    <t xml:space="preserve">NOC for parenteral supplies (IV infusion start kit) </t>
  </si>
  <si>
    <t>S1015</t>
  </si>
  <si>
    <t xml:space="preserve">IV tubing extension set (IV administration set) </t>
  </si>
  <si>
    <t>Home Health Care Medical Supplies
Dressing Supplies</t>
  </si>
  <si>
    <t>A4461</t>
  </si>
  <si>
    <t>Surgical dressing holder, nonreusable, each</t>
  </si>
  <si>
    <t>A4462</t>
  </si>
  <si>
    <t xml:space="preserve">Abdominal dressing holder </t>
  </si>
  <si>
    <t>A4550</t>
  </si>
  <si>
    <t xml:space="preserve">Surgical tray (suture removal set) </t>
  </si>
  <si>
    <t>A6010</t>
  </si>
  <si>
    <t>Collagen based wound filler, dry form, sterile, per gram of collagen</t>
  </si>
  <si>
    <t>gram</t>
  </si>
  <si>
    <t>A6011</t>
  </si>
  <si>
    <t>Collagen based wound filler, gel/paste, sterile, per gram of collagen</t>
  </si>
  <si>
    <t>A6021</t>
  </si>
  <si>
    <t>Collagen dressing, sterile, pad size 16 sq. in or less</t>
  </si>
  <si>
    <t>A6022</t>
  </si>
  <si>
    <t>Collagen dressing, sterile, pad size more than 16 sq. in. but less than or equal to 48 in</t>
  </si>
  <si>
    <t>A6196</t>
  </si>
  <si>
    <t xml:space="preserve">Alginate or other fiber gelling dressing, wound cover, pad size 16 sq. in. or less </t>
  </si>
  <si>
    <t>A6197</t>
  </si>
  <si>
    <t xml:space="preserve">Alginate or other fiber gelling dressing, wound cover, pad size more than 16 sq. in. but less than or equal to 48 sq. in. </t>
  </si>
  <si>
    <t>A6198</t>
  </si>
  <si>
    <t xml:space="preserve">Alginate or other fiber gelling dressing, wound cover, pad size more than 48 sq in </t>
  </si>
  <si>
    <t>A6199</t>
  </si>
  <si>
    <t xml:space="preserve">Alginate or other fiber gelling dressing, wound filler, per 6 in. </t>
  </si>
  <si>
    <t>A6200</t>
  </si>
  <si>
    <t xml:space="preserve">Composite dressing ,pad size 16 sq. in. or less, without adhesive border </t>
  </si>
  <si>
    <t>A6201</t>
  </si>
  <si>
    <t xml:space="preserve">Composite dressing, pad size more than 16 sq. in. but less than or equal to 48 sq. in., without adhesive border </t>
  </si>
  <si>
    <t>A6203</t>
  </si>
  <si>
    <t xml:space="preserve">Composite dressing ,pad size 16 sq. in. or less, with any size adhesive border </t>
  </si>
  <si>
    <t>A6204</t>
  </si>
  <si>
    <t xml:space="preserve">Composite dressing, pad size more than 16 sq. in. but less than or equal to 48 sq. in., with any size adhesive border </t>
  </si>
  <si>
    <t>A6206</t>
  </si>
  <si>
    <t xml:space="preserve">Contact layer, 16 sq. in. or less </t>
  </si>
  <si>
    <t>A6207</t>
  </si>
  <si>
    <t xml:space="preserve">Contact layer, more than 16 sq. in but less than or equal to 48 sq. in. </t>
  </si>
  <si>
    <t>A6209</t>
  </si>
  <si>
    <t xml:space="preserve">Foam dressing, wound cover, pad size 16 sq. in. or less, without adhesive border </t>
  </si>
  <si>
    <t>A6210</t>
  </si>
  <si>
    <t xml:space="preserve">Foam dressing, wound cover, pad size more than16 sq. in. but less than or equal to 48 sq. in., without adhesive border </t>
  </si>
  <si>
    <t>A6211</t>
  </si>
  <si>
    <t>Foam dressing, wound cover, pad size more than 48 sq. in. without adhesive border</t>
  </si>
  <si>
    <t>A6212</t>
  </si>
  <si>
    <t xml:space="preserve">Foam dressing, wound cover, pad size 16 sq. in. or less, with any size adhesive border </t>
  </si>
  <si>
    <t>A6213</t>
  </si>
  <si>
    <t xml:space="preserve">Foam dressing, wound cover, pad size more than 16 sq. in. but less than or equal to 48 sq. in., with any size adhesive border </t>
  </si>
  <si>
    <t>A6215</t>
  </si>
  <si>
    <t xml:space="preserve">Foam dressing, wound filler, per gram </t>
  </si>
  <si>
    <t>per gram</t>
  </si>
  <si>
    <t>A6216</t>
  </si>
  <si>
    <t xml:space="preserve">Gauze, non-impregnated, non-sterile, pad size 16 sq. in. or less, without adhesive border </t>
  </si>
  <si>
    <t>A6217</t>
  </si>
  <si>
    <t xml:space="preserve">Gauze, non-impregnated, non-sterile, pad size more than 16 sq. in. but less than or equal to 48 sq. in. without adhesive border </t>
  </si>
  <si>
    <t>A6218</t>
  </si>
  <si>
    <t xml:space="preserve">Gauze, non impregnated, non-sterile, pad size more than 48 sq. in., without adhesive border </t>
  </si>
  <si>
    <t>A6219</t>
  </si>
  <si>
    <t xml:space="preserve">Gauze, non-impregnated, pad size 16 sq. in. or less, with any size adhesive border </t>
  </si>
  <si>
    <t>Home Health Care Medical Supplies
Dressing Supplies (continued)</t>
  </si>
  <si>
    <t>A6220</t>
  </si>
  <si>
    <t xml:space="preserve">Gauze, non-impregnated, pad size more than 16 sq. in. but less than or equal to 48 sq. in. with any size adhesive border </t>
  </si>
  <si>
    <t>A6222</t>
  </si>
  <si>
    <t xml:space="preserve">Gauze, impregnated with other than water, normal saline, or hydrogel, pad size 16 sq. in. or less, without adhesive border </t>
  </si>
  <si>
    <t>A6223</t>
  </si>
  <si>
    <t xml:space="preserve">Gauze, impregnated with other than water, normal saline, or hydrogel, pad size more than 16 sq. inch but less than or equal to 48 sq. inch, without adhesive border </t>
  </si>
  <si>
    <t>A6224</t>
  </si>
  <si>
    <t xml:space="preserve">Gauze, impregnated with other than water, normal saline, or hydrogel, pad size more than 48 sq. in., without adhesive border </t>
  </si>
  <si>
    <t>A6228</t>
  </si>
  <si>
    <t>Gauze, impregnated, water or normal saline, pad size 16 sq. in. or less, without adhesive border</t>
  </si>
  <si>
    <t>A6229</t>
  </si>
  <si>
    <t>Gauze, impregnated, water or normal saline, pad size more than 16 sq. in. but less than 48 in., without adhesive border</t>
  </si>
  <si>
    <t>A6231</t>
  </si>
  <si>
    <t>Gauze, impregnated, hydrogel, for direct wound contact, pad size 16 sq. in. or less</t>
  </si>
  <si>
    <t>A6232</t>
  </si>
  <si>
    <t>Gauze, impregnated, hydrogel, for direct wound contact, pad size more than 16 sq. in. but less than 48 in.</t>
  </si>
  <si>
    <t>A6234</t>
  </si>
  <si>
    <t xml:space="preserve">Hydrocolloid dressing, wound cover, pad size 16 sq. in. or less, without adhesive border </t>
  </si>
  <si>
    <t>A6235</t>
  </si>
  <si>
    <t xml:space="preserve">Hydrocolloid dressing, wound cover, pad size more than 16 sq. in. but less than or equal to 48 sq. in., without adhesive border </t>
  </si>
  <si>
    <t>A6236</t>
  </si>
  <si>
    <t xml:space="preserve">Hydrocolloid dressing, wound cover, pad size more than 48 sq. in., without adhesive border </t>
  </si>
  <si>
    <t>A6237</t>
  </si>
  <si>
    <t xml:space="preserve">Hydrocolloid dressing, wound cover, pad size 16 sq. in. or less, with any size adhesive border </t>
  </si>
  <si>
    <t>A6238</t>
  </si>
  <si>
    <t xml:space="preserve">Hydrocolloid dressing, wound cover, pad size more than 16 sq. in. but less than or equal to 48 sq. in., with any size adhesive border </t>
  </si>
  <si>
    <t>A6240</t>
  </si>
  <si>
    <t>Hydrocolloid dressing, wound filler, paste, sterile, per ounce</t>
  </si>
  <si>
    <t xml:space="preserve">1 oz </t>
  </si>
  <si>
    <t>A6241</t>
  </si>
  <si>
    <t>Hydrocolloid dressing, wound filler, dry form, sterile, per gram</t>
  </si>
  <si>
    <t>1 gm</t>
  </si>
  <si>
    <t>A6242</t>
  </si>
  <si>
    <t xml:space="preserve">Hydrogel dressing, wound cover, pad size 16 sq. in. or less, without adhesive border </t>
  </si>
  <si>
    <t>A6243</t>
  </si>
  <si>
    <t xml:space="preserve">Hydrogel dressing, wound cover, pad size more than size 16 sq. in. but less than or equal to 48 sq. in., without adhesive border </t>
  </si>
  <si>
    <t>A6245</t>
  </si>
  <si>
    <t xml:space="preserve">Hydrogel dressing, wound cover, pad size 16 sq. in. or less, with any size adhesive border </t>
  </si>
  <si>
    <t>A6246</t>
  </si>
  <si>
    <t xml:space="preserve">Hydrogel dressing, wound cover, pad size more than 16 sq. in. but less than or equal to 48 sq. in. , with any size adhesive border </t>
  </si>
  <si>
    <t>A6248</t>
  </si>
  <si>
    <t xml:space="preserve">Hydrogel dressing, wound filler, gel </t>
  </si>
  <si>
    <t>A6251</t>
  </si>
  <si>
    <t xml:space="preserve">Specialty absorptive dressing, wound cover, pad size 16 sq. in. or less, without adhesive border </t>
  </si>
  <si>
    <t>A6252</t>
  </si>
  <si>
    <t xml:space="preserve">Specialty absorptive dressing, wound cover, pad size more than 16 sq. in. but less than or equal to 48 sq. in., without adhesive border </t>
  </si>
  <si>
    <t>A6253</t>
  </si>
  <si>
    <t xml:space="preserve">Specialty absorptive dressing wound cover, pad size more than 48 sq. in. without adhesive border </t>
  </si>
  <si>
    <t>A6254</t>
  </si>
  <si>
    <t>Specialty absorptive dressing, wound cover, sterile, pad size 16 sq. in. or less, with any size adhesive border</t>
  </si>
  <si>
    <t>A6255</t>
  </si>
  <si>
    <t>Specialty absorptive dressing, wound cover, sterile, pad size more than 16 sq. in. but less than or equal to 48 sq. in., with any size adhesive border</t>
  </si>
  <si>
    <t>A6257</t>
  </si>
  <si>
    <t xml:space="preserve">Transparent film, 16 sq. in. or less </t>
  </si>
  <si>
    <t>A6258</t>
  </si>
  <si>
    <t xml:space="preserve">Transparent film, more than 16 sq. in. but less than or equal to 48 sq. in. </t>
  </si>
  <si>
    <t>A6259</t>
  </si>
  <si>
    <t xml:space="preserve">Transparent film, more than 48 sq. in. </t>
  </si>
  <si>
    <t>A6260</t>
  </si>
  <si>
    <t xml:space="preserve">Wound cleansers, any type, any size </t>
  </si>
  <si>
    <t>A6261</t>
  </si>
  <si>
    <t xml:space="preserve">Wound filler, gel paste, per fl.oz, NOC </t>
  </si>
  <si>
    <t>fl. Oz.</t>
  </si>
  <si>
    <t>A6262</t>
  </si>
  <si>
    <t>Wound filler, dry form, per gm, NOC</t>
  </si>
  <si>
    <t>A6402</t>
  </si>
  <si>
    <t xml:space="preserve">Gauze, non-impregnated, sterile, pad size 16 sq. in. or less, without adhesive border </t>
  </si>
  <si>
    <t>A6403</t>
  </si>
  <si>
    <t xml:space="preserve">Gauze, non-impregnated, sterile, pad size more than 16 sq. in. but less than or equal to 48 sq. in., without adhesive border </t>
  </si>
  <si>
    <t>A6404</t>
  </si>
  <si>
    <t xml:space="preserve">Gauze, non-impregnated, sterile, pad size more than 48 sq. in., without adhesive border </t>
  </si>
  <si>
    <t>A6407</t>
  </si>
  <si>
    <t xml:space="preserve">Gauze packing strips, non-impregnated, up to 2 inches wide </t>
  </si>
  <si>
    <t xml:space="preserve">per yard </t>
  </si>
  <si>
    <t>A6441</t>
  </si>
  <si>
    <t>Padding bandage, non-elastic, non-woven/non-knitted, width greater than or equal to three inches and less than five inches</t>
  </si>
  <si>
    <t>A6442</t>
  </si>
  <si>
    <t>Conforming bandage, non-elastic, knitted/woven, non-sterile, width less than three inches</t>
  </si>
  <si>
    <t>A6443</t>
  </si>
  <si>
    <t xml:space="preserve">Conforming bandage, non-elastic, knitted/woven, non-sterile, width greater than or equal to 3 in. and less than 5 in. </t>
  </si>
  <si>
    <t>A6444</t>
  </si>
  <si>
    <t xml:space="preserve">Conforming bandage, non-elastic, knitted/woven, non-sterile, width greater than or equal to 5 in. </t>
  </si>
  <si>
    <t>A6446</t>
  </si>
  <si>
    <t xml:space="preserve">Conforming bandage, non-elastic, knitted/woven, sterile, width greater than or equal to 3 in. and less than 5 in. </t>
  </si>
  <si>
    <t>A6447</t>
  </si>
  <si>
    <t xml:space="preserve">Conforming bandage, non-elastic, knitted/woven, sterile, width greater than or equal to 5 in. </t>
  </si>
  <si>
    <t>A6448</t>
  </si>
  <si>
    <t>Light compression bandage, elastic, knitted/woven, width less than three inches</t>
  </si>
  <si>
    <t>A6449</t>
  </si>
  <si>
    <t xml:space="preserve">Light compression bandage, elastic, knitted/woven, width greater than or equal to 3 in. and less than 5 in. </t>
  </si>
  <si>
    <t>A6450</t>
  </si>
  <si>
    <t xml:space="preserve">Light compression bandage, elastic, knitted/woven, width greater than or equal to 5 in. </t>
  </si>
  <si>
    <t>A6453</t>
  </si>
  <si>
    <t xml:space="preserve">Self- adherent bandage, elastic, non-knitted/non-woven, width less than 3 in. (Dynaflex elastic bandage, Coban) </t>
  </si>
  <si>
    <t>A6454</t>
  </si>
  <si>
    <t xml:space="preserve">Self-adherent bandage, elastic, non-knitted/non-woven, width greater than or equal to 3 in. and less than 5 in. (Dynaflex elastic bandage, Coban) </t>
  </si>
  <si>
    <t>A6455</t>
  </si>
  <si>
    <t xml:space="preserve">Self adherent bandage, elastic, non-knitted/non-woven, width greater than or equal to 5 in. (Dynaflex elastic bandage, Coban) </t>
  </si>
  <si>
    <t>A6456</t>
  </si>
  <si>
    <t xml:space="preserve">Zinc paste impregnated bandage, non-elastic, knitted/woven, width greater than or equal to 3 in. and less than 5 in. </t>
  </si>
  <si>
    <t>A6457</t>
  </si>
  <si>
    <t>Tubular dressing with or without Elastic, any width, per linear yard</t>
  </si>
  <si>
    <t>A9999</t>
  </si>
  <si>
    <t xml:space="preserve">Miscellaneous DME supply, not otherwise specified (Dynaflex, Profore, etc. layered cohesive kit) </t>
  </si>
  <si>
    <t>Home Health Care Medical Supplies
Ostomy Supplies</t>
  </si>
  <si>
    <t>A4361</t>
  </si>
  <si>
    <t>Ostomy faceplate</t>
  </si>
  <si>
    <t>A4362</t>
  </si>
  <si>
    <t>Skin Barrier; Solid, 4 X 4 or equivalent</t>
  </si>
  <si>
    <t>A4364</t>
  </si>
  <si>
    <t xml:space="preserve">Adhesive (for ostomy or catheter), liquid, or equal, any type </t>
  </si>
  <si>
    <t xml:space="preserve">1 ounce </t>
  </si>
  <si>
    <t>A4367</t>
  </si>
  <si>
    <t>Ostomy Belt</t>
  </si>
  <si>
    <t>A4368</t>
  </si>
  <si>
    <t>Ostomy Filter</t>
  </si>
  <si>
    <t>A4369</t>
  </si>
  <si>
    <t xml:space="preserve">Ostomy skin barrier, liquid (spray, brush, etc.) </t>
  </si>
  <si>
    <t>A4371</t>
  </si>
  <si>
    <t xml:space="preserve">Ostomy skin barrier, powder </t>
  </si>
  <si>
    <t>A4372</t>
  </si>
  <si>
    <t xml:space="preserve">Ostomy skin barrier, solid 4X4 or equivalent, with built-in convexity </t>
  </si>
  <si>
    <t>A4373</t>
  </si>
  <si>
    <t xml:space="preserve">Ostomy skin barrier, with flange (solid, flexible or accordion), with built-in convexity, any size </t>
  </si>
  <si>
    <t>A4375</t>
  </si>
  <si>
    <t xml:space="preserve">Ostomy pouch, drainable, with faceplate attached, plastic </t>
  </si>
  <si>
    <t>A4376</t>
  </si>
  <si>
    <t>Ostomy pouch, drainable, with faceplate attached, rubber</t>
  </si>
  <si>
    <t>A4377</t>
  </si>
  <si>
    <t xml:space="preserve">Ostomy pouch, drainable, for use on faceplate, plastic </t>
  </si>
  <si>
    <t>A4378</t>
  </si>
  <si>
    <t>Ostomy pouch, drainable, for use on faceplate, rubber</t>
  </si>
  <si>
    <t>A4379</t>
  </si>
  <si>
    <t xml:space="preserve">Ostomy pouch, urinary, with faceplate attached, plastic </t>
  </si>
  <si>
    <t>A4380</t>
  </si>
  <si>
    <t>Ostomy pouch, urinary, with faceplate attached, rubber</t>
  </si>
  <si>
    <t>A4381</t>
  </si>
  <si>
    <t xml:space="preserve">Ostomy pouch, urinary, for use on faceplate, plastic </t>
  </si>
  <si>
    <t>A4382</t>
  </si>
  <si>
    <t>Ostomy pouch, urinary, for use on faceplate, heavy plastic</t>
  </si>
  <si>
    <t>A4383</t>
  </si>
  <si>
    <t>Ostomy pouch, urinary, for use on faceplate, rubber</t>
  </si>
  <si>
    <t>A4384</t>
  </si>
  <si>
    <t>Ostomy faceplate equivalent, silicone ring</t>
  </si>
  <si>
    <t>A4385</t>
  </si>
  <si>
    <t xml:space="preserve">Ostomy skin barrier, solid 4X4 or equivalent, extended wear, without built-in convexity </t>
  </si>
  <si>
    <t>A4388</t>
  </si>
  <si>
    <t>Ostomy pouch, drainable, with extended wear barrier attached, (1 Piece)</t>
  </si>
  <si>
    <t>A4389</t>
  </si>
  <si>
    <t>Ostomy pouch, drainable, with barrier attached, with convexity (1 piece)</t>
  </si>
  <si>
    <t>A4390</t>
  </si>
  <si>
    <t xml:space="preserve">Ostomy pouch, drainable, with extended wear barrier attached, with built in convexity (1 piece) </t>
  </si>
  <si>
    <t>A4391</t>
  </si>
  <si>
    <t>Ostomy pouch, urinary, with extended wear barrier attached, (1 Piece)</t>
  </si>
  <si>
    <t>A4392</t>
  </si>
  <si>
    <t>Ostomy pouch, urinary, with standard wear barrier attached, with built-in convexity, (1 Piece)</t>
  </si>
  <si>
    <t>A4393</t>
  </si>
  <si>
    <t>Ostomy pouch, urinary, with extended wear barrier attached, with built-in convexity, (1 piece)</t>
  </si>
  <si>
    <t>A4394</t>
  </si>
  <si>
    <t>Ostomy Deodorant, with or without lubricant,  for use in ostomy pouch</t>
  </si>
  <si>
    <t>A4395</t>
  </si>
  <si>
    <t>Ostomy deodorant for use in ostomy pouch, solid</t>
  </si>
  <si>
    <t>per tablet</t>
  </si>
  <si>
    <t>A4396</t>
  </si>
  <si>
    <t>Ostomy belt with peri-stomal hernia support</t>
  </si>
  <si>
    <t>A4397</t>
  </si>
  <si>
    <t xml:space="preserve">Irrigation supply; sleeve </t>
  </si>
  <si>
    <t>Home Health Care Medical Supplies
Ostomy Supplies (continued)</t>
  </si>
  <si>
    <t>A4398</t>
  </si>
  <si>
    <t xml:space="preserve">Ostomy irrigation supply; bag </t>
  </si>
  <si>
    <t>A4399</t>
  </si>
  <si>
    <t>Ostomy irrigation supply; cone/catheter, including brush</t>
  </si>
  <si>
    <t>A4400</t>
  </si>
  <si>
    <t xml:space="preserve">Ostomy irrigation set </t>
  </si>
  <si>
    <t>A4402</t>
  </si>
  <si>
    <t>Lubriant</t>
  </si>
  <si>
    <t>A4404</t>
  </si>
  <si>
    <t>Ostomy rings</t>
  </si>
  <si>
    <t>A4405</t>
  </si>
  <si>
    <t xml:space="preserve">Ostomy skin barrier, non pectin based, paste </t>
  </si>
  <si>
    <t>A4406</t>
  </si>
  <si>
    <t xml:space="preserve">Ostomy skin barrier, pectin-based, paste </t>
  </si>
  <si>
    <t>A4407</t>
  </si>
  <si>
    <t xml:space="preserve">Ostomy skin barrier, with flange (solid, flexible, or accordion), extended wear, with built-in convexity, 4X4 in. or smaller </t>
  </si>
  <si>
    <t>A4408</t>
  </si>
  <si>
    <t>Ostomy skin barrier, wtih flange (solid, flexible or accordion), extended wear, with built-in convexity, larger than 4 x 4 inches</t>
  </si>
  <si>
    <t>A4409</t>
  </si>
  <si>
    <t>Ostomy skin barrier, with flange (solid, flexible or accordion), extended wear, without built-in convexity, 4 x 4 inches or smaller</t>
  </si>
  <si>
    <t>A4410</t>
  </si>
  <si>
    <t xml:space="preserve">Ostomy skin barrier, with flange (solid, flexible, or accordion), extended wear, without built-in convexity, larger than 4X4 in. </t>
  </si>
  <si>
    <t>A4411</t>
  </si>
  <si>
    <t>Ostomy skin barrier, solid 4x4 or equivalent, extended wear, with built-in convexity</t>
  </si>
  <si>
    <t>A4412</t>
  </si>
  <si>
    <t>Ostomy pouch, drainable, high output, for use on a barrier with flange (2 Piece system), without filter</t>
  </si>
  <si>
    <t>A4413</t>
  </si>
  <si>
    <t>Ostomy pouch, drainable, high output, for use on a barrier with flange (2 Piece system)</t>
  </si>
  <si>
    <t>A4414</t>
  </si>
  <si>
    <t>Ostomy skin barrier, with flange (solid, flexible or accordion), without built-in convexity, 4 x 4 inches or smaller</t>
  </si>
  <si>
    <t>A4415</t>
  </si>
  <si>
    <t>Ostomy skin barrier, with flange (solid, flexible or accordion), without built-in convexity, larger than 4x4 inches, each</t>
  </si>
  <si>
    <t>A4416</t>
  </si>
  <si>
    <t xml:space="preserve">Ostomy pouch, closed, with barrier attached, with filter (one piece) </t>
  </si>
  <si>
    <t>A4417</t>
  </si>
  <si>
    <t xml:space="preserve">Ostomy pouch, closed, with barrier attached, with built-in convexity, with filter (one piece) </t>
  </si>
  <si>
    <t>A4418</t>
  </si>
  <si>
    <t xml:space="preserve">Ostomy pouch, closed; without barrier attached, with filter (one piece) </t>
  </si>
  <si>
    <t>A4419</t>
  </si>
  <si>
    <t xml:space="preserve">Ostomy pouch, closed; for use on barrier with non-locking flange, with filter (two piece) </t>
  </si>
  <si>
    <t>A4422</t>
  </si>
  <si>
    <t>Ostomy absorbent material (sheet, pad, crystal packet) for use in ostomy pouch to thicken liquid stomal output</t>
  </si>
  <si>
    <t>A4423</t>
  </si>
  <si>
    <t xml:space="preserve">Ostomy pouch, closed; for use on barrier with locking flange, with filter (two piece) </t>
  </si>
  <si>
    <t>A4424</t>
  </si>
  <si>
    <t xml:space="preserve">Ostomy pouch, drainable, with barrier attached, with filter (one piece) </t>
  </si>
  <si>
    <t>A4425</t>
  </si>
  <si>
    <t xml:space="preserve">Ostomy pouch, drainable; for use on barrier with non-locking flange, with filter (two piece system) </t>
  </si>
  <si>
    <t>A4426</t>
  </si>
  <si>
    <t xml:space="preserve">Ostomy pouch, drainable; for use on barrier with locking flange (two piece system) </t>
  </si>
  <si>
    <t>A4427</t>
  </si>
  <si>
    <t xml:space="preserve">Ostomy pouch, drainable; for use on barrier with locking flange with filter (two piece system) </t>
  </si>
  <si>
    <t>A4428</t>
  </si>
  <si>
    <t xml:space="preserve">Ostomy pouch, urinary, with extended wear barrier attached, with faucet-type tap with valve (one piece) </t>
  </si>
  <si>
    <t>A4429</t>
  </si>
  <si>
    <t xml:space="preserve">Ostomy pouch, urinary, with barrier attached, with built-in convexity, with faucet-type tap with valve (one piece) </t>
  </si>
  <si>
    <t>A4430</t>
  </si>
  <si>
    <t>Ostomy pouch, urinary, with extended wear barrier attached, with built-in convexity, with faucet-type tap with valve (1 piece)</t>
  </si>
  <si>
    <t>A4431</t>
  </si>
  <si>
    <t xml:space="preserve">Ostomy pouch, urinary; with barrier attached, with faucet-type tap with valve (one piece) </t>
  </si>
  <si>
    <t>A4432</t>
  </si>
  <si>
    <t>Ostomy pouch, urinary; for use on barrier with non-locking flange, with faucet-type tap with valve (2 piece)</t>
  </si>
  <si>
    <t>A4433</t>
  </si>
  <si>
    <t xml:space="preserve">Ostomy pouch, urinary; for use on barrier with locking flange (two piece) </t>
  </si>
  <si>
    <t>A4455</t>
  </si>
  <si>
    <t xml:space="preserve">Adhesive remover or solvent (for tape, cement or other adhesive) </t>
  </si>
  <si>
    <t>A4456</t>
  </si>
  <si>
    <t xml:space="preserve">Adhesive remover wipes, any type </t>
  </si>
  <si>
    <t>1 each</t>
  </si>
  <si>
    <t>A4558</t>
  </si>
  <si>
    <t xml:space="preserve">Conductive paste or gel </t>
  </si>
  <si>
    <t xml:space="preserve">1 jar </t>
  </si>
  <si>
    <t>A5051</t>
  </si>
  <si>
    <t xml:space="preserve">Ostomy pouch, closed; with barrier attached (one piece) </t>
  </si>
  <si>
    <t>A5052</t>
  </si>
  <si>
    <t xml:space="preserve">Ostomy pouch, closed; without barrier attached (one piece) </t>
  </si>
  <si>
    <t>A5053</t>
  </si>
  <si>
    <t>Ostomy pouch, closed; for use on faceplate</t>
  </si>
  <si>
    <t>A5054</t>
  </si>
  <si>
    <t xml:space="preserve">Ostomy pouch, closed; for use on barrier with flange (two piece) </t>
  </si>
  <si>
    <t>A5055</t>
  </si>
  <si>
    <t>Stoma cap</t>
  </si>
  <si>
    <t>A5061</t>
  </si>
  <si>
    <t xml:space="preserve">Ostomy pouch, drainable; with barrier attached (one piece) </t>
  </si>
  <si>
    <t>A5062</t>
  </si>
  <si>
    <t xml:space="preserve">Ostomy pouch, drainable; without barrier attached (one piece) </t>
  </si>
  <si>
    <t>A5063</t>
  </si>
  <si>
    <t xml:space="preserve">Ostomy pouch, drainable; for use on barrier with flange (two piece system) </t>
  </si>
  <si>
    <t>A5071</t>
  </si>
  <si>
    <t xml:space="preserve">Ostomy pouch, urinary; with barrier attached (one piece) </t>
  </si>
  <si>
    <t>A5072</t>
  </si>
  <si>
    <t xml:space="preserve">Ostomy pouch, urinary; without barrier attached (one piece) </t>
  </si>
  <si>
    <t>A5073</t>
  </si>
  <si>
    <t xml:space="preserve">Ostomy pouch, urinary; for use on barrier with flange (two piece) </t>
  </si>
  <si>
    <t>A5093</t>
  </si>
  <si>
    <t>Ostomy Accessory; convex insert</t>
  </si>
  <si>
    <t>A5102</t>
  </si>
  <si>
    <t>Bedside drainage bottle with or without tubing, rigid or expandable</t>
  </si>
  <si>
    <t>A5120</t>
  </si>
  <si>
    <t>Skin barrier, wipes or swabs, each</t>
  </si>
  <si>
    <t>A5121</t>
  </si>
  <si>
    <t xml:space="preserve">Skin barrier; solid, 6 X 6 or equivalent (wafer) </t>
  </si>
  <si>
    <t>A5122</t>
  </si>
  <si>
    <t xml:space="preserve">Skin barrier; solid, 8 X 8 or equivalent (wafer) </t>
  </si>
  <si>
    <t>A5126</t>
  </si>
  <si>
    <t xml:space="preserve">Adhesive or non-adhesive; disk or foam pad </t>
  </si>
  <si>
    <t>A5131</t>
  </si>
  <si>
    <t>Cleaner, incontinence and ostomy appliances, per 16 oz.</t>
  </si>
  <si>
    <t>16 ounce</t>
  </si>
  <si>
    <t>Home Health Care Medical Supplies
Tracheostomy Supplies</t>
  </si>
  <si>
    <t>A4623</t>
  </si>
  <si>
    <t xml:space="preserve">Tracheostomy, inner cannula (replacement only) </t>
  </si>
  <si>
    <t>A4624</t>
  </si>
  <si>
    <t xml:space="preserve">Tracheal suction catheter, any type </t>
  </si>
  <si>
    <t>A4625</t>
  </si>
  <si>
    <t xml:space="preserve">Tracheostomy care kit for new tracheostomy </t>
  </si>
  <si>
    <t>A4628</t>
  </si>
  <si>
    <t xml:space="preserve">Oropharyngeal suction catheter </t>
  </si>
  <si>
    <t>A4629</t>
  </si>
  <si>
    <t xml:space="preserve">Tracheostomy care kit for established tracheostomy </t>
  </si>
  <si>
    <t>A7520</t>
  </si>
  <si>
    <t xml:space="preserve">Tracheostomy/laryngectomy tube, non-cuffed, polyvinylchloride (PVC), silicone or equal </t>
  </si>
  <si>
    <t>Home Health Care Medical Supplies
Tracheostomy Supplies (continued)</t>
  </si>
  <si>
    <t>A7521</t>
  </si>
  <si>
    <t xml:space="preserve">Tracheostomy/laryngectomy tube, cuffed, polyvinylchloride (PVC), silicone or equal </t>
  </si>
  <si>
    <t>A7522</t>
  </si>
  <si>
    <t xml:space="preserve">Tracheostomy/laryngectomy tube, stainless steel or equal (sterilizable and reusable) </t>
  </si>
  <si>
    <t>A7525</t>
  </si>
  <si>
    <t xml:space="preserve">Tracheostomy mask </t>
  </si>
  <si>
    <t>A7526</t>
  </si>
  <si>
    <t xml:space="preserve">Tracheostomy tube collar/holder </t>
  </si>
  <si>
    <t>A7527</t>
  </si>
  <si>
    <t xml:space="preserve">Tracheostomy/laryngectomy tube plug/stop </t>
  </si>
  <si>
    <t>S8189</t>
  </si>
  <si>
    <t>Tracheostomy supply, not otherwise classified</t>
  </si>
  <si>
    <t>Home Health Care Medical Supplies
Miscellaneous Supplies</t>
  </si>
  <si>
    <t>A4250</t>
  </si>
  <si>
    <t xml:space="preserve">Urine test or reagent strips </t>
  </si>
  <si>
    <t xml:space="preserve">100/box </t>
  </si>
  <si>
    <t>A4450</t>
  </si>
  <si>
    <t xml:space="preserve">Tape, non-waterproof, per 18 sq. in. </t>
  </si>
  <si>
    <t xml:space="preserve">18 sq in </t>
  </si>
  <si>
    <t>A4452</t>
  </si>
  <si>
    <t xml:space="preserve">Tape, waterproof, per 18 sq. in. </t>
  </si>
  <si>
    <t>A4458</t>
  </si>
  <si>
    <t xml:space="preserve">Enema bag with tubing, reusable </t>
  </si>
  <si>
    <t>A4490</t>
  </si>
  <si>
    <t>Surgical stockings, above the knee</t>
  </si>
  <si>
    <t>A4495</t>
  </si>
  <si>
    <t>Surgical stockings, thigh length</t>
  </si>
  <si>
    <t>A4500</t>
  </si>
  <si>
    <t>Surgical stockings, below the knee</t>
  </si>
  <si>
    <t>A4670</t>
  </si>
  <si>
    <r>
      <t xml:space="preserve">Automatic blood pressure monitor </t>
    </r>
    <r>
      <rPr>
        <b/>
        <i/>
        <sz val="10"/>
        <rFont val="Arial"/>
        <family val="2"/>
      </rPr>
      <t>(eff 3/30/2020)</t>
    </r>
  </si>
  <si>
    <t>A4927</t>
  </si>
  <si>
    <t xml:space="preserve">Non-sterile exam gloves </t>
  </si>
  <si>
    <t>A4928</t>
  </si>
  <si>
    <t>Surgical Mask (eff 3/13/2020)</t>
  </si>
  <si>
    <t xml:space="preserve">20/box </t>
  </si>
  <si>
    <t>A4930</t>
  </si>
  <si>
    <t xml:space="preserve">Sterile surgical gloves </t>
  </si>
  <si>
    <t xml:space="preserve">1 pair </t>
  </si>
  <si>
    <t>B4081</t>
  </si>
  <si>
    <t xml:space="preserve">Nasogastric tubing with stylet </t>
  </si>
  <si>
    <t>B4082</t>
  </si>
  <si>
    <t xml:space="preserve">Nasogastric tubing without stylet </t>
  </si>
  <si>
    <t>B4083</t>
  </si>
  <si>
    <t xml:space="preserve">Stomach tubing - Levine type </t>
  </si>
  <si>
    <t>B4087</t>
  </si>
  <si>
    <t>Gastrostomy/jejunostomy tube, any material, any type</t>
  </si>
  <si>
    <t>B4088</t>
  </si>
  <si>
    <t>Gastrostomy/jejunostomy tube, low profile, any material, any type</t>
  </si>
  <si>
    <t>E1639</t>
  </si>
  <si>
    <t>Scale</t>
  </si>
  <si>
    <t>S5199</t>
  </si>
  <si>
    <t xml:space="preserve">Personal care items (Fleet Enemas) </t>
  </si>
  <si>
    <t>T1999</t>
  </si>
  <si>
    <t xml:space="preserve">Miscellaneous therapeutic Item </t>
  </si>
  <si>
    <t>***</t>
  </si>
  <si>
    <t>Home Health Care Medical Supplies
Incontinence Supplies</t>
  </si>
  <si>
    <t>A4554</t>
  </si>
  <si>
    <t xml:space="preserve">Disposable underpads, all sizes (e.g. Chux's) </t>
  </si>
  <si>
    <t>T4521</t>
  </si>
  <si>
    <t xml:space="preserve">Adult sized disposable incontinence product, brief/diaper, small </t>
  </si>
  <si>
    <t>T4522</t>
  </si>
  <si>
    <t xml:space="preserve">Adult sized disposable incontinence product, brief/diaper, medium </t>
  </si>
  <si>
    <t>T4523</t>
  </si>
  <si>
    <t xml:space="preserve">Adult sized disposable incontinence product, brief/diaper, large </t>
  </si>
  <si>
    <t>T4524</t>
  </si>
  <si>
    <t xml:space="preserve">Adult sized disposable incontinence product, brief/diaper, extra large </t>
  </si>
  <si>
    <t>T4525</t>
  </si>
  <si>
    <t>Adult sized disposable incontinence product, protective underwear/pull on, small size</t>
  </si>
  <si>
    <t>Home Health Care Medical Supplies
Incontinence Supplies (continued)</t>
  </si>
  <si>
    <t>T4526</t>
  </si>
  <si>
    <t>Adult sized disposable incontinence product, protective underwear/pull on, medium size</t>
  </si>
  <si>
    <t>T4527</t>
  </si>
  <si>
    <t>Adult sized disposable incontinence product, protective underwear/pull on, large size</t>
  </si>
  <si>
    <t>T4528</t>
  </si>
  <si>
    <t>Adult sized disposable incontinence product, protective underward/pull on, extra large size</t>
  </si>
  <si>
    <t>T4529</t>
  </si>
  <si>
    <t xml:space="preserve">Pediatric sized disposable incontinence product, brief/diaper, small/medium size </t>
  </si>
  <si>
    <t>T4530</t>
  </si>
  <si>
    <t xml:space="preserve">Pediatric sized disposable incontinence product, brief/diaper, large size </t>
  </si>
  <si>
    <t>T4531</t>
  </si>
  <si>
    <t>Pediatric sized disposable incontinence product, protective underwear/pull on, small/medium sized</t>
  </si>
  <si>
    <t>T4532</t>
  </si>
  <si>
    <t>Pediatric sized disposable incontinence product, protective underwear/pull on, large size</t>
  </si>
  <si>
    <t>T4533</t>
  </si>
  <si>
    <t xml:space="preserve">Youth-sized disposable incontinence product, brief/diaper </t>
  </si>
  <si>
    <t>T4534</t>
  </si>
  <si>
    <t>Youth-sized disposable incontinence product. Protective underwear/pull on</t>
  </si>
  <si>
    <t>T4543</t>
  </si>
  <si>
    <t>Disposable incontinence product, brief/diaper, bariatric, XXL</t>
  </si>
  <si>
    <t>Home Health Care
 COVID-19 Infusion  Effective November 2020</t>
  </si>
  <si>
    <t>M0239</t>
  </si>
  <si>
    <t>Intravenous infusion, bamlanivimab (Includes infusion and administration monitoring)</t>
  </si>
  <si>
    <t>M0243</t>
  </si>
  <si>
    <t>Intravenous infusion, casirivimab and imdevimab (includes infusion and post administration monitoring)</t>
  </si>
  <si>
    <t>Note: Brand names are given only as an example of items similar in purpose and function. Providers are reminded to bill their usual and customary rates as per Policy. Do not automatically bill the established maximum reimbursement rate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</si>
</sst>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General_)"/>
    <numFmt numFmtId="165" formatCode="0.00000%"/>
    <numFmt numFmtId="166" formatCode="&quot;$&quot;#,##0.00"/>
  </numFmts>
  <fonts count="27">
    <font>
      <sz val="10"/>
      <name val="Arial"/>
    </font>
    <font>
      <sz val="11"/>
      <color theme="1"/>
      <name val="Calibri"/>
      <family val="2"/>
      <scheme val="minor"/>
    </font>
    <font>
      <sz val="10"/>
      <name val="Arial"/>
      <family val="2"/>
    </font>
    <font>
      <sz val="12"/>
      <name val="Helv"/>
    </font>
    <font>
      <b/>
      <sz val="14"/>
      <name val="Helv"/>
    </font>
    <font>
      <sz val="24"/>
      <color indexed="13"/>
      <name val="Helv"/>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indexed="8"/>
      <name val="Arial"/>
      <family val="2"/>
    </font>
    <font>
      <b/>
      <i/>
      <sz val="10"/>
      <name val="Arial"/>
      <family val="2"/>
    </font>
    <font>
      <i/>
      <sz val="10"/>
      <color indexed="8"/>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26"/>
      </patternFill>
    </fill>
    <fill>
      <patternFill patternType="solid">
        <fgColor indexed="12"/>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6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4" fontId="2" fillId="0" borderId="0" applyFont="0" applyFill="0" applyBorder="0" applyAlignment="0" applyProtection="0"/>
    <xf numFmtId="0" fontId="3" fillId="0" borderId="0"/>
    <xf numFmtId="0" fontId="3" fillId="0" borderId="3"/>
    <xf numFmtId="0" fontId="11" fillId="0" borderId="0" applyNumberFormat="0" applyFill="0" applyBorder="0" applyAlignment="0" applyProtection="0"/>
    <xf numFmtId="0" fontId="12" fillId="4"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4" fillId="22" borderId="3"/>
    <xf numFmtId="0" fontId="17" fillId="0" borderId="7" applyNumberFormat="0" applyFill="0" applyAlignment="0" applyProtection="0"/>
    <xf numFmtId="0" fontId="18" fillId="2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8" applyNumberFormat="0" applyFont="0" applyAlignment="0" applyProtection="0"/>
    <xf numFmtId="0" fontId="19" fillId="20" borderId="9" applyNumberFormat="0" applyAlignment="0" applyProtection="0"/>
    <xf numFmtId="0" fontId="3" fillId="0" borderId="0"/>
    <xf numFmtId="0" fontId="3" fillId="0" borderId="3"/>
    <xf numFmtId="0" fontId="20" fillId="0" borderId="0" applyNumberFormat="0" applyFill="0" applyBorder="0" applyAlignment="0" applyProtection="0"/>
    <xf numFmtId="0" fontId="5" fillId="25" borderId="0"/>
    <xf numFmtId="0" fontId="21" fillId="0" borderId="10" applyNumberFormat="0" applyFill="0" applyAlignment="0" applyProtection="0"/>
    <xf numFmtId="0" fontId="4" fillId="0" borderId="11"/>
    <xf numFmtId="0" fontId="4" fillId="0" borderId="3"/>
    <xf numFmtId="0" fontId="22" fillId="0" borderId="0" applyNumberFormat="0" applyFill="0" applyBorder="0" applyAlignment="0" applyProtection="0"/>
    <xf numFmtId="0" fontId="2" fillId="0" borderId="0"/>
    <xf numFmtId="164" fontId="2" fillId="0" borderId="0"/>
    <xf numFmtId="0" fontId="1" fillId="0" borderId="0"/>
    <xf numFmtId="9" fontId="1" fillId="0" borderId="0" applyFont="0" applyFill="0" applyBorder="0" applyAlignment="0" applyProtection="0"/>
  </cellStyleXfs>
  <cellXfs count="88">
    <xf numFmtId="0" fontId="0" fillId="0" borderId="0" xfId="0"/>
    <xf numFmtId="0" fontId="23" fillId="0" borderId="0" xfId="59" applyFont="1" applyFill="1" applyAlignment="1">
      <alignment wrapText="1"/>
    </xf>
    <xf numFmtId="0" fontId="2" fillId="0" borderId="19" xfId="59" applyFont="1" applyFill="1" applyBorder="1" applyAlignment="1">
      <alignment horizontal="center" wrapText="1"/>
    </xf>
    <xf numFmtId="44" fontId="2" fillId="0" borderId="20" xfId="28" applyFont="1" applyFill="1" applyBorder="1" applyAlignment="1">
      <alignment horizontal="center" wrapText="1"/>
    </xf>
    <xf numFmtId="0" fontId="2" fillId="0" borderId="0" xfId="59" applyFont="1" applyFill="1" applyAlignment="1">
      <alignment wrapText="1"/>
    </xf>
    <xf numFmtId="0" fontId="2" fillId="0" borderId="0" xfId="59" applyFont="1" applyAlignment="1">
      <alignment wrapText="1"/>
    </xf>
    <xf numFmtId="0" fontId="2" fillId="0" borderId="22" xfId="59" applyFont="1" applyFill="1" applyBorder="1" applyAlignment="1">
      <alignment horizontal="center" wrapText="1"/>
    </xf>
    <xf numFmtId="44" fontId="2" fillId="0" borderId="23" xfId="28" applyFont="1" applyFill="1" applyBorder="1" applyAlignment="1">
      <alignment horizontal="center" wrapText="1"/>
    </xf>
    <xf numFmtId="0" fontId="2" fillId="0" borderId="27" xfId="59" applyFont="1" applyFill="1" applyBorder="1" applyAlignment="1">
      <alignment horizontal="center" wrapText="1"/>
    </xf>
    <xf numFmtId="44" fontId="2" fillId="0" borderId="37" xfId="28" applyFont="1" applyFill="1" applyBorder="1" applyAlignment="1">
      <alignment horizontal="center" wrapText="1"/>
    </xf>
    <xf numFmtId="0" fontId="2" fillId="0" borderId="31" xfId="59" applyFont="1" applyFill="1" applyBorder="1" applyAlignment="1">
      <alignment horizontal="center" wrapText="1"/>
    </xf>
    <xf numFmtId="44" fontId="2" fillId="0" borderId="36" xfId="28" applyFont="1" applyFill="1" applyBorder="1" applyAlignment="1">
      <alignment horizontal="center" wrapText="1"/>
    </xf>
    <xf numFmtId="0" fontId="2" fillId="0" borderId="25" xfId="59" applyFont="1" applyFill="1" applyBorder="1" applyAlignment="1">
      <alignment horizontal="center" wrapText="1"/>
    </xf>
    <xf numFmtId="44" fontId="2" fillId="0" borderId="32" xfId="28" applyFont="1" applyFill="1" applyBorder="1" applyAlignment="1">
      <alignment horizontal="center" wrapText="1"/>
    </xf>
    <xf numFmtId="0" fontId="2" fillId="0" borderId="44" xfId="59" applyFont="1" applyFill="1" applyBorder="1" applyAlignment="1">
      <alignment horizontal="center" wrapText="1"/>
    </xf>
    <xf numFmtId="0" fontId="2" fillId="0" borderId="0" xfId="59" applyFont="1" applyFill="1" applyBorder="1" applyAlignment="1">
      <alignment horizontal="center" wrapText="1"/>
    </xf>
    <xf numFmtId="0" fontId="2" fillId="0" borderId="0" xfId="59" applyFont="1" applyFill="1" applyBorder="1" applyAlignment="1">
      <alignment wrapText="1"/>
    </xf>
    <xf numFmtId="0" fontId="2" fillId="0" borderId="30" xfId="59" applyFont="1" applyFill="1" applyBorder="1" applyAlignment="1">
      <alignment horizontal="center" wrapText="1"/>
    </xf>
    <xf numFmtId="0" fontId="2" fillId="0" borderId="31" xfId="59" applyFont="1" applyFill="1" applyBorder="1" applyAlignment="1">
      <alignment wrapText="1"/>
    </xf>
    <xf numFmtId="0" fontId="2" fillId="0" borderId="21" xfId="59" applyFont="1" applyFill="1" applyBorder="1" applyAlignment="1">
      <alignment horizontal="center" wrapText="1"/>
    </xf>
    <xf numFmtId="0" fontId="2" fillId="0" borderId="22" xfId="59" applyFont="1" applyFill="1" applyBorder="1" applyAlignment="1">
      <alignment wrapText="1"/>
    </xf>
    <xf numFmtId="0" fontId="2" fillId="0" borderId="24" xfId="59" applyFont="1" applyFill="1" applyBorder="1" applyAlignment="1">
      <alignment horizontal="center" wrapText="1"/>
    </xf>
    <xf numFmtId="0" fontId="2" fillId="0" borderId="25" xfId="59" applyFont="1" applyFill="1" applyBorder="1" applyAlignment="1">
      <alignment wrapText="1"/>
    </xf>
    <xf numFmtId="0" fontId="2" fillId="0" borderId="18" xfId="59" applyFont="1" applyFill="1" applyBorder="1" applyAlignment="1">
      <alignment horizontal="center" wrapText="1"/>
    </xf>
    <xf numFmtId="0" fontId="2" fillId="0" borderId="19" xfId="59" applyFont="1" applyFill="1" applyBorder="1" applyAlignment="1">
      <alignment wrapText="1"/>
    </xf>
    <xf numFmtId="0" fontId="2" fillId="0" borderId="28" xfId="59" applyFont="1" applyFill="1" applyBorder="1" applyAlignment="1">
      <alignment horizontal="center" wrapText="1"/>
    </xf>
    <xf numFmtId="0" fontId="2" fillId="0" borderId="26" xfId="59" applyFont="1" applyFill="1" applyBorder="1" applyAlignment="1">
      <alignment horizontal="center" wrapText="1"/>
    </xf>
    <xf numFmtId="0" fontId="2" fillId="0" borderId="19" xfId="59" applyFont="1" applyFill="1" applyBorder="1" applyAlignment="1">
      <alignment horizontal="left" wrapText="1"/>
    </xf>
    <xf numFmtId="0" fontId="2" fillId="0" borderId="22" xfId="59" applyFont="1" applyFill="1" applyBorder="1" applyAlignment="1">
      <alignment horizontal="left" wrapText="1"/>
    </xf>
    <xf numFmtId="0" fontId="2" fillId="0" borderId="29" xfId="59" applyFont="1" applyFill="1" applyBorder="1" applyAlignment="1">
      <alignment horizontal="center" wrapText="1"/>
    </xf>
    <xf numFmtId="4" fontId="2" fillId="0" borderId="19" xfId="59" applyNumberFormat="1" applyFont="1" applyFill="1" applyBorder="1" applyAlignment="1">
      <alignment horizontal="center" wrapText="1"/>
    </xf>
    <xf numFmtId="4" fontId="2" fillId="0" borderId="22" xfId="59" applyNumberFormat="1" applyFont="1" applyFill="1" applyBorder="1" applyAlignment="1">
      <alignment horizontal="center" wrapText="1"/>
    </xf>
    <xf numFmtId="4" fontId="2" fillId="0" borderId="27" xfId="59" applyNumberFormat="1" applyFont="1" applyFill="1" applyBorder="1" applyAlignment="1">
      <alignment horizontal="center" wrapText="1"/>
    </xf>
    <xf numFmtId="4" fontId="2" fillId="0" borderId="25" xfId="59" applyNumberFormat="1" applyFont="1" applyFill="1" applyBorder="1" applyAlignment="1">
      <alignment horizontal="center" wrapText="1"/>
    </xf>
    <xf numFmtId="0" fontId="23" fillId="26" borderId="47" xfId="59" applyFont="1" applyFill="1" applyBorder="1" applyAlignment="1">
      <alignment horizontal="center" wrapText="1"/>
    </xf>
    <xf numFmtId="0" fontId="2" fillId="0" borderId="0" xfId="59" applyFont="1" applyFill="1" applyAlignment="1"/>
    <xf numFmtId="0" fontId="2" fillId="0" borderId="0" xfId="59" applyFont="1" applyAlignment="1"/>
    <xf numFmtId="0" fontId="2" fillId="0" borderId="27" xfId="59" applyFont="1" applyFill="1" applyBorder="1" applyAlignment="1">
      <alignment wrapText="1"/>
    </xf>
    <xf numFmtId="0" fontId="2" fillId="0" borderId="43" xfId="59" applyFont="1" applyFill="1" applyBorder="1" applyAlignment="1">
      <alignment horizontal="center" wrapText="1"/>
    </xf>
    <xf numFmtId="0" fontId="2" fillId="0" borderId="44" xfId="59" applyFont="1" applyFill="1" applyBorder="1" applyAlignment="1">
      <alignment wrapText="1"/>
    </xf>
    <xf numFmtId="0" fontId="2" fillId="0" borderId="41" xfId="59" applyFont="1" applyFill="1" applyBorder="1" applyAlignment="1">
      <alignment horizontal="center" wrapText="1"/>
    </xf>
    <xf numFmtId="0" fontId="2" fillId="0" borderId="42" xfId="59" applyFont="1" applyFill="1" applyBorder="1" applyAlignment="1">
      <alignment wrapText="1"/>
    </xf>
    <xf numFmtId="0" fontId="2" fillId="0" borderId="42" xfId="59" applyFont="1" applyFill="1" applyBorder="1" applyAlignment="1">
      <alignment horizontal="center" wrapText="1"/>
    </xf>
    <xf numFmtId="0" fontId="2" fillId="0" borderId="15" xfId="59" applyFont="1" applyFill="1" applyBorder="1" applyAlignment="1">
      <alignment horizontal="center" wrapText="1"/>
    </xf>
    <xf numFmtId="0" fontId="23" fillId="28" borderId="0" xfId="60" applyNumberFormat="1" applyFont="1" applyFill="1" applyBorder="1"/>
    <xf numFmtId="164" fontId="23" fillId="28" borderId="0" xfId="60" applyFont="1" applyFill="1"/>
    <xf numFmtId="0" fontId="0" fillId="28" borderId="0" xfId="0" applyFill="1"/>
    <xf numFmtId="9" fontId="24" fillId="28" borderId="0" xfId="0" applyNumberFormat="1" applyFont="1" applyFill="1"/>
    <xf numFmtId="10" fontId="0" fillId="28" borderId="0" xfId="0" applyNumberFormat="1" applyFill="1"/>
    <xf numFmtId="165" fontId="0" fillId="28" borderId="0" xfId="0" applyNumberFormat="1" applyFill="1"/>
    <xf numFmtId="165" fontId="24" fillId="28" borderId="0" xfId="0" applyNumberFormat="1" applyFont="1" applyFill="1"/>
    <xf numFmtId="0" fontId="2" fillId="28" borderId="0" xfId="60" applyNumberFormat="1" applyFill="1" applyBorder="1"/>
    <xf numFmtId="164" fontId="2" fillId="28" borderId="0" xfId="60" applyFill="1"/>
    <xf numFmtId="0" fontId="23" fillId="0" borderId="38" xfId="59" applyFont="1" applyFill="1" applyBorder="1" applyAlignment="1">
      <alignment horizontal="center" wrapText="1"/>
    </xf>
    <xf numFmtId="0" fontId="23" fillId="0" borderId="34" xfId="59" applyFont="1" applyFill="1" applyBorder="1" applyAlignment="1">
      <alignment horizontal="center" wrapText="1"/>
    </xf>
    <xf numFmtId="0" fontId="23" fillId="26" borderId="43" xfId="59" applyFont="1" applyFill="1" applyBorder="1" applyAlignment="1">
      <alignment horizontal="center" wrapText="1"/>
    </xf>
    <xf numFmtId="0" fontId="23" fillId="26" borderId="44" xfId="59" applyFont="1" applyFill="1" applyBorder="1" applyAlignment="1">
      <alignment horizontal="center" wrapText="1"/>
    </xf>
    <xf numFmtId="166" fontId="2" fillId="0" borderId="0" xfId="28" applyNumberFormat="1" applyFont="1" applyFill="1" applyBorder="1" applyAlignment="1">
      <alignment horizontal="center" wrapText="1"/>
    </xf>
    <xf numFmtId="166" fontId="23" fillId="0" borderId="39" xfId="59" applyNumberFormat="1" applyFont="1" applyFill="1" applyBorder="1" applyAlignment="1">
      <alignment horizontal="center" wrapText="1"/>
    </xf>
    <xf numFmtId="166" fontId="23" fillId="26" borderId="48" xfId="59" applyNumberFormat="1" applyFont="1" applyFill="1" applyBorder="1" applyAlignment="1">
      <alignment horizontal="center" wrapText="1"/>
    </xf>
    <xf numFmtId="166" fontId="2" fillId="0" borderId="20" xfId="28" applyNumberFormat="1" applyFont="1" applyFill="1" applyBorder="1" applyAlignment="1">
      <alignment horizontal="center" wrapText="1"/>
    </xf>
    <xf numFmtId="166" fontId="2" fillId="0" borderId="37" xfId="28" applyNumberFormat="1" applyFont="1" applyFill="1" applyBorder="1" applyAlignment="1">
      <alignment horizontal="center" wrapText="1"/>
    </xf>
    <xf numFmtId="166" fontId="2" fillId="0" borderId="36" xfId="28" applyNumberFormat="1" applyFont="1" applyFill="1" applyBorder="1" applyAlignment="1">
      <alignment horizontal="center" wrapText="1"/>
    </xf>
    <xf numFmtId="166" fontId="2" fillId="0" borderId="32" xfId="28" applyNumberFormat="1" applyFont="1" applyFill="1" applyBorder="1" applyAlignment="1">
      <alignment horizontal="center" wrapText="1"/>
    </xf>
    <xf numFmtId="166" fontId="2" fillId="0" borderId="40" xfId="28" applyNumberFormat="1" applyFont="1" applyFill="1" applyBorder="1" applyAlignment="1">
      <alignment horizontal="center" wrapText="1"/>
    </xf>
    <xf numFmtId="166" fontId="2" fillId="0" borderId="33" xfId="28" applyNumberFormat="1" applyFont="1" applyFill="1" applyBorder="1" applyAlignment="1">
      <alignment horizontal="center" wrapText="1"/>
    </xf>
    <xf numFmtId="166" fontId="2" fillId="0" borderId="0" xfId="59" applyNumberFormat="1" applyFont="1" applyAlignment="1"/>
    <xf numFmtId="0" fontId="23" fillId="0" borderId="21" xfId="59" applyFont="1" applyFill="1" applyBorder="1" applyAlignment="1">
      <alignment horizontal="center" wrapText="1"/>
    </xf>
    <xf numFmtId="0" fontId="23" fillId="0" borderId="22" xfId="59" applyFont="1" applyFill="1" applyBorder="1" applyAlignment="1">
      <alignment wrapText="1"/>
    </xf>
    <xf numFmtId="0" fontId="23" fillId="0" borderId="22" xfId="59" applyFont="1" applyFill="1" applyBorder="1" applyAlignment="1">
      <alignment horizontal="center" wrapText="1"/>
    </xf>
    <xf numFmtId="166" fontId="23" fillId="0" borderId="23" xfId="28" applyNumberFormat="1" applyFont="1" applyFill="1" applyBorder="1" applyAlignment="1">
      <alignment horizontal="center" wrapText="1"/>
    </xf>
    <xf numFmtId="0" fontId="2" fillId="0" borderId="21" xfId="59" applyBorder="1" applyAlignment="1">
      <alignment horizontal="center" wrapText="1"/>
    </xf>
    <xf numFmtId="0" fontId="2" fillId="0" borderId="22" xfId="59" applyBorder="1" applyAlignment="1">
      <alignment wrapText="1"/>
    </xf>
    <xf numFmtId="0" fontId="2" fillId="0" borderId="22" xfId="59" applyBorder="1" applyAlignment="1">
      <alignment horizontal="center" wrapText="1"/>
    </xf>
    <xf numFmtId="166" fontId="2" fillId="0" borderId="23" xfId="28" applyNumberFormat="1" applyFont="1" applyFill="1" applyBorder="1" applyAlignment="1">
      <alignment horizontal="center" wrapText="1"/>
    </xf>
    <xf numFmtId="0" fontId="23" fillId="26" borderId="45" xfId="59" applyFont="1" applyFill="1" applyBorder="1" applyAlignment="1">
      <alignment horizontal="center" wrapText="1"/>
    </xf>
    <xf numFmtId="0" fontId="23" fillId="26" borderId="46" xfId="59" applyFont="1" applyFill="1" applyBorder="1" applyAlignment="1">
      <alignment horizontal="center" wrapText="1"/>
    </xf>
    <xf numFmtId="166" fontId="23" fillId="26" borderId="47" xfId="59" applyNumberFormat="1" applyFont="1" applyFill="1" applyBorder="1" applyAlignment="1">
      <alignment horizontal="center" wrapText="1"/>
    </xf>
    <xf numFmtId="0" fontId="23" fillId="27" borderId="12" xfId="59" applyFont="1" applyFill="1" applyBorder="1" applyAlignment="1">
      <alignment horizontal="center" wrapText="1"/>
    </xf>
    <xf numFmtId="0" fontId="23" fillId="27" borderId="13" xfId="59" applyFont="1" applyFill="1" applyBorder="1" applyAlignment="1">
      <alignment horizontal="center" wrapText="1"/>
    </xf>
    <xf numFmtId="0" fontId="23" fillId="27" borderId="14" xfId="59" applyFont="1" applyFill="1" applyBorder="1" applyAlignment="1">
      <alignment horizontal="center" wrapText="1"/>
    </xf>
    <xf numFmtId="0" fontId="23" fillId="27" borderId="38" xfId="59" applyFont="1" applyFill="1" applyBorder="1" applyAlignment="1">
      <alignment horizontal="center" wrapText="1"/>
    </xf>
    <xf numFmtId="0" fontId="23" fillId="27" borderId="34" xfId="59" applyFont="1" applyFill="1" applyBorder="1" applyAlignment="1">
      <alignment horizontal="center" wrapText="1"/>
    </xf>
    <xf numFmtId="0" fontId="23" fillId="27" borderId="39" xfId="59" applyFont="1" applyFill="1" applyBorder="1" applyAlignment="1">
      <alignment horizontal="center" wrapText="1"/>
    </xf>
    <xf numFmtId="0" fontId="23" fillId="27" borderId="16" xfId="59" applyFont="1" applyFill="1" applyBorder="1" applyAlignment="1">
      <alignment horizontal="center" wrapText="1"/>
    </xf>
    <xf numFmtId="0" fontId="23" fillId="27" borderId="17" xfId="59" applyFont="1" applyFill="1" applyBorder="1" applyAlignment="1">
      <alignment horizontal="center" wrapText="1"/>
    </xf>
    <xf numFmtId="0" fontId="23" fillId="27" borderId="35" xfId="59" applyFont="1" applyFill="1" applyBorder="1" applyAlignment="1">
      <alignment horizontal="center" wrapText="1"/>
    </xf>
    <xf numFmtId="0" fontId="26" fillId="0" borderId="0" xfId="59" applyFont="1" applyBorder="1" applyAlignment="1">
      <alignment horizontal="center" wrapText="1"/>
    </xf>
  </cellXfs>
  <cellStyles count="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Custom - Style8" xfId="29" xr:uid="{00000000-0005-0000-0000-00001C000000}"/>
    <cellStyle name="Data   - Style2" xfId="30" xr:uid="{00000000-0005-0000-0000-00001D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abels - Style3" xfId="38" xr:uid="{00000000-0005-0000-0000-000025000000}"/>
    <cellStyle name="Linked Cell" xfId="39" builtinId="24" customBuiltin="1"/>
    <cellStyle name="Neutral" xfId="40" builtinId="28" customBuiltin="1"/>
    <cellStyle name="Normal" xfId="0" builtinId="0"/>
    <cellStyle name="Normal - Style1" xfId="41" xr:uid="{00000000-0005-0000-0000-000029000000}"/>
    <cellStyle name="Normal - Style2" xfId="42" xr:uid="{00000000-0005-0000-0000-00002A000000}"/>
    <cellStyle name="Normal - Style3" xfId="43" xr:uid="{00000000-0005-0000-0000-00002B000000}"/>
    <cellStyle name="Normal - Style4" xfId="44" xr:uid="{00000000-0005-0000-0000-00002C000000}"/>
    <cellStyle name="Normal - Style5" xfId="45" xr:uid="{00000000-0005-0000-0000-00002D000000}"/>
    <cellStyle name="Normal - Style6" xfId="46" xr:uid="{00000000-0005-0000-0000-00002E000000}"/>
    <cellStyle name="Normal - Style7" xfId="47" xr:uid="{00000000-0005-0000-0000-00002F000000}"/>
    <cellStyle name="Normal - Style8" xfId="48" xr:uid="{00000000-0005-0000-0000-000030000000}"/>
    <cellStyle name="Normal 2" xfId="59" xr:uid="{00000000-0005-0000-0000-000031000000}"/>
    <cellStyle name="Normal 3" xfId="61" xr:uid="{39A61841-0BDD-4E18-BBBF-015B7AD6E896}"/>
    <cellStyle name="Normal_HHrates95 (2)" xfId="60" xr:uid="{00000000-0005-0000-0000-000032000000}"/>
    <cellStyle name="Note" xfId="49" builtinId="10" customBuiltin="1"/>
    <cellStyle name="Output" xfId="50" builtinId="21" customBuiltin="1"/>
    <cellStyle name="Percent 2" xfId="62" xr:uid="{E613AD4E-505F-4C85-ABC0-B3817E91519E}"/>
    <cellStyle name="Reset  - Style7" xfId="51" xr:uid="{00000000-0005-0000-0000-000035000000}"/>
    <cellStyle name="Table  - Style6" xfId="52" xr:uid="{00000000-0005-0000-0000-000036000000}"/>
    <cellStyle name="Title" xfId="53" builtinId="15" customBuiltin="1"/>
    <cellStyle name="Title  - Style1" xfId="54" xr:uid="{00000000-0005-0000-0000-000038000000}"/>
    <cellStyle name="Total" xfId="55" builtinId="25" customBuiltin="1"/>
    <cellStyle name="TotCol - Style5" xfId="56" xr:uid="{00000000-0005-0000-0000-00003A000000}"/>
    <cellStyle name="TotRow - Style4" xfId="57" xr:uid="{00000000-0005-0000-0000-00003B000000}"/>
    <cellStyle name="Warning Text" xfId="5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LHoward\LOCALS~1\Temp\2009%20HH%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LHoward\LOCALS~1\Temp\2009%20HH%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obbfiles\ExcelFiles\2007-09%20Budget%20SFY%202008\Certify%20SFY%202008%20and%20SFY%202009\SFY%202007,%202008%20and%202009%20ESTIMATE%20(DEC%20PER)%2001-29-07%20(supports%20WS%20I%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bbfiles\ExcelFiles\2007-09%20Budget%20SFY%202008\Certify%20SFY%202008%20and%20SFY%202009\SFY%202007,%202008%20and%202009%20ESTIMATE%20(DEC%20PER)%2001-29-07%20(supports%20WS%20I%20v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Financial%20Operations\Rate%20Setting\HOME%20Health%20Rates%20andCost%20Reports\Home%20Health%20Fee%20Schedule\Home%20Health%20Fee%20Schedule%20as%20of%205-22-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inancial%20Operations\Rate%20Setting\HOME%20Health%20Rates%20andCost%20Reports\Home%20Health%20Fee%20Schedule\Home%20Health%20Fee%20Schedule%20as%20of%205-22-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1\AYDLET~1\LOCALS~1\TEMP\SFY%202007,%202008%20and%202009%20ESTIMATE%20(DEC%20PER)%2001-29-07%20(supports%20WS%20I%20v4)%20with%20partial%20rate%20freeze%20cal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DOCUME~1\AYDLET~1\LOCALS~1\TEMP\SFY%202007,%202008%20and%202009%20ESTIMATE%20(DEC%20PER)%2001-29-07%20(supports%20WS%20I%20v4)%20with%20partial%20rate%20freeze%20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535C-43D1-4C01-9BC4-55497D3B3BFD}">
  <sheetPr>
    <pageSetUpPr fitToPage="1"/>
  </sheetPr>
  <dimension ref="A1:I334"/>
  <sheetViews>
    <sheetView tabSelected="1" zoomScale="90" zoomScaleNormal="90" workbookViewId="0">
      <pane ySplit="1" topLeftCell="A294" activePane="bottomLeft" state="frozen"/>
      <selection pane="bottomLeft" activeCell="L306" sqref="L306"/>
    </sheetView>
  </sheetViews>
  <sheetFormatPr defaultColWidth="9.140625" defaultRowHeight="13.15"/>
  <cols>
    <col min="1" max="1" width="11" style="36" customWidth="1"/>
    <col min="2" max="2" width="55.28515625" style="36" customWidth="1"/>
    <col min="3" max="3" width="9.85546875" style="36" customWidth="1"/>
    <col min="4" max="4" width="13" style="66" customWidth="1"/>
    <col min="5" max="5" width="16.28515625" style="35" customWidth="1"/>
    <col min="6" max="6" width="14" style="35" hidden="1" customWidth="1"/>
    <col min="7" max="7" width="12" style="35" hidden="1" customWidth="1"/>
    <col min="8" max="8" width="10.28515625" style="35" hidden="1" customWidth="1"/>
    <col min="9" max="9" width="11.85546875" style="36" hidden="1" customWidth="1"/>
    <col min="10" max="10" width="0" style="36" hidden="1" customWidth="1"/>
    <col min="11" max="16384" width="9.140625" style="36"/>
  </cols>
  <sheetData>
    <row r="1" spans="1:9" ht="30" customHeight="1" thickBot="1">
      <c r="A1" s="81" t="s">
        <v>0</v>
      </c>
      <c r="B1" s="82"/>
      <c r="C1" s="82"/>
      <c r="D1" s="83"/>
      <c r="E1" s="1"/>
    </row>
    <row r="2" spans="1:9" ht="13.9" thickBot="1">
      <c r="A2" s="53"/>
      <c r="B2" s="54"/>
      <c r="C2" s="54"/>
      <c r="D2" s="58"/>
    </row>
    <row r="3" spans="1:9">
      <c r="A3" s="81" t="s">
        <v>1</v>
      </c>
      <c r="B3" s="82"/>
      <c r="C3" s="82"/>
      <c r="D3" s="83"/>
    </row>
    <row r="4" spans="1:9" ht="13.9" thickBot="1">
      <c r="A4" s="84" t="s">
        <v>2</v>
      </c>
      <c r="B4" s="85"/>
      <c r="C4" s="85"/>
      <c r="D4" s="86"/>
    </row>
    <row r="5" spans="1:9" ht="27" customHeight="1" thickBot="1">
      <c r="A5" s="55" t="s">
        <v>3</v>
      </c>
      <c r="B5" s="56" t="s">
        <v>4</v>
      </c>
      <c r="C5" s="56" t="s">
        <v>5</v>
      </c>
      <c r="D5" s="59" t="s">
        <v>6</v>
      </c>
      <c r="F5" s="44"/>
      <c r="G5" s="45" t="s">
        <v>7</v>
      </c>
      <c r="H5" s="45"/>
      <c r="I5" s="36" t="s">
        <v>8</v>
      </c>
    </row>
    <row r="6" spans="1:9" s="5" customFormat="1" ht="12.95" customHeight="1">
      <c r="A6" s="23" t="s">
        <v>9</v>
      </c>
      <c r="B6" s="24" t="s">
        <v>10</v>
      </c>
      <c r="C6" s="2" t="s">
        <v>11</v>
      </c>
      <c r="D6" s="60">
        <v>126.58800000000001</v>
      </c>
      <c r="E6" s="57"/>
      <c r="F6" s="46" t="s">
        <v>12</v>
      </c>
      <c r="G6" s="46" t="s">
        <v>13</v>
      </c>
      <c r="H6" s="46"/>
      <c r="I6" s="3">
        <v>109.6</v>
      </c>
    </row>
    <row r="7" spans="1:9" s="5" customFormat="1" ht="12.95" customHeight="1">
      <c r="A7" s="19" t="s">
        <v>14</v>
      </c>
      <c r="B7" s="20" t="s">
        <v>15</v>
      </c>
      <c r="C7" s="6" t="s">
        <v>16</v>
      </c>
      <c r="D7" s="74">
        <v>126.58800000000001</v>
      </c>
      <c r="E7" s="57"/>
      <c r="F7" s="47">
        <v>0.75</v>
      </c>
      <c r="G7" s="47">
        <v>0.25</v>
      </c>
      <c r="H7" s="46" t="s">
        <v>17</v>
      </c>
      <c r="I7" s="7">
        <v>109.6</v>
      </c>
    </row>
    <row r="8" spans="1:9" s="5" customFormat="1" ht="12.95" customHeight="1">
      <c r="A8" s="19" t="s">
        <v>18</v>
      </c>
      <c r="B8" s="20" t="s">
        <v>19</v>
      </c>
      <c r="C8" s="6" t="s">
        <v>11</v>
      </c>
      <c r="D8" s="74">
        <v>126.58800000000001</v>
      </c>
      <c r="E8" s="57"/>
      <c r="F8" s="48"/>
      <c r="G8" s="48"/>
      <c r="H8" s="46"/>
      <c r="I8" s="7">
        <v>109.6</v>
      </c>
    </row>
    <row r="9" spans="1:9" s="5" customFormat="1" ht="12.95" customHeight="1">
      <c r="A9" s="19" t="s">
        <v>20</v>
      </c>
      <c r="B9" s="20" t="s">
        <v>21</v>
      </c>
      <c r="C9" s="6" t="s">
        <v>11</v>
      </c>
      <c r="D9" s="74">
        <v>126.58800000000001</v>
      </c>
      <c r="E9" s="57"/>
      <c r="F9" s="49">
        <f>F7*F8</f>
        <v>0</v>
      </c>
      <c r="G9" s="49">
        <f>G7*G8</f>
        <v>0</v>
      </c>
      <c r="H9" s="50">
        <f>SUM(F9:G9)</f>
        <v>0</v>
      </c>
      <c r="I9" s="7">
        <v>109.6</v>
      </c>
    </row>
    <row r="10" spans="1:9" s="5" customFormat="1" ht="12.95" customHeight="1">
      <c r="A10" s="19" t="s">
        <v>22</v>
      </c>
      <c r="B10" s="20" t="s">
        <v>23</v>
      </c>
      <c r="C10" s="6" t="s">
        <v>11</v>
      </c>
      <c r="D10" s="74">
        <v>126.58800000000001</v>
      </c>
      <c r="E10" s="57"/>
      <c r="F10" s="51"/>
      <c r="G10" s="52"/>
      <c r="H10" s="45"/>
      <c r="I10" s="7">
        <v>109.6</v>
      </c>
    </row>
    <row r="11" spans="1:9" s="5" customFormat="1" ht="12.95" customHeight="1" thickBot="1">
      <c r="A11" s="26" t="s">
        <v>24</v>
      </c>
      <c r="B11" s="37" t="s">
        <v>25</v>
      </c>
      <c r="C11" s="8" t="s">
        <v>11</v>
      </c>
      <c r="D11" s="61">
        <v>126.58800000000001</v>
      </c>
      <c r="E11" s="57"/>
      <c r="I11" s="9">
        <v>109.6</v>
      </c>
    </row>
    <row r="12" spans="1:9" ht="27" customHeight="1" thickBot="1">
      <c r="A12" s="75" t="s">
        <v>3</v>
      </c>
      <c r="B12" s="76" t="s">
        <v>26</v>
      </c>
      <c r="C12" s="76" t="s">
        <v>5</v>
      </c>
      <c r="D12" s="77" t="s">
        <v>6</v>
      </c>
      <c r="E12" s="57"/>
      <c r="I12" s="34" t="s">
        <v>6</v>
      </c>
    </row>
    <row r="13" spans="1:9" s="5" customFormat="1" ht="12.95" customHeight="1">
      <c r="A13" s="17" t="s">
        <v>27</v>
      </c>
      <c r="B13" s="18" t="s">
        <v>28</v>
      </c>
      <c r="C13" s="10" t="s">
        <v>11</v>
      </c>
      <c r="D13" s="62">
        <v>119.34615000000001</v>
      </c>
      <c r="E13" s="57"/>
      <c r="F13" s="4"/>
      <c r="G13" s="4"/>
      <c r="H13" s="4"/>
      <c r="I13" s="11">
        <v>103.33</v>
      </c>
    </row>
    <row r="14" spans="1:9" s="5" customFormat="1" ht="12.95" customHeight="1">
      <c r="A14" s="19" t="s">
        <v>29</v>
      </c>
      <c r="B14" s="20" t="s">
        <v>30</v>
      </c>
      <c r="C14" s="6" t="s">
        <v>11</v>
      </c>
      <c r="D14" s="74">
        <v>119.34615000000001</v>
      </c>
      <c r="E14" s="57"/>
      <c r="F14" s="4"/>
      <c r="G14" s="4"/>
      <c r="H14" s="4"/>
      <c r="I14" s="7">
        <v>103.33</v>
      </c>
    </row>
    <row r="15" spans="1:9" s="5" customFormat="1" ht="12.95" customHeight="1">
      <c r="A15" s="19" t="s">
        <v>31</v>
      </c>
      <c r="B15" s="20" t="s">
        <v>32</v>
      </c>
      <c r="C15" s="6" t="s">
        <v>11</v>
      </c>
      <c r="D15" s="74">
        <v>119.34615000000001</v>
      </c>
      <c r="E15" s="57"/>
      <c r="F15" s="4"/>
      <c r="G15" s="4"/>
      <c r="H15" s="4"/>
      <c r="I15" s="7">
        <v>103.33</v>
      </c>
    </row>
    <row r="16" spans="1:9" s="5" customFormat="1" ht="12.95" customHeight="1">
      <c r="A16" s="19" t="s">
        <v>33</v>
      </c>
      <c r="B16" s="20" t="s">
        <v>34</v>
      </c>
      <c r="C16" s="6" t="s">
        <v>11</v>
      </c>
      <c r="D16" s="74">
        <v>119.34615000000001</v>
      </c>
      <c r="E16" s="57"/>
      <c r="F16" s="4"/>
      <c r="G16" s="4"/>
      <c r="H16" s="4"/>
      <c r="I16" s="7">
        <v>103.33</v>
      </c>
    </row>
    <row r="17" spans="1:9" s="5" customFormat="1" ht="12.95" customHeight="1">
      <c r="A17" s="19" t="s">
        <v>35</v>
      </c>
      <c r="B17" s="20" t="s">
        <v>36</v>
      </c>
      <c r="C17" s="6" t="s">
        <v>11</v>
      </c>
      <c r="D17" s="74">
        <v>119.34615000000001</v>
      </c>
      <c r="E17" s="57"/>
      <c r="F17" s="4"/>
      <c r="G17" s="4"/>
      <c r="H17" s="4"/>
      <c r="I17" s="7">
        <v>103.33</v>
      </c>
    </row>
    <row r="18" spans="1:9" s="5" customFormat="1" ht="12.95" customHeight="1" thickBot="1">
      <c r="A18" s="21" t="s">
        <v>37</v>
      </c>
      <c r="B18" s="22" t="s">
        <v>38</v>
      </c>
      <c r="C18" s="12" t="s">
        <v>11</v>
      </c>
      <c r="D18" s="63">
        <v>119.34615000000001</v>
      </c>
      <c r="E18" s="57"/>
      <c r="F18" s="4"/>
      <c r="G18" s="4"/>
      <c r="H18" s="4"/>
      <c r="I18" s="13">
        <v>103.33</v>
      </c>
    </row>
    <row r="19" spans="1:9" ht="27" customHeight="1" thickBot="1">
      <c r="A19" s="75" t="s">
        <v>3</v>
      </c>
      <c r="B19" s="76" t="s">
        <v>39</v>
      </c>
      <c r="C19" s="76" t="s">
        <v>5</v>
      </c>
      <c r="D19" s="77" t="s">
        <v>6</v>
      </c>
      <c r="E19" s="57"/>
      <c r="I19" s="34" t="s">
        <v>6</v>
      </c>
    </row>
    <row r="20" spans="1:9" s="5" customFormat="1" ht="12.95" customHeight="1" thickBot="1">
      <c r="A20" s="38" t="s">
        <v>40</v>
      </c>
      <c r="B20" s="39" t="s">
        <v>41</v>
      </c>
      <c r="C20" s="14" t="s">
        <v>11</v>
      </c>
      <c r="D20" s="63">
        <v>54.60840000000001</v>
      </c>
      <c r="E20" s="57"/>
      <c r="F20" s="4"/>
      <c r="G20" s="4"/>
      <c r="H20" s="4"/>
      <c r="I20" s="13">
        <v>47.28</v>
      </c>
    </row>
    <row r="21" spans="1:9" s="5" customFormat="1" ht="13.9" thickBot="1">
      <c r="A21" s="43"/>
      <c r="B21" s="16"/>
      <c r="C21" s="15"/>
      <c r="D21" s="64"/>
      <c r="E21" s="57"/>
      <c r="F21" s="4"/>
      <c r="G21" s="4"/>
      <c r="H21" s="4"/>
    </row>
    <row r="22" spans="1:9" s="5" customFormat="1" ht="27" customHeight="1" thickBot="1">
      <c r="A22" s="78" t="s">
        <v>42</v>
      </c>
      <c r="B22" s="79"/>
      <c r="C22" s="79"/>
      <c r="D22" s="80"/>
      <c r="E22" s="57"/>
      <c r="F22" s="4"/>
      <c r="G22" s="4"/>
      <c r="H22" s="4"/>
    </row>
    <row r="23" spans="1:9" ht="27" customHeight="1" thickBot="1">
      <c r="A23" s="75" t="s">
        <v>3</v>
      </c>
      <c r="B23" s="76" t="s">
        <v>43</v>
      </c>
      <c r="C23" s="76" t="s">
        <v>5</v>
      </c>
      <c r="D23" s="77" t="s">
        <v>6</v>
      </c>
      <c r="E23" s="57"/>
    </row>
    <row r="24" spans="1:9" s="4" customFormat="1" ht="12.95" customHeight="1">
      <c r="A24" s="17" t="s">
        <v>44</v>
      </c>
      <c r="B24" s="18" t="s">
        <v>45</v>
      </c>
      <c r="C24" s="10" t="s">
        <v>46</v>
      </c>
      <c r="D24" s="62">
        <v>31.416</v>
      </c>
      <c r="E24" s="57"/>
    </row>
    <row r="25" spans="1:9" s="5" customFormat="1" ht="12.95" customHeight="1">
      <c r="A25" s="19" t="s">
        <v>47</v>
      </c>
      <c r="B25" s="20" t="s">
        <v>48</v>
      </c>
      <c r="C25" s="6" t="s">
        <v>46</v>
      </c>
      <c r="D25" s="74">
        <v>10.094700000000003</v>
      </c>
      <c r="E25" s="57"/>
      <c r="F25" s="4"/>
      <c r="G25" s="4"/>
      <c r="H25" s="4"/>
    </row>
    <row r="26" spans="1:9" s="5" customFormat="1" ht="26.1" customHeight="1" thickBot="1">
      <c r="A26" s="21" t="s">
        <v>49</v>
      </c>
      <c r="B26" s="22" t="s">
        <v>50</v>
      </c>
      <c r="C26" s="12" t="s">
        <v>46</v>
      </c>
      <c r="D26" s="63">
        <v>30.595950000000002</v>
      </c>
      <c r="E26" s="57"/>
      <c r="F26" s="4"/>
      <c r="G26" s="4"/>
      <c r="H26" s="4"/>
    </row>
    <row r="27" spans="1:9" s="5" customFormat="1" ht="27" customHeight="1" thickBot="1">
      <c r="A27" s="78" t="s">
        <v>51</v>
      </c>
      <c r="B27" s="79"/>
      <c r="C27" s="79"/>
      <c r="D27" s="80"/>
      <c r="E27" s="57"/>
      <c r="F27" s="4"/>
      <c r="G27" s="4"/>
      <c r="H27" s="4"/>
    </row>
    <row r="28" spans="1:9" ht="27" customHeight="1" thickBot="1">
      <c r="A28" s="75" t="s">
        <v>3</v>
      </c>
      <c r="B28" s="76" t="s">
        <v>43</v>
      </c>
      <c r="C28" s="76" t="s">
        <v>5</v>
      </c>
      <c r="D28" s="77" t="s">
        <v>6</v>
      </c>
      <c r="E28" s="57"/>
    </row>
    <row r="29" spans="1:9" s="5" customFormat="1" ht="12.95" customHeight="1">
      <c r="A29" s="23" t="s">
        <v>52</v>
      </c>
      <c r="B29" s="24" t="s">
        <v>53</v>
      </c>
      <c r="C29" s="2" t="s">
        <v>54</v>
      </c>
      <c r="D29" s="74">
        <v>0.47355000000000003</v>
      </c>
      <c r="E29" s="57"/>
      <c r="F29" s="4"/>
      <c r="G29" s="4"/>
      <c r="H29" s="4"/>
    </row>
    <row r="30" spans="1:9" s="5" customFormat="1" ht="12.95" customHeight="1">
      <c r="A30" s="23" t="s">
        <v>55</v>
      </c>
      <c r="B30" s="24" t="s">
        <v>56</v>
      </c>
      <c r="C30" s="2" t="s">
        <v>57</v>
      </c>
      <c r="D30" s="74">
        <v>2.9914500000000004</v>
      </c>
      <c r="E30" s="57"/>
      <c r="F30" s="4"/>
      <c r="G30" s="4"/>
      <c r="H30" s="4"/>
    </row>
    <row r="31" spans="1:9" s="5" customFormat="1" ht="12.95" customHeight="1">
      <c r="A31" s="23" t="s">
        <v>58</v>
      </c>
      <c r="B31" s="24" t="s">
        <v>59</v>
      </c>
      <c r="C31" s="2" t="s">
        <v>60</v>
      </c>
      <c r="D31" s="74">
        <v>1.1434500000000003</v>
      </c>
      <c r="E31" s="57"/>
      <c r="F31" s="4"/>
      <c r="G31" s="4"/>
      <c r="H31" s="4"/>
    </row>
    <row r="32" spans="1:9" s="5" customFormat="1" ht="12.95" customHeight="1">
      <c r="A32" s="23" t="s">
        <v>61</v>
      </c>
      <c r="B32" s="24" t="s">
        <v>62</v>
      </c>
      <c r="C32" s="2" t="s">
        <v>60</v>
      </c>
      <c r="D32" s="74">
        <v>6.6759000000000013</v>
      </c>
      <c r="E32" s="57"/>
      <c r="F32" s="4"/>
      <c r="G32" s="4"/>
      <c r="H32" s="4"/>
    </row>
    <row r="33" spans="1:8" s="5" customFormat="1" ht="26.1" customHeight="1" thickBot="1">
      <c r="A33" s="23" t="s">
        <v>63</v>
      </c>
      <c r="B33" s="24" t="s">
        <v>64</v>
      </c>
      <c r="C33" s="2" t="s">
        <v>65</v>
      </c>
      <c r="D33" s="74">
        <v>8.0272500000000004</v>
      </c>
      <c r="E33" s="57"/>
      <c r="F33" s="4"/>
      <c r="G33" s="4"/>
      <c r="H33" s="4"/>
    </row>
    <row r="34" spans="1:8" s="5" customFormat="1" ht="27" customHeight="1" thickBot="1">
      <c r="A34" s="78" t="s">
        <v>66</v>
      </c>
      <c r="B34" s="79"/>
      <c r="C34" s="79"/>
      <c r="D34" s="80"/>
      <c r="E34" s="57"/>
      <c r="F34" s="4"/>
      <c r="G34" s="4"/>
      <c r="H34" s="4"/>
    </row>
    <row r="35" spans="1:8" ht="27" customHeight="1" thickBot="1">
      <c r="A35" s="75" t="s">
        <v>3</v>
      </c>
      <c r="B35" s="76" t="s">
        <v>43</v>
      </c>
      <c r="C35" s="76" t="s">
        <v>5</v>
      </c>
      <c r="D35" s="77" t="s">
        <v>6</v>
      </c>
      <c r="E35" s="57"/>
    </row>
    <row r="36" spans="1:8" s="5" customFormat="1" ht="26.1" customHeight="1">
      <c r="A36" s="23" t="s">
        <v>67</v>
      </c>
      <c r="B36" s="24" t="s">
        <v>68</v>
      </c>
      <c r="C36" s="2" t="s">
        <v>46</v>
      </c>
      <c r="D36" s="60">
        <v>7.7962500000000015</v>
      </c>
      <c r="E36" s="57"/>
      <c r="F36" s="4"/>
      <c r="G36" s="4"/>
      <c r="H36" s="4"/>
    </row>
    <row r="37" spans="1:8" s="5" customFormat="1" ht="39" customHeight="1">
      <c r="A37" s="19" t="s">
        <v>69</v>
      </c>
      <c r="B37" s="20" t="s">
        <v>70</v>
      </c>
      <c r="C37" s="6" t="s">
        <v>46</v>
      </c>
      <c r="D37" s="74">
        <v>17.636850000000003</v>
      </c>
      <c r="E37" s="57"/>
      <c r="F37" s="4"/>
      <c r="G37" s="4"/>
      <c r="H37" s="4"/>
    </row>
    <row r="38" spans="1:8" s="5" customFormat="1" ht="26.1" customHeight="1" thickBot="1">
      <c r="A38" s="19" t="s">
        <v>71</v>
      </c>
      <c r="B38" s="20" t="s">
        <v>72</v>
      </c>
      <c r="C38" s="6" t="s">
        <v>46</v>
      </c>
      <c r="D38" s="74">
        <v>22.014299999999999</v>
      </c>
      <c r="E38" s="57"/>
      <c r="F38" s="4"/>
      <c r="G38" s="4"/>
      <c r="H38" s="4"/>
    </row>
    <row r="39" spans="1:8" s="5" customFormat="1" ht="27" customHeight="1" thickBot="1">
      <c r="A39" s="78" t="s">
        <v>73</v>
      </c>
      <c r="B39" s="79"/>
      <c r="C39" s="79"/>
      <c r="D39" s="80"/>
      <c r="E39" s="57"/>
      <c r="F39" s="4"/>
      <c r="G39" s="4"/>
      <c r="H39" s="4"/>
    </row>
    <row r="40" spans="1:8" ht="27" customHeight="1" thickBot="1">
      <c r="A40" s="75" t="s">
        <v>3</v>
      </c>
      <c r="B40" s="76" t="s">
        <v>43</v>
      </c>
      <c r="C40" s="76" t="s">
        <v>5</v>
      </c>
      <c r="D40" s="77" t="s">
        <v>6</v>
      </c>
      <c r="E40" s="57"/>
    </row>
    <row r="41" spans="1:8" s="5" customFormat="1" ht="39" customHeight="1">
      <c r="A41" s="19" t="s">
        <v>74</v>
      </c>
      <c r="B41" s="20" t="s">
        <v>75</v>
      </c>
      <c r="C41" s="25" t="s">
        <v>46</v>
      </c>
      <c r="D41" s="74">
        <v>30.053100000000004</v>
      </c>
      <c r="E41" s="57"/>
      <c r="F41" s="4"/>
      <c r="G41" s="4"/>
      <c r="H41" s="4"/>
    </row>
    <row r="42" spans="1:8" s="5" customFormat="1" ht="26.1" customHeight="1">
      <c r="A42" s="19" t="s">
        <v>76</v>
      </c>
      <c r="B42" s="20" t="s">
        <v>77</v>
      </c>
      <c r="C42" s="6" t="s">
        <v>46</v>
      </c>
      <c r="D42" s="74">
        <v>33.749100000000006</v>
      </c>
      <c r="E42" s="57"/>
      <c r="F42" s="4"/>
      <c r="G42" s="4"/>
      <c r="H42" s="4"/>
    </row>
    <row r="43" spans="1:8" s="4" customFormat="1" ht="12.95" customHeight="1">
      <c r="A43" s="19" t="s">
        <v>78</v>
      </c>
      <c r="B43" s="20" t="s">
        <v>79</v>
      </c>
      <c r="C43" s="6" t="s">
        <v>46</v>
      </c>
      <c r="D43" s="74">
        <v>5.3823000000000008</v>
      </c>
      <c r="E43" s="57"/>
    </row>
    <row r="44" spans="1:8" s="4" customFormat="1" ht="12.95" customHeight="1">
      <c r="A44" s="19" t="s">
        <v>80</v>
      </c>
      <c r="B44" s="20" t="s">
        <v>81</v>
      </c>
      <c r="C44" s="6" t="s">
        <v>46</v>
      </c>
      <c r="D44" s="74">
        <v>3.4881000000000006</v>
      </c>
      <c r="E44" s="57"/>
    </row>
    <row r="45" spans="1:8" s="5" customFormat="1" ht="12.95" customHeight="1">
      <c r="A45" s="19" t="s">
        <v>82</v>
      </c>
      <c r="B45" s="20" t="s">
        <v>83</v>
      </c>
      <c r="C45" s="6" t="s">
        <v>46</v>
      </c>
      <c r="D45" s="74">
        <v>12.173700000000002</v>
      </c>
      <c r="E45" s="57"/>
      <c r="F45" s="4"/>
      <c r="G45" s="4"/>
      <c r="H45" s="4"/>
    </row>
    <row r="46" spans="1:8" s="5" customFormat="1" ht="26.1" customHeight="1">
      <c r="A46" s="19" t="s">
        <v>84</v>
      </c>
      <c r="B46" s="20" t="s">
        <v>85</v>
      </c>
      <c r="C46" s="6" t="s">
        <v>46</v>
      </c>
      <c r="D46" s="74">
        <v>3.7768500000000005</v>
      </c>
      <c r="E46" s="57"/>
      <c r="F46" s="4"/>
      <c r="G46" s="4"/>
      <c r="H46" s="4"/>
    </row>
    <row r="47" spans="1:8" s="5" customFormat="1" ht="12.95" customHeight="1">
      <c r="A47" s="19" t="s">
        <v>86</v>
      </c>
      <c r="B47" s="20" t="s">
        <v>87</v>
      </c>
      <c r="C47" s="6" t="s">
        <v>46</v>
      </c>
      <c r="D47" s="74">
        <v>2.6103000000000001</v>
      </c>
      <c r="E47" s="57"/>
      <c r="F47" s="4"/>
      <c r="G47" s="4"/>
      <c r="H47" s="4"/>
    </row>
    <row r="48" spans="1:8" s="5" customFormat="1" ht="12.95" customHeight="1">
      <c r="A48" s="19" t="s">
        <v>88</v>
      </c>
      <c r="B48" s="20" t="s">
        <v>89</v>
      </c>
      <c r="C48" s="6" t="s">
        <v>46</v>
      </c>
      <c r="D48" s="74">
        <v>5.8674000000000008</v>
      </c>
      <c r="E48" s="57"/>
      <c r="F48" s="4"/>
      <c r="G48" s="4"/>
      <c r="H48" s="4"/>
    </row>
    <row r="49" spans="1:8" s="5" customFormat="1" ht="12.95" customHeight="1">
      <c r="A49" s="19" t="s">
        <v>90</v>
      </c>
      <c r="B49" s="20" t="s">
        <v>91</v>
      </c>
      <c r="C49" s="6" t="s">
        <v>46</v>
      </c>
      <c r="D49" s="74">
        <v>4.7008500000000009</v>
      </c>
      <c r="E49" s="57"/>
      <c r="F49" s="4"/>
      <c r="G49" s="4"/>
      <c r="H49" s="4"/>
    </row>
    <row r="50" spans="1:8" s="5" customFormat="1" ht="26.1" customHeight="1">
      <c r="A50" s="19" t="s">
        <v>92</v>
      </c>
      <c r="B50" s="20" t="s">
        <v>93</v>
      </c>
      <c r="C50" s="6" t="s">
        <v>46</v>
      </c>
      <c r="D50" s="74">
        <v>12.912900000000002</v>
      </c>
      <c r="E50" s="57"/>
      <c r="F50" s="4"/>
      <c r="G50" s="4"/>
      <c r="H50" s="4"/>
    </row>
    <row r="51" spans="1:8" s="5" customFormat="1" ht="26.45">
      <c r="A51" s="19" t="s">
        <v>94</v>
      </c>
      <c r="B51" s="20" t="s">
        <v>95</v>
      </c>
      <c r="C51" s="6" t="s">
        <v>46</v>
      </c>
      <c r="D51" s="74">
        <v>32.074350000000003</v>
      </c>
      <c r="E51" s="57"/>
      <c r="F51" s="4"/>
      <c r="G51" s="4"/>
      <c r="H51" s="4"/>
    </row>
    <row r="52" spans="1:8" s="5" customFormat="1" ht="12.95" customHeight="1">
      <c r="A52" s="19" t="s">
        <v>96</v>
      </c>
      <c r="B52" s="20" t="s">
        <v>97</v>
      </c>
      <c r="C52" s="6" t="s">
        <v>46</v>
      </c>
      <c r="D52" s="74">
        <v>17.059350000000002</v>
      </c>
      <c r="E52" s="57"/>
      <c r="F52" s="4"/>
      <c r="G52" s="4"/>
      <c r="H52" s="4"/>
    </row>
    <row r="53" spans="1:8" s="5" customFormat="1" ht="12.95" customHeight="1">
      <c r="A53" s="19" t="s">
        <v>98</v>
      </c>
      <c r="B53" s="20" t="s">
        <v>99</v>
      </c>
      <c r="C53" s="6" t="s">
        <v>46</v>
      </c>
      <c r="D53" s="74">
        <v>2.4024000000000005</v>
      </c>
      <c r="E53" s="57"/>
      <c r="F53" s="4"/>
      <c r="G53" s="4"/>
      <c r="H53" s="4"/>
    </row>
    <row r="54" spans="1:8" s="5" customFormat="1" ht="26.1" customHeight="1">
      <c r="A54" s="19" t="s">
        <v>100</v>
      </c>
      <c r="B54" s="20" t="s">
        <v>101</v>
      </c>
      <c r="C54" s="6" t="s">
        <v>46</v>
      </c>
      <c r="D54" s="74">
        <v>1.8364500000000004</v>
      </c>
      <c r="E54" s="57"/>
      <c r="F54" s="4"/>
      <c r="G54" s="4"/>
      <c r="H54" s="4"/>
    </row>
    <row r="55" spans="1:8" s="5" customFormat="1" ht="39" customHeight="1">
      <c r="A55" s="19" t="s">
        <v>102</v>
      </c>
      <c r="B55" s="20" t="s">
        <v>103</v>
      </c>
      <c r="C55" s="6" t="s">
        <v>46</v>
      </c>
      <c r="D55" s="74">
        <v>7.0686000000000009</v>
      </c>
      <c r="E55" s="57"/>
      <c r="F55" s="4"/>
      <c r="G55" s="4"/>
      <c r="H55" s="4"/>
    </row>
    <row r="56" spans="1:8" s="5" customFormat="1" ht="12.95" customHeight="1">
      <c r="A56" s="19" t="s">
        <v>104</v>
      </c>
      <c r="B56" s="20" t="s">
        <v>105</v>
      </c>
      <c r="C56" s="6" t="s">
        <v>46</v>
      </c>
      <c r="D56" s="74">
        <v>8.3160000000000007</v>
      </c>
      <c r="E56" s="57"/>
      <c r="F56" s="4"/>
      <c r="G56" s="4"/>
      <c r="H56" s="4"/>
    </row>
    <row r="57" spans="1:8" s="5" customFormat="1" ht="12.95" customHeight="1">
      <c r="A57" s="19" t="s">
        <v>106</v>
      </c>
      <c r="B57" s="20" t="s">
        <v>107</v>
      </c>
      <c r="C57" s="6" t="s">
        <v>46</v>
      </c>
      <c r="D57" s="74">
        <v>14.021700000000003</v>
      </c>
      <c r="E57" s="57"/>
      <c r="F57" s="4"/>
      <c r="G57" s="4"/>
      <c r="H57" s="4"/>
    </row>
    <row r="58" spans="1:8" s="5" customFormat="1" ht="26.1" customHeight="1">
      <c r="A58" s="19" t="s">
        <v>108</v>
      </c>
      <c r="B58" s="20" t="s">
        <v>109</v>
      </c>
      <c r="C58" s="6" t="s">
        <v>46</v>
      </c>
      <c r="D58" s="74">
        <v>11.538450000000003</v>
      </c>
      <c r="E58" s="57"/>
      <c r="F58" s="4"/>
      <c r="G58" s="4"/>
      <c r="H58" s="4"/>
    </row>
    <row r="59" spans="1:8" s="5" customFormat="1" ht="12.95" customHeight="1" thickBot="1">
      <c r="A59" s="26" t="s">
        <v>110</v>
      </c>
      <c r="B59" s="37" t="s">
        <v>111</v>
      </c>
      <c r="C59" s="8" t="s">
        <v>46</v>
      </c>
      <c r="D59" s="61">
        <v>7.8771000000000013</v>
      </c>
      <c r="E59" s="57"/>
      <c r="F59" s="4"/>
      <c r="G59" s="4"/>
      <c r="H59" s="4"/>
    </row>
    <row r="60" spans="1:8" s="5" customFormat="1" ht="27" customHeight="1" thickBot="1">
      <c r="A60" s="78" t="s">
        <v>112</v>
      </c>
      <c r="B60" s="79"/>
      <c r="C60" s="79"/>
      <c r="D60" s="80"/>
      <c r="E60" s="57"/>
      <c r="F60" s="4"/>
      <c r="G60" s="4"/>
      <c r="H60" s="4"/>
    </row>
    <row r="61" spans="1:8" ht="27" customHeight="1" thickBot="1">
      <c r="A61" s="75" t="s">
        <v>3</v>
      </c>
      <c r="B61" s="76" t="s">
        <v>43</v>
      </c>
      <c r="C61" s="76" t="s">
        <v>5</v>
      </c>
      <c r="D61" s="77" t="s">
        <v>6</v>
      </c>
      <c r="E61" s="57"/>
    </row>
    <row r="62" spans="1:8" s="5" customFormat="1" ht="12.95" customHeight="1">
      <c r="A62" s="19" t="s">
        <v>113</v>
      </c>
      <c r="B62" s="20" t="s">
        <v>114</v>
      </c>
      <c r="C62" s="6" t="s">
        <v>46</v>
      </c>
      <c r="D62" s="74">
        <v>0.38115000000000004</v>
      </c>
      <c r="E62" s="57"/>
      <c r="F62" s="4"/>
      <c r="G62" s="4"/>
      <c r="H62" s="4"/>
    </row>
    <row r="63" spans="1:8" s="5" customFormat="1" ht="12.95" customHeight="1">
      <c r="A63" s="19" t="s">
        <v>115</v>
      </c>
      <c r="B63" s="20" t="s">
        <v>116</v>
      </c>
      <c r="C63" s="6" t="s">
        <v>46</v>
      </c>
      <c r="D63" s="74">
        <v>0.31185000000000007</v>
      </c>
      <c r="E63" s="57"/>
      <c r="F63" s="4"/>
      <c r="G63" s="4"/>
      <c r="H63" s="4"/>
    </row>
    <row r="64" spans="1:8" s="5" customFormat="1" ht="12.95" customHeight="1">
      <c r="A64" s="19" t="s">
        <v>117</v>
      </c>
      <c r="B64" s="20" t="s">
        <v>118</v>
      </c>
      <c r="C64" s="6" t="s">
        <v>46</v>
      </c>
      <c r="D64" s="74">
        <v>0.32340000000000008</v>
      </c>
      <c r="E64" s="57"/>
      <c r="F64" s="4"/>
      <c r="G64" s="4"/>
      <c r="H64" s="4"/>
    </row>
    <row r="65" spans="1:8" s="5" customFormat="1" ht="12.95" customHeight="1">
      <c r="A65" s="19" t="s">
        <v>119</v>
      </c>
      <c r="B65" s="20" t="s">
        <v>120</v>
      </c>
      <c r="C65" s="6" t="s">
        <v>46</v>
      </c>
      <c r="D65" s="74">
        <v>0.34650000000000003</v>
      </c>
      <c r="E65" s="57"/>
      <c r="F65" s="4"/>
      <c r="G65" s="4"/>
      <c r="H65" s="4"/>
    </row>
    <row r="66" spans="1:8" s="5" customFormat="1" ht="12.95" customHeight="1">
      <c r="A66" s="19" t="s">
        <v>121</v>
      </c>
      <c r="B66" s="20" t="s">
        <v>122</v>
      </c>
      <c r="C66" s="6" t="s">
        <v>46</v>
      </c>
      <c r="D66" s="74">
        <v>11.515350000000002</v>
      </c>
      <c r="E66" s="57"/>
      <c r="F66" s="4"/>
      <c r="G66" s="4"/>
      <c r="H66" s="4"/>
    </row>
    <row r="67" spans="1:8" s="5" customFormat="1" ht="12.95" customHeight="1">
      <c r="A67" s="19" t="s">
        <v>123</v>
      </c>
      <c r="B67" s="20" t="s">
        <v>124</v>
      </c>
      <c r="C67" s="6" t="s">
        <v>46</v>
      </c>
      <c r="D67" s="74">
        <v>1.2820500000000004</v>
      </c>
      <c r="E67" s="57"/>
      <c r="F67" s="4"/>
      <c r="G67" s="4"/>
      <c r="H67" s="4"/>
    </row>
    <row r="68" spans="1:8" s="5" customFormat="1" ht="12.95" customHeight="1">
      <c r="A68" s="19" t="s">
        <v>125</v>
      </c>
      <c r="B68" s="20" t="s">
        <v>126</v>
      </c>
      <c r="C68" s="6" t="s">
        <v>46</v>
      </c>
      <c r="D68" s="74">
        <v>0.16170000000000004</v>
      </c>
      <c r="E68" s="57"/>
      <c r="F68" s="4"/>
      <c r="G68" s="4"/>
      <c r="H68" s="4"/>
    </row>
    <row r="69" spans="1:8" s="5" customFormat="1" ht="12.95" customHeight="1">
      <c r="A69" s="23" t="s">
        <v>127</v>
      </c>
      <c r="B69" s="24" t="s">
        <v>128</v>
      </c>
      <c r="C69" s="2" t="s">
        <v>46</v>
      </c>
      <c r="D69" s="74">
        <v>0.36960000000000004</v>
      </c>
      <c r="E69" s="57"/>
      <c r="F69" s="4"/>
      <c r="G69" s="4"/>
      <c r="H69" s="4"/>
    </row>
    <row r="70" spans="1:8" s="5" customFormat="1" ht="12.95" customHeight="1">
      <c r="A70" s="19" t="s">
        <v>129</v>
      </c>
      <c r="B70" s="20" t="s">
        <v>130</v>
      </c>
      <c r="C70" s="6" t="s">
        <v>46</v>
      </c>
      <c r="D70" s="74">
        <v>3.0261000000000005</v>
      </c>
      <c r="E70" s="57"/>
      <c r="F70" s="4"/>
      <c r="G70" s="4"/>
      <c r="H70" s="4"/>
    </row>
    <row r="71" spans="1:8" s="5" customFormat="1" ht="12.95" customHeight="1" thickBot="1">
      <c r="A71" s="19" t="s">
        <v>131</v>
      </c>
      <c r="B71" s="20" t="s">
        <v>132</v>
      </c>
      <c r="C71" s="6" t="s">
        <v>46</v>
      </c>
      <c r="D71" s="74">
        <v>4.9896000000000011</v>
      </c>
      <c r="E71" s="57"/>
      <c r="F71" s="4"/>
      <c r="G71" s="4"/>
      <c r="H71" s="4"/>
    </row>
    <row r="72" spans="1:8" s="5" customFormat="1" ht="27" customHeight="1" thickBot="1">
      <c r="A72" s="78" t="s">
        <v>133</v>
      </c>
      <c r="B72" s="79"/>
      <c r="C72" s="79"/>
      <c r="D72" s="80"/>
      <c r="E72" s="57"/>
      <c r="F72" s="4"/>
      <c r="G72" s="4"/>
      <c r="H72" s="4"/>
    </row>
    <row r="73" spans="1:8" ht="27" customHeight="1" thickBot="1">
      <c r="A73" s="75" t="s">
        <v>3</v>
      </c>
      <c r="B73" s="76" t="s">
        <v>43</v>
      </c>
      <c r="C73" s="76" t="s">
        <v>5</v>
      </c>
      <c r="D73" s="77" t="s">
        <v>6</v>
      </c>
      <c r="E73" s="57"/>
    </row>
    <row r="74" spans="1:8" s="5" customFormat="1" ht="12.95" customHeight="1">
      <c r="A74" s="19" t="s">
        <v>134</v>
      </c>
      <c r="B74" s="20" t="s">
        <v>135</v>
      </c>
      <c r="C74" s="6" t="s">
        <v>46</v>
      </c>
      <c r="D74" s="74">
        <v>3.9039000000000001</v>
      </c>
      <c r="E74" s="57"/>
      <c r="F74" s="4"/>
      <c r="G74" s="4"/>
      <c r="H74" s="4"/>
    </row>
    <row r="75" spans="1:8" s="5" customFormat="1" ht="12.95" customHeight="1">
      <c r="A75" s="19" t="s">
        <v>136</v>
      </c>
      <c r="B75" s="20" t="s">
        <v>137</v>
      </c>
      <c r="C75" s="6" t="s">
        <v>46</v>
      </c>
      <c r="D75" s="74">
        <v>3.6498000000000008</v>
      </c>
      <c r="E75" s="57"/>
      <c r="F75" s="4"/>
      <c r="G75" s="4"/>
      <c r="H75" s="4"/>
    </row>
    <row r="76" spans="1:8" s="5" customFormat="1" ht="12.95" customHeight="1">
      <c r="A76" s="19" t="s">
        <v>138</v>
      </c>
      <c r="B76" s="20" t="s">
        <v>139</v>
      </c>
      <c r="C76" s="6" t="s">
        <v>46</v>
      </c>
      <c r="D76" s="74">
        <v>4.7932500000000013</v>
      </c>
      <c r="E76" s="57"/>
      <c r="F76" s="4"/>
      <c r="G76" s="4"/>
      <c r="H76" s="4"/>
    </row>
    <row r="77" spans="1:8" s="5" customFormat="1" ht="12.95" customHeight="1">
      <c r="A77" s="19" t="s">
        <v>140</v>
      </c>
      <c r="B77" s="20" t="s">
        <v>141</v>
      </c>
      <c r="C77" s="6" t="s">
        <v>142</v>
      </c>
      <c r="D77" s="74">
        <v>36.798300000000005</v>
      </c>
      <c r="E77" s="57"/>
      <c r="F77" s="4"/>
      <c r="G77" s="4"/>
      <c r="H77" s="4"/>
    </row>
    <row r="78" spans="1:8" s="5" customFormat="1" ht="26.1" customHeight="1">
      <c r="A78" s="19" t="s">
        <v>143</v>
      </c>
      <c r="B78" s="20" t="s">
        <v>144</v>
      </c>
      <c r="C78" s="6" t="s">
        <v>142</v>
      </c>
      <c r="D78" s="74">
        <v>2.7027000000000001</v>
      </c>
      <c r="E78" s="57"/>
      <c r="F78" s="4"/>
      <c r="G78" s="4"/>
      <c r="H78" s="4"/>
    </row>
    <row r="79" spans="1:8" s="5" customFormat="1" ht="12.95" customHeight="1">
      <c r="A79" s="19" t="s">
        <v>145</v>
      </c>
      <c r="B79" s="20" t="s">
        <v>146</v>
      </c>
      <c r="C79" s="6" t="s">
        <v>46</v>
      </c>
      <c r="D79" s="74">
        <v>24.982650000000003</v>
      </c>
      <c r="E79" s="57"/>
      <c r="F79" s="4"/>
      <c r="G79" s="4"/>
      <c r="H79" s="4"/>
    </row>
    <row r="80" spans="1:8" s="5" customFormat="1" ht="26.1" customHeight="1">
      <c r="A80" s="19" t="s">
        <v>147</v>
      </c>
      <c r="B80" s="20" t="s">
        <v>148</v>
      </c>
      <c r="C80" s="6" t="s">
        <v>46</v>
      </c>
      <c r="D80" s="74">
        <v>24.982650000000003</v>
      </c>
      <c r="E80" s="57"/>
      <c r="F80" s="4"/>
      <c r="G80" s="4"/>
      <c r="H80" s="4"/>
    </row>
    <row r="81" spans="1:8" s="5" customFormat="1" ht="26.1" customHeight="1">
      <c r="A81" s="19" t="s">
        <v>149</v>
      </c>
      <c r="B81" s="20" t="s">
        <v>150</v>
      </c>
      <c r="C81" s="6" t="s">
        <v>46</v>
      </c>
      <c r="D81" s="74">
        <v>8.7433500000000013</v>
      </c>
      <c r="E81" s="57"/>
      <c r="F81" s="4"/>
      <c r="G81" s="4"/>
      <c r="H81" s="4"/>
    </row>
    <row r="82" spans="1:8" s="5" customFormat="1" ht="26.1" customHeight="1">
      <c r="A82" s="19" t="s">
        <v>151</v>
      </c>
      <c r="B82" s="20" t="s">
        <v>152</v>
      </c>
      <c r="C82" s="6" t="s">
        <v>46</v>
      </c>
      <c r="D82" s="74">
        <v>19.531050000000004</v>
      </c>
      <c r="E82" s="57"/>
      <c r="F82" s="4"/>
      <c r="G82" s="4"/>
      <c r="H82" s="4"/>
    </row>
    <row r="83" spans="1:8" s="5" customFormat="1" ht="26.1" customHeight="1">
      <c r="A83" s="19" t="s">
        <v>153</v>
      </c>
      <c r="B83" s="20" t="s">
        <v>154</v>
      </c>
      <c r="C83" s="6" t="s">
        <v>46</v>
      </c>
      <c r="D83" s="74">
        <v>21.794850000000004</v>
      </c>
      <c r="E83" s="57"/>
      <c r="F83" s="4"/>
      <c r="G83" s="4"/>
      <c r="H83" s="4"/>
    </row>
    <row r="84" spans="1:8" s="5" customFormat="1" ht="12.95" customHeight="1">
      <c r="A84" s="19" t="s">
        <v>155</v>
      </c>
      <c r="B84" s="20" t="s">
        <v>156</v>
      </c>
      <c r="C84" s="6" t="s">
        <v>46</v>
      </c>
      <c r="D84" s="74">
        <v>6.2832000000000008</v>
      </c>
      <c r="E84" s="57"/>
      <c r="F84" s="4"/>
      <c r="G84" s="4"/>
      <c r="H84" s="4"/>
    </row>
    <row r="85" spans="1:8" s="5" customFormat="1" ht="26.1" customHeight="1">
      <c r="A85" s="19" t="s">
        <v>157</v>
      </c>
      <c r="B85" s="20" t="s">
        <v>158</v>
      </c>
      <c r="C85" s="6" t="s">
        <v>46</v>
      </c>
      <c r="D85" s="74">
        <v>10.337249999999999</v>
      </c>
      <c r="E85" s="57"/>
      <c r="F85" s="4"/>
      <c r="G85" s="4"/>
      <c r="H85" s="4"/>
    </row>
    <row r="86" spans="1:8" s="5" customFormat="1" ht="26.1" customHeight="1">
      <c r="A86" s="19" t="s">
        <v>159</v>
      </c>
      <c r="B86" s="20" t="s">
        <v>160</v>
      </c>
      <c r="C86" s="6" t="s">
        <v>46</v>
      </c>
      <c r="D86" s="74">
        <v>22.638000000000005</v>
      </c>
      <c r="E86" s="57"/>
      <c r="F86" s="4"/>
      <c r="G86" s="4"/>
      <c r="H86" s="4"/>
    </row>
    <row r="87" spans="1:8" s="5" customFormat="1" ht="26.1" customHeight="1">
      <c r="A87" s="19" t="s">
        <v>161</v>
      </c>
      <c r="B87" s="20" t="s">
        <v>162</v>
      </c>
      <c r="C87" s="6" t="s">
        <v>46</v>
      </c>
      <c r="D87" s="74">
        <v>3.9847500000000009</v>
      </c>
      <c r="E87" s="57"/>
      <c r="F87" s="4"/>
      <c r="G87" s="4"/>
      <c r="H87" s="4"/>
    </row>
    <row r="88" spans="1:8" s="5" customFormat="1" ht="26.1" customHeight="1">
      <c r="A88" s="19" t="s">
        <v>163</v>
      </c>
      <c r="B88" s="20" t="s">
        <v>164</v>
      </c>
      <c r="C88" s="6" t="s">
        <v>46</v>
      </c>
      <c r="D88" s="74">
        <v>7.403550000000001</v>
      </c>
      <c r="E88" s="57"/>
      <c r="F88" s="4"/>
      <c r="G88" s="4"/>
      <c r="H88" s="4"/>
    </row>
    <row r="89" spans="1:8" s="5" customFormat="1" ht="12.95" customHeight="1">
      <c r="A89" s="19" t="s">
        <v>165</v>
      </c>
      <c r="B89" s="20" t="s">
        <v>166</v>
      </c>
      <c r="C89" s="6" t="s">
        <v>46</v>
      </c>
      <c r="D89" s="74">
        <v>15.881250000000001</v>
      </c>
      <c r="E89" s="57"/>
      <c r="F89" s="4"/>
      <c r="G89" s="4"/>
      <c r="H89" s="4"/>
    </row>
    <row r="90" spans="1:8" s="5" customFormat="1" ht="26.1" customHeight="1">
      <c r="A90" s="19" t="s">
        <v>167</v>
      </c>
      <c r="B90" s="20" t="s">
        <v>168</v>
      </c>
      <c r="C90" s="6" t="s">
        <v>46</v>
      </c>
      <c r="D90" s="74">
        <v>8.7317999999999998</v>
      </c>
      <c r="E90" s="57"/>
      <c r="F90" s="4"/>
      <c r="G90" s="4"/>
      <c r="H90" s="4"/>
    </row>
    <row r="91" spans="1:8" s="5" customFormat="1" ht="26.1" customHeight="1">
      <c r="A91" s="19" t="s">
        <v>169</v>
      </c>
      <c r="B91" s="20" t="s">
        <v>170</v>
      </c>
      <c r="C91" s="6" t="s">
        <v>46</v>
      </c>
      <c r="D91" s="74">
        <v>8.8819500000000016</v>
      </c>
      <c r="E91" s="57"/>
      <c r="F91" s="4"/>
      <c r="G91" s="4"/>
      <c r="H91" s="4"/>
    </row>
    <row r="92" spans="1:8" s="5" customFormat="1" ht="26.1" customHeight="1">
      <c r="A92" s="19" t="s">
        <v>171</v>
      </c>
      <c r="B92" s="20" t="s">
        <v>172</v>
      </c>
      <c r="C92" s="6" t="s">
        <v>46</v>
      </c>
      <c r="D92" s="74">
        <v>23.677500000000006</v>
      </c>
      <c r="E92" s="57"/>
      <c r="F92" s="4"/>
      <c r="G92" s="4"/>
      <c r="H92" s="4"/>
    </row>
    <row r="93" spans="1:8" s="5" customFormat="1" ht="26.1" customHeight="1">
      <c r="A93" s="19" t="s">
        <v>173</v>
      </c>
      <c r="B93" s="20" t="s">
        <v>174</v>
      </c>
      <c r="C93" s="6" t="s">
        <v>46</v>
      </c>
      <c r="D93" s="74">
        <v>34.904100000000007</v>
      </c>
      <c r="E93" s="57"/>
      <c r="F93" s="4"/>
      <c r="G93" s="4"/>
      <c r="H93" s="4"/>
    </row>
    <row r="94" spans="1:8" s="5" customFormat="1" ht="26.1" customHeight="1">
      <c r="A94" s="19" t="s">
        <v>175</v>
      </c>
      <c r="B94" s="20" t="s">
        <v>176</v>
      </c>
      <c r="C94" s="6" t="s">
        <v>46</v>
      </c>
      <c r="D94" s="74">
        <v>11.538450000000003</v>
      </c>
      <c r="E94" s="57"/>
      <c r="F94" s="4"/>
      <c r="G94" s="4"/>
      <c r="H94" s="4"/>
    </row>
    <row r="95" spans="1:8" s="5" customFormat="1" ht="26.1" customHeight="1">
      <c r="A95" s="19" t="s">
        <v>177</v>
      </c>
      <c r="B95" s="20" t="s">
        <v>178</v>
      </c>
      <c r="C95" s="6" t="s">
        <v>46</v>
      </c>
      <c r="D95" s="74">
        <v>23.030700000000003</v>
      </c>
      <c r="E95" s="57"/>
      <c r="F95" s="4"/>
      <c r="G95" s="4"/>
      <c r="H95" s="4"/>
    </row>
    <row r="96" spans="1:8" s="5" customFormat="1" ht="12.95" customHeight="1">
      <c r="A96" s="19" t="s">
        <v>179</v>
      </c>
      <c r="B96" s="20" t="s">
        <v>180</v>
      </c>
      <c r="C96" s="6" t="s">
        <v>181</v>
      </c>
      <c r="D96" s="74">
        <v>12.751199999999999</v>
      </c>
      <c r="E96" s="57"/>
      <c r="F96" s="4"/>
      <c r="G96" s="4"/>
      <c r="H96" s="4"/>
    </row>
    <row r="97" spans="1:8" s="5" customFormat="1" ht="26.1" customHeight="1">
      <c r="A97" s="19" t="s">
        <v>182</v>
      </c>
      <c r="B97" s="20" t="s">
        <v>183</v>
      </c>
      <c r="C97" s="6" t="s">
        <v>46</v>
      </c>
      <c r="D97" s="74">
        <v>5.775000000000001E-2</v>
      </c>
      <c r="E97" s="57"/>
      <c r="F97" s="4"/>
      <c r="G97" s="4"/>
      <c r="H97" s="4"/>
    </row>
    <row r="98" spans="1:8" s="5" customFormat="1" ht="26.1" customHeight="1">
      <c r="A98" s="23" t="s">
        <v>184</v>
      </c>
      <c r="B98" s="24" t="s">
        <v>185</v>
      </c>
      <c r="C98" s="2" t="s">
        <v>46</v>
      </c>
      <c r="D98" s="74">
        <v>0.11550000000000002</v>
      </c>
      <c r="E98" s="57"/>
      <c r="F98" s="4"/>
      <c r="G98" s="4"/>
      <c r="H98" s="4"/>
    </row>
    <row r="99" spans="1:8" s="5" customFormat="1" ht="26.1" customHeight="1">
      <c r="A99" s="19" t="s">
        <v>186</v>
      </c>
      <c r="B99" s="20" t="s">
        <v>187</v>
      </c>
      <c r="C99" s="6" t="s">
        <v>46</v>
      </c>
      <c r="D99" s="74">
        <v>0.17325000000000002</v>
      </c>
      <c r="E99" s="57"/>
      <c r="F99" s="4"/>
      <c r="G99" s="4"/>
      <c r="H99" s="4"/>
    </row>
    <row r="100" spans="1:8" s="5" customFormat="1" ht="26.1" customHeight="1" thickBot="1">
      <c r="A100" s="19" t="s">
        <v>188</v>
      </c>
      <c r="B100" s="20" t="s">
        <v>189</v>
      </c>
      <c r="C100" s="6" t="s">
        <v>46</v>
      </c>
      <c r="D100" s="74">
        <v>1.1318999999999999</v>
      </c>
      <c r="E100" s="57"/>
      <c r="F100" s="4"/>
      <c r="G100" s="4"/>
      <c r="H100" s="4"/>
    </row>
    <row r="101" spans="1:8" s="5" customFormat="1" ht="27" customHeight="1" thickBot="1">
      <c r="A101" s="78" t="s">
        <v>190</v>
      </c>
      <c r="B101" s="79"/>
      <c r="C101" s="79"/>
      <c r="D101" s="80"/>
      <c r="E101" s="57"/>
      <c r="F101" s="4"/>
      <c r="G101" s="4"/>
      <c r="H101" s="4"/>
    </row>
    <row r="102" spans="1:8" ht="27" customHeight="1" thickBot="1">
      <c r="A102" s="75" t="s">
        <v>3</v>
      </c>
      <c r="B102" s="76" t="s">
        <v>43</v>
      </c>
      <c r="C102" s="76" t="s">
        <v>5</v>
      </c>
      <c r="D102" s="77" t="s">
        <v>6</v>
      </c>
      <c r="E102" s="57"/>
    </row>
    <row r="103" spans="1:8" s="5" customFormat="1" ht="26.1" customHeight="1">
      <c r="A103" s="19" t="s">
        <v>191</v>
      </c>
      <c r="B103" s="20" t="s">
        <v>192</v>
      </c>
      <c r="C103" s="6" t="s">
        <v>46</v>
      </c>
      <c r="D103" s="74">
        <v>3.0723000000000003</v>
      </c>
      <c r="E103" s="57"/>
      <c r="F103" s="4"/>
      <c r="G103" s="4"/>
      <c r="H103" s="4"/>
    </row>
    <row r="104" spans="1:8" s="5" customFormat="1" ht="26.1" customHeight="1">
      <c r="A104" s="19" t="s">
        <v>193</v>
      </c>
      <c r="B104" s="20" t="s">
        <v>194</v>
      </c>
      <c r="C104" s="6" t="s">
        <v>46</v>
      </c>
      <c r="D104" s="74">
        <v>2.5410000000000008</v>
      </c>
      <c r="E104" s="57"/>
      <c r="F104" s="4"/>
      <c r="G104" s="4"/>
      <c r="H104" s="4"/>
    </row>
    <row r="105" spans="1:8" s="5" customFormat="1" ht="39" customHeight="1">
      <c r="A105" s="19" t="s">
        <v>195</v>
      </c>
      <c r="B105" s="20" t="s">
        <v>196</v>
      </c>
      <c r="C105" s="6" t="s">
        <v>46</v>
      </c>
      <c r="D105" s="74">
        <v>2.8759500000000009</v>
      </c>
      <c r="E105" s="57"/>
      <c r="F105" s="4"/>
      <c r="G105" s="4"/>
      <c r="H105" s="4"/>
    </row>
    <row r="106" spans="1:8" s="5" customFormat="1" ht="26.1" customHeight="1">
      <c r="A106" s="19" t="s">
        <v>197</v>
      </c>
      <c r="B106" s="20" t="s">
        <v>198</v>
      </c>
      <c r="C106" s="6" t="s">
        <v>46</v>
      </c>
      <c r="D106" s="74">
        <v>4.2850500000000009</v>
      </c>
      <c r="E106" s="57"/>
      <c r="F106" s="4"/>
      <c r="G106" s="4"/>
      <c r="H106" s="4"/>
    </row>
    <row r="107" spans="1:8" s="5" customFormat="1" ht="26.1" customHeight="1">
      <c r="A107" s="19" t="s">
        <v>199</v>
      </c>
      <c r="B107" s="20" t="s">
        <v>200</v>
      </c>
      <c r="C107" s="6" t="s">
        <v>46</v>
      </c>
      <c r="D107" s="74">
        <v>2.2291500000000002</v>
      </c>
      <c r="E107" s="57"/>
      <c r="F107" s="4"/>
      <c r="G107" s="4"/>
      <c r="H107" s="4"/>
    </row>
    <row r="108" spans="1:8" s="5" customFormat="1" ht="26.1" customHeight="1">
      <c r="A108" s="19" t="s">
        <v>201</v>
      </c>
      <c r="B108" s="20" t="s">
        <v>202</v>
      </c>
      <c r="C108" s="6" t="s">
        <v>46</v>
      </c>
      <c r="D108" s="74">
        <v>4.2850500000000009</v>
      </c>
      <c r="E108" s="57"/>
      <c r="F108" s="4"/>
      <c r="G108" s="4"/>
      <c r="H108" s="4"/>
    </row>
    <row r="109" spans="1:8" s="5" customFormat="1" ht="26.1" customHeight="1">
      <c r="A109" s="19" t="s">
        <v>203</v>
      </c>
      <c r="B109" s="20" t="s">
        <v>204</v>
      </c>
      <c r="C109" s="6" t="s">
        <v>46</v>
      </c>
      <c r="D109" s="74">
        <v>5.5555500000000002</v>
      </c>
      <c r="E109" s="57"/>
      <c r="F109" s="4"/>
      <c r="G109" s="4"/>
      <c r="H109" s="4"/>
    </row>
    <row r="110" spans="1:8" s="5" customFormat="1" ht="26.1" customHeight="1">
      <c r="A110" s="19" t="s">
        <v>205</v>
      </c>
      <c r="B110" s="20" t="s">
        <v>206</v>
      </c>
      <c r="C110" s="6" t="s">
        <v>46</v>
      </c>
      <c r="D110" s="74">
        <v>8.1774000000000004</v>
      </c>
      <c r="E110" s="57"/>
      <c r="F110" s="4"/>
      <c r="G110" s="4"/>
      <c r="H110" s="4"/>
    </row>
    <row r="111" spans="1:8" s="5" customFormat="1" ht="26.1" customHeight="1">
      <c r="A111" s="19" t="s">
        <v>207</v>
      </c>
      <c r="B111" s="20" t="s">
        <v>208</v>
      </c>
      <c r="C111" s="6" t="s">
        <v>46</v>
      </c>
      <c r="D111" s="74">
        <v>7.7731500000000011</v>
      </c>
      <c r="E111" s="57"/>
      <c r="F111" s="4"/>
      <c r="G111" s="4"/>
      <c r="H111" s="4"/>
    </row>
    <row r="112" spans="1:8" s="5" customFormat="1" ht="26.1" customHeight="1">
      <c r="A112" s="19" t="s">
        <v>209</v>
      </c>
      <c r="B112" s="20" t="s">
        <v>210</v>
      </c>
      <c r="C112" s="6" t="s">
        <v>46</v>
      </c>
      <c r="D112" s="74">
        <v>19.99305</v>
      </c>
      <c r="E112" s="57"/>
      <c r="F112" s="4"/>
      <c r="G112" s="4"/>
      <c r="H112" s="4"/>
    </row>
    <row r="113" spans="1:8" s="5" customFormat="1" ht="26.1" customHeight="1">
      <c r="A113" s="19" t="s">
        <v>211</v>
      </c>
      <c r="B113" s="20" t="s">
        <v>212</v>
      </c>
      <c r="C113" s="6" t="s">
        <v>46</v>
      </c>
      <c r="D113" s="74">
        <v>32.386200000000002</v>
      </c>
      <c r="E113" s="57"/>
      <c r="F113" s="4"/>
      <c r="G113" s="4"/>
      <c r="H113" s="4"/>
    </row>
    <row r="114" spans="1:8" s="5" customFormat="1" ht="26.1" customHeight="1">
      <c r="A114" s="19" t="s">
        <v>213</v>
      </c>
      <c r="B114" s="20" t="s">
        <v>214</v>
      </c>
      <c r="C114" s="6" t="s">
        <v>46</v>
      </c>
      <c r="D114" s="74">
        <v>9.4017000000000017</v>
      </c>
      <c r="E114" s="57"/>
      <c r="F114" s="4"/>
      <c r="G114" s="4"/>
      <c r="H114" s="4"/>
    </row>
    <row r="115" spans="1:8" s="5" customFormat="1" ht="26.1" customHeight="1">
      <c r="A115" s="19" t="s">
        <v>215</v>
      </c>
      <c r="B115" s="20" t="s">
        <v>216</v>
      </c>
      <c r="C115" s="6" t="s">
        <v>46</v>
      </c>
      <c r="D115" s="74">
        <v>27.08475</v>
      </c>
      <c r="E115" s="57"/>
      <c r="F115" s="4"/>
      <c r="G115" s="4"/>
      <c r="H115" s="4"/>
    </row>
    <row r="116" spans="1:8" s="4" customFormat="1" ht="12.95" customHeight="1">
      <c r="A116" s="2" t="s">
        <v>217</v>
      </c>
      <c r="B116" s="27" t="s">
        <v>218</v>
      </c>
      <c r="C116" s="2" t="s">
        <v>219</v>
      </c>
      <c r="D116" s="60">
        <v>14.541450000000001</v>
      </c>
      <c r="E116" s="57"/>
    </row>
    <row r="117" spans="1:8" s="4" customFormat="1" ht="12.95" customHeight="1">
      <c r="A117" s="6" t="s">
        <v>220</v>
      </c>
      <c r="B117" s="28" t="s">
        <v>221</v>
      </c>
      <c r="C117" s="6" t="s">
        <v>222</v>
      </c>
      <c r="D117" s="74">
        <v>3.0607500000000005</v>
      </c>
      <c r="E117" s="57"/>
    </row>
    <row r="118" spans="1:8" s="5" customFormat="1" ht="26.1" customHeight="1">
      <c r="A118" s="23" t="s">
        <v>223</v>
      </c>
      <c r="B118" s="24" t="s">
        <v>224</v>
      </c>
      <c r="C118" s="2" t="s">
        <v>46</v>
      </c>
      <c r="D118" s="74">
        <v>7.2072000000000012</v>
      </c>
      <c r="E118" s="57"/>
      <c r="F118" s="4"/>
      <c r="G118" s="4"/>
      <c r="H118" s="4"/>
    </row>
    <row r="119" spans="1:8" s="5" customFormat="1" ht="26.1" customHeight="1">
      <c r="A119" s="19" t="s">
        <v>225</v>
      </c>
      <c r="B119" s="20" t="s">
        <v>226</v>
      </c>
      <c r="C119" s="6" t="s">
        <v>46</v>
      </c>
      <c r="D119" s="74">
        <v>14.633850000000001</v>
      </c>
      <c r="E119" s="57"/>
      <c r="F119" s="4"/>
      <c r="G119" s="4"/>
      <c r="H119" s="4"/>
    </row>
    <row r="120" spans="1:8" s="5" customFormat="1" ht="26.1" customHeight="1">
      <c r="A120" s="19" t="s">
        <v>227</v>
      </c>
      <c r="B120" s="20" t="s">
        <v>228</v>
      </c>
      <c r="C120" s="6" t="s">
        <v>46</v>
      </c>
      <c r="D120" s="74">
        <v>8.639400000000002</v>
      </c>
      <c r="E120" s="57"/>
      <c r="F120" s="4"/>
      <c r="G120" s="4"/>
      <c r="H120" s="4"/>
    </row>
    <row r="121" spans="1:8" s="5" customFormat="1" ht="26.1" customHeight="1">
      <c r="A121" s="19" t="s">
        <v>229</v>
      </c>
      <c r="B121" s="20" t="s">
        <v>230</v>
      </c>
      <c r="C121" s="6" t="s">
        <v>46</v>
      </c>
      <c r="D121" s="74">
        <v>11.792550000000002</v>
      </c>
      <c r="E121" s="57"/>
      <c r="F121" s="4"/>
      <c r="G121" s="4"/>
      <c r="H121" s="4"/>
    </row>
    <row r="122" spans="1:8" s="5" customFormat="1" ht="12.95" customHeight="1">
      <c r="A122" s="19" t="s">
        <v>231</v>
      </c>
      <c r="B122" s="20" t="s">
        <v>232</v>
      </c>
      <c r="C122" s="6" t="s">
        <v>219</v>
      </c>
      <c r="D122" s="74">
        <v>19.300050000000002</v>
      </c>
      <c r="E122" s="57"/>
      <c r="F122" s="4"/>
      <c r="G122" s="4"/>
      <c r="H122" s="4"/>
    </row>
    <row r="123" spans="1:8" s="5" customFormat="1" ht="26.1" customHeight="1">
      <c r="A123" s="19" t="s">
        <v>233</v>
      </c>
      <c r="B123" s="20" t="s">
        <v>234</v>
      </c>
      <c r="C123" s="6" t="s">
        <v>46</v>
      </c>
      <c r="D123" s="74">
        <v>2.36775</v>
      </c>
      <c r="E123" s="57"/>
      <c r="F123" s="4"/>
      <c r="G123" s="4"/>
      <c r="H123" s="4"/>
    </row>
    <row r="124" spans="1:8" s="5" customFormat="1" ht="39" customHeight="1">
      <c r="A124" s="19" t="s">
        <v>235</v>
      </c>
      <c r="B124" s="20" t="s">
        <v>236</v>
      </c>
      <c r="C124" s="6" t="s">
        <v>46</v>
      </c>
      <c r="D124" s="74">
        <v>3.8577000000000004</v>
      </c>
      <c r="E124" s="57"/>
      <c r="F124" s="4"/>
      <c r="G124" s="4"/>
      <c r="H124" s="4"/>
    </row>
    <row r="125" spans="1:8" s="5" customFormat="1" ht="26.1" customHeight="1" thickBot="1">
      <c r="A125" s="19" t="s">
        <v>237</v>
      </c>
      <c r="B125" s="20" t="s">
        <v>238</v>
      </c>
      <c r="C125" s="6" t="s">
        <v>46</v>
      </c>
      <c r="D125" s="74">
        <v>7.5421500000000012</v>
      </c>
      <c r="E125" s="57"/>
      <c r="F125" s="4"/>
      <c r="G125" s="4"/>
      <c r="H125" s="4"/>
    </row>
    <row r="126" spans="1:8" s="5" customFormat="1" ht="27" customHeight="1" thickBot="1">
      <c r="A126" s="78" t="s">
        <v>190</v>
      </c>
      <c r="B126" s="79"/>
      <c r="C126" s="79"/>
      <c r="D126" s="80"/>
      <c r="E126" s="57"/>
      <c r="F126" s="4"/>
      <c r="G126" s="4"/>
      <c r="H126" s="4"/>
    </row>
    <row r="127" spans="1:8" ht="27" customHeight="1" thickBot="1">
      <c r="A127" s="75" t="s">
        <v>3</v>
      </c>
      <c r="B127" s="76" t="s">
        <v>43</v>
      </c>
      <c r="C127" s="76" t="s">
        <v>5</v>
      </c>
      <c r="D127" s="77" t="s">
        <v>6</v>
      </c>
      <c r="E127" s="57"/>
    </row>
    <row r="128" spans="1:8" s="5" customFormat="1" ht="26.1" customHeight="1">
      <c r="A128" s="19" t="s">
        <v>239</v>
      </c>
      <c r="B128" s="20" t="s">
        <v>240</v>
      </c>
      <c r="C128" s="6" t="s">
        <v>46</v>
      </c>
      <c r="D128" s="74">
        <v>1.3640000000000001</v>
      </c>
      <c r="E128" s="57"/>
      <c r="F128" s="4"/>
      <c r="G128" s="4"/>
      <c r="H128" s="4"/>
    </row>
    <row r="129" spans="1:8" s="5" customFormat="1" ht="36" customHeight="1">
      <c r="A129" s="19" t="s">
        <v>241</v>
      </c>
      <c r="B129" s="20" t="s">
        <v>242</v>
      </c>
      <c r="C129" s="6" t="s">
        <v>46</v>
      </c>
      <c r="D129" s="74">
        <v>3.6036000000000006</v>
      </c>
      <c r="E129" s="57"/>
      <c r="F129" s="4"/>
      <c r="G129" s="4"/>
      <c r="H129" s="4"/>
    </row>
    <row r="130" spans="1:8" s="5" customFormat="1" ht="12.95" customHeight="1">
      <c r="A130" s="19" t="s">
        <v>243</v>
      </c>
      <c r="B130" s="20" t="s">
        <v>244</v>
      </c>
      <c r="C130" s="6" t="s">
        <v>46</v>
      </c>
      <c r="D130" s="74">
        <v>1.7209500000000002</v>
      </c>
      <c r="E130" s="57"/>
      <c r="F130" s="4"/>
      <c r="G130" s="4"/>
      <c r="H130" s="4"/>
    </row>
    <row r="131" spans="1:8" s="5" customFormat="1" ht="26.1" customHeight="1">
      <c r="A131" s="19" t="s">
        <v>245</v>
      </c>
      <c r="B131" s="20" t="s">
        <v>246</v>
      </c>
      <c r="C131" s="6" t="s">
        <v>46</v>
      </c>
      <c r="D131" s="74">
        <v>4.8279000000000005</v>
      </c>
      <c r="E131" s="57"/>
      <c r="F131" s="4"/>
      <c r="G131" s="4"/>
      <c r="H131" s="4"/>
    </row>
    <row r="132" spans="1:8" s="5" customFormat="1" ht="12.95" customHeight="1">
      <c r="A132" s="19" t="s">
        <v>247</v>
      </c>
      <c r="B132" s="20" t="s">
        <v>248</v>
      </c>
      <c r="C132" s="6" t="s">
        <v>46</v>
      </c>
      <c r="D132" s="74">
        <v>13.005300000000002</v>
      </c>
      <c r="E132" s="57"/>
      <c r="F132" s="4"/>
      <c r="G132" s="4"/>
      <c r="H132" s="4"/>
    </row>
    <row r="133" spans="1:8" s="5" customFormat="1" ht="12.95" customHeight="1">
      <c r="A133" s="19" t="s">
        <v>249</v>
      </c>
      <c r="B133" s="20" t="s">
        <v>250</v>
      </c>
      <c r="C133" s="6" t="s">
        <v>46</v>
      </c>
      <c r="D133" s="74">
        <v>29.383200000000006</v>
      </c>
      <c r="E133" s="57"/>
      <c r="F133" s="4"/>
      <c r="G133" s="4"/>
      <c r="H133" s="4"/>
    </row>
    <row r="134" spans="1:8" s="5" customFormat="1" ht="12.95" customHeight="1">
      <c r="A134" s="19" t="s">
        <v>251</v>
      </c>
      <c r="B134" s="20" t="s">
        <v>252</v>
      </c>
      <c r="C134" s="6" t="s">
        <v>253</v>
      </c>
      <c r="D134" s="74">
        <v>31.000200000000007</v>
      </c>
      <c r="E134" s="57"/>
      <c r="F134" s="4"/>
      <c r="G134" s="4"/>
      <c r="H134" s="4"/>
    </row>
    <row r="135" spans="1:8" s="5" customFormat="1" ht="12.95" customHeight="1">
      <c r="A135" s="19" t="s">
        <v>254</v>
      </c>
      <c r="B135" s="20" t="s">
        <v>255</v>
      </c>
      <c r="C135" s="6" t="s">
        <v>222</v>
      </c>
      <c r="D135" s="74">
        <v>0.6352500000000002</v>
      </c>
      <c r="E135" s="57"/>
      <c r="F135" s="4"/>
      <c r="G135" s="4"/>
      <c r="H135" s="4"/>
    </row>
    <row r="136" spans="1:8" s="5" customFormat="1" ht="26.1" customHeight="1">
      <c r="A136" s="19" t="s">
        <v>256</v>
      </c>
      <c r="B136" s="20" t="s">
        <v>257</v>
      </c>
      <c r="C136" s="6" t="s">
        <v>46</v>
      </c>
      <c r="D136" s="74">
        <v>0.12705000000000002</v>
      </c>
      <c r="E136" s="57"/>
      <c r="F136" s="4"/>
      <c r="G136" s="4"/>
      <c r="H136" s="4"/>
    </row>
    <row r="137" spans="1:8" s="5" customFormat="1" ht="26.1" customHeight="1">
      <c r="A137" s="19" t="s">
        <v>258</v>
      </c>
      <c r="B137" s="20" t="s">
        <v>259</v>
      </c>
      <c r="C137" s="6" t="s">
        <v>46</v>
      </c>
      <c r="D137" s="74">
        <v>0.5082000000000001</v>
      </c>
      <c r="E137" s="57"/>
      <c r="F137" s="4"/>
      <c r="G137" s="4"/>
      <c r="H137" s="4"/>
    </row>
    <row r="138" spans="1:8" s="5" customFormat="1" ht="26.1" customHeight="1">
      <c r="A138" s="19" t="s">
        <v>260</v>
      </c>
      <c r="B138" s="20" t="s">
        <v>261</v>
      </c>
      <c r="C138" s="6" t="s">
        <v>46</v>
      </c>
      <c r="D138" s="74">
        <v>0.53130000000000011</v>
      </c>
      <c r="E138" s="57"/>
      <c r="F138" s="4"/>
      <c r="G138" s="4"/>
      <c r="H138" s="4"/>
    </row>
    <row r="139" spans="1:8" s="5" customFormat="1" ht="12.95" customHeight="1">
      <c r="A139" s="19" t="s">
        <v>262</v>
      </c>
      <c r="B139" s="20" t="s">
        <v>263</v>
      </c>
      <c r="C139" s="6" t="s">
        <v>264</v>
      </c>
      <c r="D139" s="74">
        <v>2.2291500000000002</v>
      </c>
      <c r="E139" s="57"/>
      <c r="F139" s="4"/>
      <c r="G139" s="4"/>
      <c r="H139" s="4"/>
    </row>
    <row r="140" spans="1:8" s="5" customFormat="1" ht="26.1" customHeight="1">
      <c r="A140" s="19" t="s">
        <v>265</v>
      </c>
      <c r="B140" s="20" t="s">
        <v>266</v>
      </c>
      <c r="C140" s="6" t="s">
        <v>264</v>
      </c>
      <c r="D140" s="74">
        <v>0.79694999999999994</v>
      </c>
      <c r="E140" s="57"/>
      <c r="F140" s="4"/>
      <c r="G140" s="4"/>
      <c r="H140" s="4"/>
    </row>
    <row r="141" spans="1:8" s="5" customFormat="1" ht="26.1" customHeight="1">
      <c r="A141" s="19" t="s">
        <v>267</v>
      </c>
      <c r="B141" s="20" t="s">
        <v>268</v>
      </c>
      <c r="C141" s="6" t="s">
        <v>264</v>
      </c>
      <c r="D141" s="74">
        <v>0.20790000000000003</v>
      </c>
      <c r="E141" s="57"/>
      <c r="F141" s="4"/>
      <c r="G141" s="4"/>
      <c r="H141" s="4"/>
    </row>
    <row r="142" spans="1:8" s="5" customFormat="1" ht="26.1" customHeight="1">
      <c r="A142" s="19" t="s">
        <v>269</v>
      </c>
      <c r="B142" s="20" t="s">
        <v>270</v>
      </c>
      <c r="C142" s="6" t="s">
        <v>264</v>
      </c>
      <c r="D142" s="74">
        <v>0.33495000000000003</v>
      </c>
      <c r="E142" s="57"/>
      <c r="F142" s="4"/>
      <c r="G142" s="4"/>
      <c r="H142" s="4"/>
    </row>
    <row r="143" spans="1:8" s="5" customFormat="1" ht="26.1" customHeight="1">
      <c r="A143" s="19" t="s">
        <v>271</v>
      </c>
      <c r="B143" s="20" t="s">
        <v>272</v>
      </c>
      <c r="C143" s="6" t="s">
        <v>264</v>
      </c>
      <c r="D143" s="74">
        <v>0.66990000000000005</v>
      </c>
      <c r="E143" s="57"/>
      <c r="F143" s="4"/>
      <c r="G143" s="4"/>
      <c r="H143" s="4"/>
    </row>
    <row r="144" spans="1:8" s="5" customFormat="1" ht="26.1" customHeight="1">
      <c r="A144" s="19" t="s">
        <v>273</v>
      </c>
      <c r="B144" s="20" t="s">
        <v>274</v>
      </c>
      <c r="C144" s="6" t="s">
        <v>264</v>
      </c>
      <c r="D144" s="74">
        <v>0.48510000000000003</v>
      </c>
      <c r="E144" s="57"/>
      <c r="F144" s="4"/>
      <c r="G144" s="4"/>
      <c r="H144" s="4"/>
    </row>
    <row r="145" spans="1:8" s="5" customFormat="1" ht="26.1" customHeight="1">
      <c r="A145" s="19" t="s">
        <v>275</v>
      </c>
      <c r="B145" s="20" t="s">
        <v>276</v>
      </c>
      <c r="C145" s="6" t="s">
        <v>264</v>
      </c>
      <c r="D145" s="74">
        <v>0.79694999999999994</v>
      </c>
      <c r="E145" s="57"/>
      <c r="F145" s="4"/>
      <c r="G145" s="4"/>
      <c r="H145" s="4"/>
    </row>
    <row r="146" spans="1:8" s="5" customFormat="1" ht="26.1" customHeight="1">
      <c r="A146" s="19" t="s">
        <v>277</v>
      </c>
      <c r="B146" s="20" t="s">
        <v>278</v>
      </c>
      <c r="C146" s="6" t="s">
        <v>264</v>
      </c>
      <c r="D146" s="74">
        <v>1.3860000000000001</v>
      </c>
      <c r="E146" s="57"/>
      <c r="F146" s="4"/>
      <c r="G146" s="4"/>
      <c r="H146" s="4"/>
    </row>
    <row r="147" spans="1:8" s="5" customFormat="1" ht="26.1" customHeight="1">
      <c r="A147" s="19" t="s">
        <v>279</v>
      </c>
      <c r="B147" s="20" t="s">
        <v>280</v>
      </c>
      <c r="C147" s="6" t="s">
        <v>264</v>
      </c>
      <c r="D147" s="74">
        <v>2.0790000000000002</v>
      </c>
      <c r="E147" s="57"/>
      <c r="F147" s="4"/>
      <c r="G147" s="4"/>
      <c r="H147" s="4"/>
    </row>
    <row r="148" spans="1:8" s="5" customFormat="1" ht="26.1" customHeight="1">
      <c r="A148" s="19" t="s">
        <v>281</v>
      </c>
      <c r="B148" s="20" t="s">
        <v>282</v>
      </c>
      <c r="C148" s="6" t="s">
        <v>264</v>
      </c>
      <c r="D148" s="74">
        <v>1.1550000000000002</v>
      </c>
      <c r="E148" s="57"/>
      <c r="F148" s="4"/>
      <c r="G148" s="4"/>
      <c r="H148" s="4"/>
    </row>
    <row r="149" spans="1:8" s="5" customFormat="1" ht="26.1" customHeight="1">
      <c r="A149" s="19" t="s">
        <v>283</v>
      </c>
      <c r="B149" s="20" t="s">
        <v>284</v>
      </c>
      <c r="C149" s="6" t="s">
        <v>264</v>
      </c>
      <c r="D149" s="74">
        <v>0.72765000000000013</v>
      </c>
      <c r="E149" s="57"/>
      <c r="F149" s="4"/>
      <c r="G149" s="4"/>
      <c r="H149" s="4"/>
    </row>
    <row r="150" spans="1:8" s="5" customFormat="1" ht="39" customHeight="1">
      <c r="A150" s="19" t="s">
        <v>285</v>
      </c>
      <c r="B150" s="20" t="s">
        <v>286</v>
      </c>
      <c r="C150" s="6" t="s">
        <v>264</v>
      </c>
      <c r="D150" s="74">
        <v>0.91245000000000021</v>
      </c>
      <c r="E150" s="57"/>
      <c r="F150" s="4"/>
      <c r="G150" s="4"/>
      <c r="H150" s="4"/>
    </row>
    <row r="151" spans="1:8" s="5" customFormat="1" ht="26.1" customHeight="1">
      <c r="A151" s="19" t="s">
        <v>287</v>
      </c>
      <c r="B151" s="20" t="s">
        <v>288</v>
      </c>
      <c r="C151" s="6" t="s">
        <v>264</v>
      </c>
      <c r="D151" s="74">
        <v>1.6516500000000003</v>
      </c>
      <c r="E151" s="57"/>
      <c r="F151" s="4"/>
      <c r="G151" s="4"/>
      <c r="H151" s="4"/>
    </row>
    <row r="152" spans="1:8" s="5" customFormat="1" ht="26.1" customHeight="1" thickBot="1">
      <c r="A152" s="19" t="s">
        <v>289</v>
      </c>
      <c r="B152" s="20" t="s">
        <v>290</v>
      </c>
      <c r="C152" s="6" t="s">
        <v>264</v>
      </c>
      <c r="D152" s="74">
        <v>1.5130500000000002</v>
      </c>
      <c r="E152" s="57"/>
      <c r="F152" s="4"/>
      <c r="G152" s="4"/>
      <c r="H152" s="4"/>
    </row>
    <row r="153" spans="1:8" s="5" customFormat="1" ht="27" customHeight="1" thickBot="1">
      <c r="A153" s="78" t="s">
        <v>190</v>
      </c>
      <c r="B153" s="79"/>
      <c r="C153" s="79"/>
      <c r="D153" s="80"/>
      <c r="E153" s="57"/>
      <c r="F153" s="4"/>
      <c r="G153" s="4"/>
      <c r="H153" s="4"/>
    </row>
    <row r="154" spans="1:8" ht="27" customHeight="1" thickBot="1">
      <c r="A154" s="75" t="s">
        <v>3</v>
      </c>
      <c r="B154" s="76" t="s">
        <v>43</v>
      </c>
      <c r="C154" s="76" t="s">
        <v>5</v>
      </c>
      <c r="D154" s="77" t="s">
        <v>6</v>
      </c>
      <c r="E154" s="57"/>
    </row>
    <row r="155" spans="1:8" s="5" customFormat="1" ht="12.95" customHeight="1">
      <c r="A155" s="19" t="s">
        <v>291</v>
      </c>
      <c r="B155" s="20" t="s">
        <v>292</v>
      </c>
      <c r="C155" s="6" t="s">
        <v>264</v>
      </c>
      <c r="D155" s="74">
        <v>1.3629</v>
      </c>
      <c r="E155" s="57"/>
      <c r="F155" s="4"/>
      <c r="G155" s="4"/>
      <c r="H155" s="4"/>
    </row>
    <row r="156" spans="1:8" s="5" customFormat="1" ht="26.1" customHeight="1" thickBot="1">
      <c r="A156" s="21" t="s">
        <v>293</v>
      </c>
      <c r="B156" s="22" t="s">
        <v>294</v>
      </c>
      <c r="C156" s="12" t="s">
        <v>46</v>
      </c>
      <c r="D156" s="74">
        <v>30.226350000000007</v>
      </c>
      <c r="E156" s="57"/>
      <c r="F156" s="4"/>
      <c r="G156" s="4"/>
      <c r="H156" s="4"/>
    </row>
    <row r="157" spans="1:8" s="5" customFormat="1" ht="27" customHeight="1" thickBot="1">
      <c r="A157" s="78" t="s">
        <v>295</v>
      </c>
      <c r="B157" s="79"/>
      <c r="C157" s="79"/>
      <c r="D157" s="80"/>
      <c r="E157" s="57"/>
      <c r="F157" s="4"/>
      <c r="G157" s="4"/>
      <c r="H157" s="4"/>
    </row>
    <row r="158" spans="1:8" ht="27" customHeight="1" thickBot="1">
      <c r="A158" s="75" t="s">
        <v>3</v>
      </c>
      <c r="B158" s="76" t="s">
        <v>43</v>
      </c>
      <c r="C158" s="76" t="s">
        <v>5</v>
      </c>
      <c r="D158" s="77" t="s">
        <v>6</v>
      </c>
      <c r="E158" s="57"/>
    </row>
    <row r="159" spans="1:8" s="4" customFormat="1" ht="12.95" customHeight="1">
      <c r="A159" s="2" t="s">
        <v>296</v>
      </c>
      <c r="B159" s="27" t="s">
        <v>297</v>
      </c>
      <c r="C159" s="2" t="s">
        <v>46</v>
      </c>
      <c r="D159" s="60">
        <v>20.582100000000004</v>
      </c>
      <c r="E159" s="57"/>
    </row>
    <row r="160" spans="1:8" s="5" customFormat="1" ht="12.95" customHeight="1">
      <c r="A160" s="23" t="s">
        <v>298</v>
      </c>
      <c r="B160" s="24" t="s">
        <v>299</v>
      </c>
      <c r="C160" s="29" t="s">
        <v>46</v>
      </c>
      <c r="D160" s="74">
        <v>4.1118000000000006</v>
      </c>
      <c r="E160" s="57"/>
      <c r="F160" s="4"/>
      <c r="G160" s="4"/>
      <c r="H160" s="4"/>
    </row>
    <row r="161" spans="1:8" s="5" customFormat="1" ht="12.95" customHeight="1">
      <c r="A161" s="19" t="s">
        <v>300</v>
      </c>
      <c r="B161" s="20" t="s">
        <v>301</v>
      </c>
      <c r="C161" s="29" t="s">
        <v>302</v>
      </c>
      <c r="D161" s="74">
        <v>6.7567500000000003</v>
      </c>
      <c r="E161" s="57"/>
      <c r="F161" s="4"/>
      <c r="G161" s="4"/>
      <c r="H161" s="4"/>
    </row>
    <row r="162" spans="1:8" s="5" customFormat="1" ht="12.95" customHeight="1">
      <c r="A162" s="19" t="s">
        <v>303</v>
      </c>
      <c r="B162" s="20" t="s">
        <v>304</v>
      </c>
      <c r="C162" s="25" t="s">
        <v>46</v>
      </c>
      <c r="D162" s="74">
        <v>7.4266500000000004</v>
      </c>
      <c r="E162" s="57"/>
      <c r="F162" s="4"/>
      <c r="G162" s="4"/>
      <c r="H162" s="4"/>
    </row>
    <row r="163" spans="1:8" s="5" customFormat="1" ht="12.95" customHeight="1">
      <c r="A163" s="19" t="s">
        <v>305</v>
      </c>
      <c r="B163" s="20" t="s">
        <v>306</v>
      </c>
      <c r="C163" s="25" t="s">
        <v>46</v>
      </c>
      <c r="D163" s="74">
        <v>0.28875000000000006</v>
      </c>
      <c r="E163" s="57"/>
      <c r="F163" s="4"/>
      <c r="G163" s="4"/>
      <c r="H163" s="4"/>
    </row>
    <row r="164" spans="1:8" s="5" customFormat="1" ht="12.95" customHeight="1">
      <c r="A164" s="19" t="s">
        <v>307</v>
      </c>
      <c r="B164" s="20" t="s">
        <v>308</v>
      </c>
      <c r="C164" s="25" t="s">
        <v>302</v>
      </c>
      <c r="D164" s="74">
        <v>4.4813999999999998</v>
      </c>
      <c r="E164" s="57"/>
      <c r="F164" s="4"/>
      <c r="G164" s="4"/>
      <c r="H164" s="4"/>
    </row>
    <row r="165" spans="1:8" s="5" customFormat="1" ht="12.95" customHeight="1">
      <c r="A165" s="19" t="s">
        <v>309</v>
      </c>
      <c r="B165" s="20" t="s">
        <v>310</v>
      </c>
      <c r="C165" s="25" t="s">
        <v>302</v>
      </c>
      <c r="D165" s="74">
        <v>7.8424500000000013</v>
      </c>
      <c r="E165" s="57"/>
      <c r="F165" s="4"/>
      <c r="G165" s="4"/>
      <c r="H165" s="4"/>
    </row>
    <row r="166" spans="1:8" s="5" customFormat="1" ht="12.95" customHeight="1">
      <c r="A166" s="19" t="s">
        <v>311</v>
      </c>
      <c r="B166" s="20" t="s">
        <v>312</v>
      </c>
      <c r="C166" s="25" t="s">
        <v>46</v>
      </c>
      <c r="D166" s="74">
        <v>4.9664999999999999</v>
      </c>
      <c r="E166" s="57"/>
      <c r="F166" s="4"/>
      <c r="G166" s="4"/>
      <c r="H166" s="4"/>
    </row>
    <row r="167" spans="1:8" s="5" customFormat="1" ht="26.1" customHeight="1">
      <c r="A167" s="19" t="s">
        <v>313</v>
      </c>
      <c r="B167" s="20" t="s">
        <v>314</v>
      </c>
      <c r="C167" s="25" t="s">
        <v>46</v>
      </c>
      <c r="D167" s="74">
        <v>7.4613000000000014</v>
      </c>
      <c r="E167" s="57"/>
      <c r="F167" s="4"/>
      <c r="G167" s="4"/>
      <c r="H167" s="4"/>
    </row>
    <row r="168" spans="1:8" s="5" customFormat="1" ht="12.95" customHeight="1">
      <c r="A168" s="19" t="s">
        <v>315</v>
      </c>
      <c r="B168" s="20" t="s">
        <v>316</v>
      </c>
      <c r="C168" s="25" t="s">
        <v>46</v>
      </c>
      <c r="D168" s="74">
        <v>20.420400000000001</v>
      </c>
      <c r="E168" s="57"/>
      <c r="F168" s="4"/>
      <c r="G168" s="4"/>
      <c r="H168" s="4"/>
    </row>
    <row r="169" spans="1:8" s="5" customFormat="1" ht="12.95" customHeight="1">
      <c r="A169" s="23" t="s">
        <v>317</v>
      </c>
      <c r="B169" s="24" t="s">
        <v>318</v>
      </c>
      <c r="C169" s="29" t="s">
        <v>46</v>
      </c>
      <c r="D169" s="74">
        <v>53.314799999999998</v>
      </c>
      <c r="E169" s="57"/>
      <c r="F169" s="4"/>
      <c r="G169" s="4"/>
      <c r="H169" s="4"/>
    </row>
    <row r="170" spans="1:8" s="5" customFormat="1" ht="12.95" customHeight="1">
      <c r="A170" s="23" t="s">
        <v>319</v>
      </c>
      <c r="B170" s="24" t="s">
        <v>320</v>
      </c>
      <c r="C170" s="2" t="s">
        <v>46</v>
      </c>
      <c r="D170" s="74">
        <v>5.0935500000000014</v>
      </c>
      <c r="E170" s="57"/>
      <c r="F170" s="4"/>
      <c r="G170" s="4"/>
      <c r="H170" s="4"/>
    </row>
    <row r="171" spans="1:8" s="5" customFormat="1" ht="12.95" customHeight="1">
      <c r="A171" s="23" t="s">
        <v>321</v>
      </c>
      <c r="B171" s="24" t="s">
        <v>322</v>
      </c>
      <c r="C171" s="2" t="s">
        <v>46</v>
      </c>
      <c r="D171" s="74">
        <v>34.453650000000003</v>
      </c>
      <c r="E171" s="57"/>
      <c r="F171" s="4"/>
      <c r="G171" s="4"/>
      <c r="H171" s="4"/>
    </row>
    <row r="172" spans="1:8" s="5" customFormat="1" ht="12.95" customHeight="1">
      <c r="A172" s="19" t="s">
        <v>323</v>
      </c>
      <c r="B172" s="20" t="s">
        <v>324</v>
      </c>
      <c r="C172" s="6" t="s">
        <v>46</v>
      </c>
      <c r="D172" s="74">
        <v>17.844750000000001</v>
      </c>
      <c r="E172" s="57"/>
      <c r="F172" s="4"/>
      <c r="G172" s="4"/>
      <c r="H172" s="4"/>
    </row>
    <row r="173" spans="1:8" s="5" customFormat="1" ht="12.95" customHeight="1">
      <c r="A173" s="19" t="s">
        <v>325</v>
      </c>
      <c r="B173" s="20" t="s">
        <v>326</v>
      </c>
      <c r="C173" s="6" t="s">
        <v>46</v>
      </c>
      <c r="D173" s="74">
        <v>41.822550000000007</v>
      </c>
      <c r="E173" s="57"/>
      <c r="F173" s="4"/>
      <c r="G173" s="4"/>
      <c r="H173" s="4"/>
    </row>
    <row r="174" spans="1:8" s="5" customFormat="1" ht="12.95" customHeight="1">
      <c r="A174" s="19" t="s">
        <v>327</v>
      </c>
      <c r="B174" s="20" t="s">
        <v>328</v>
      </c>
      <c r="C174" s="6" t="s">
        <v>46</v>
      </c>
      <c r="D174" s="74">
        <v>5.4747000000000003</v>
      </c>
      <c r="E174" s="57"/>
      <c r="F174" s="4"/>
      <c r="G174" s="4"/>
      <c r="H174" s="4"/>
    </row>
    <row r="175" spans="1:8" s="5" customFormat="1" ht="12.95" customHeight="1">
      <c r="A175" s="19" t="s">
        <v>329</v>
      </c>
      <c r="B175" s="20" t="s">
        <v>330</v>
      </c>
      <c r="C175" s="6" t="s">
        <v>46</v>
      </c>
      <c r="D175" s="74">
        <v>27.581400000000006</v>
      </c>
      <c r="E175" s="57"/>
      <c r="F175" s="4"/>
      <c r="G175" s="4"/>
      <c r="H175" s="4"/>
    </row>
    <row r="176" spans="1:8" s="5" customFormat="1" ht="12.95" customHeight="1">
      <c r="A176" s="19" t="s">
        <v>331</v>
      </c>
      <c r="B176" s="20" t="s">
        <v>332</v>
      </c>
      <c r="C176" s="6" t="s">
        <v>46</v>
      </c>
      <c r="D176" s="74">
        <v>31.589250000000003</v>
      </c>
      <c r="E176" s="57"/>
      <c r="F176" s="4"/>
      <c r="G176" s="4"/>
      <c r="H176" s="4"/>
    </row>
    <row r="177" spans="1:8" s="5" customFormat="1" ht="12.95" customHeight="1">
      <c r="A177" s="19" t="s">
        <v>333</v>
      </c>
      <c r="B177" s="20" t="s">
        <v>334</v>
      </c>
      <c r="C177" s="6" t="s">
        <v>46</v>
      </c>
      <c r="D177" s="74">
        <v>10.776150000000001</v>
      </c>
      <c r="E177" s="57"/>
      <c r="F177" s="4"/>
      <c r="G177" s="4"/>
      <c r="H177" s="4"/>
    </row>
    <row r="178" spans="1:8" s="5" customFormat="1" ht="26.1" customHeight="1">
      <c r="A178" s="19" t="s">
        <v>335</v>
      </c>
      <c r="B178" s="20" t="s">
        <v>336</v>
      </c>
      <c r="C178" s="6" t="s">
        <v>46</v>
      </c>
      <c r="D178" s="74">
        <v>6.0637500000000006</v>
      </c>
      <c r="E178" s="57"/>
      <c r="F178" s="4"/>
      <c r="G178" s="4"/>
      <c r="H178" s="4"/>
    </row>
    <row r="179" spans="1:8" s="5" customFormat="1" ht="26.1" customHeight="1">
      <c r="A179" s="19" t="s">
        <v>337</v>
      </c>
      <c r="B179" s="20" t="s">
        <v>338</v>
      </c>
      <c r="C179" s="6" t="s">
        <v>46</v>
      </c>
      <c r="D179" s="74">
        <v>5.1859500000000009</v>
      </c>
      <c r="E179" s="57"/>
      <c r="F179" s="4"/>
      <c r="G179" s="4"/>
      <c r="H179" s="4"/>
    </row>
    <row r="180" spans="1:8" s="5" customFormat="1" ht="26.1" customHeight="1">
      <c r="A180" s="19" t="s">
        <v>339</v>
      </c>
      <c r="B180" s="20" t="s">
        <v>340</v>
      </c>
      <c r="C180" s="6" t="s">
        <v>46</v>
      </c>
      <c r="D180" s="74">
        <v>6.9646500000000007</v>
      </c>
      <c r="E180" s="57"/>
      <c r="F180" s="4"/>
      <c r="G180" s="4"/>
      <c r="H180" s="4"/>
    </row>
    <row r="181" spans="1:8" s="5" customFormat="1" ht="26.1" customHeight="1">
      <c r="A181" s="19" t="s">
        <v>341</v>
      </c>
      <c r="B181" s="20" t="s">
        <v>342</v>
      </c>
      <c r="C181" s="6" t="s">
        <v>46</v>
      </c>
      <c r="D181" s="74">
        <v>11.422950000000002</v>
      </c>
      <c r="E181" s="57"/>
      <c r="F181" s="4"/>
      <c r="G181" s="4"/>
      <c r="H181" s="4"/>
    </row>
    <row r="182" spans="1:8" s="5" customFormat="1" ht="26.1" customHeight="1">
      <c r="A182" s="19" t="s">
        <v>343</v>
      </c>
      <c r="B182" s="20" t="s">
        <v>344</v>
      </c>
      <c r="C182" s="6" t="s">
        <v>46</v>
      </c>
      <c r="D182" s="74">
        <v>7.9117500000000005</v>
      </c>
      <c r="E182" s="57"/>
      <c r="F182" s="4"/>
      <c r="G182" s="4"/>
      <c r="H182" s="4"/>
    </row>
    <row r="183" spans="1:8" s="5" customFormat="1" ht="26.1" customHeight="1">
      <c r="A183" s="19" t="s">
        <v>345</v>
      </c>
      <c r="B183" s="20" t="s">
        <v>346</v>
      </c>
      <c r="C183" s="6" t="s">
        <v>46</v>
      </c>
      <c r="D183" s="74">
        <v>9.1707000000000019</v>
      </c>
      <c r="E183" s="57"/>
      <c r="F183" s="4"/>
      <c r="G183" s="4"/>
      <c r="H183" s="4"/>
    </row>
    <row r="184" spans="1:8" s="5" customFormat="1" ht="26.1" customHeight="1">
      <c r="A184" s="19" t="s">
        <v>347</v>
      </c>
      <c r="B184" s="20" t="s">
        <v>348</v>
      </c>
      <c r="C184" s="6" t="s">
        <v>46</v>
      </c>
      <c r="D184" s="74">
        <v>10.129350000000002</v>
      </c>
      <c r="E184" s="57"/>
      <c r="F184" s="4"/>
      <c r="G184" s="4"/>
      <c r="H184" s="4"/>
    </row>
    <row r="185" spans="1:8" s="5" customFormat="1" ht="26.1" customHeight="1">
      <c r="A185" s="19" t="s">
        <v>349</v>
      </c>
      <c r="B185" s="20" t="s">
        <v>350</v>
      </c>
      <c r="C185" s="6" t="s">
        <v>253</v>
      </c>
      <c r="D185" s="74">
        <v>3.0723000000000003</v>
      </c>
      <c r="E185" s="57"/>
      <c r="F185" s="4"/>
      <c r="G185" s="4"/>
      <c r="H185" s="4"/>
    </row>
    <row r="186" spans="1:8" s="5" customFormat="1" ht="12.95" customHeight="1">
      <c r="A186" s="19" t="s">
        <v>351</v>
      </c>
      <c r="B186" s="20" t="s">
        <v>352</v>
      </c>
      <c r="C186" s="6" t="s">
        <v>353</v>
      </c>
      <c r="D186" s="74">
        <v>5.6209980750000013E-2</v>
      </c>
      <c r="E186" s="57"/>
      <c r="F186" s="4"/>
      <c r="G186" s="4"/>
      <c r="H186" s="4"/>
    </row>
    <row r="187" spans="1:8" s="5" customFormat="1" ht="12.95" customHeight="1">
      <c r="A187" s="19" t="s">
        <v>354</v>
      </c>
      <c r="B187" s="20" t="s">
        <v>355</v>
      </c>
      <c r="C187" s="6" t="s">
        <v>46</v>
      </c>
      <c r="D187" s="74">
        <v>48.105750000000008</v>
      </c>
      <c r="E187" s="57"/>
      <c r="F187" s="4"/>
      <c r="G187" s="4"/>
      <c r="H187" s="4"/>
    </row>
    <row r="188" spans="1:8" s="5" customFormat="1" ht="12.95" customHeight="1" thickBot="1">
      <c r="A188" s="19" t="s">
        <v>356</v>
      </c>
      <c r="B188" s="20" t="s">
        <v>357</v>
      </c>
      <c r="C188" s="6" t="s">
        <v>46</v>
      </c>
      <c r="D188" s="74">
        <v>4.6084500000000013</v>
      </c>
      <c r="E188" s="57"/>
      <c r="F188" s="4"/>
      <c r="G188" s="4"/>
      <c r="H188" s="4"/>
    </row>
    <row r="189" spans="1:8" s="5" customFormat="1" ht="27" customHeight="1" thickBot="1">
      <c r="A189" s="78" t="s">
        <v>358</v>
      </c>
      <c r="B189" s="79"/>
      <c r="C189" s="79"/>
      <c r="D189" s="80"/>
      <c r="E189" s="57"/>
      <c r="F189" s="4"/>
      <c r="G189" s="4"/>
      <c r="H189" s="4"/>
    </row>
    <row r="190" spans="1:8" ht="27" customHeight="1" thickBot="1">
      <c r="A190" s="75" t="s">
        <v>3</v>
      </c>
      <c r="B190" s="76" t="s">
        <v>43</v>
      </c>
      <c r="C190" s="76" t="s">
        <v>5</v>
      </c>
      <c r="D190" s="77" t="s">
        <v>6</v>
      </c>
      <c r="E190" s="57"/>
    </row>
    <row r="191" spans="1:8" s="5" customFormat="1" ht="12.95" customHeight="1">
      <c r="A191" s="19" t="s">
        <v>359</v>
      </c>
      <c r="B191" s="20" t="s">
        <v>360</v>
      </c>
      <c r="C191" s="6" t="s">
        <v>46</v>
      </c>
      <c r="D191" s="74">
        <v>16.412550000000003</v>
      </c>
      <c r="E191" s="57"/>
      <c r="F191" s="4"/>
      <c r="G191" s="4"/>
      <c r="H191" s="4"/>
    </row>
    <row r="192" spans="1:8" s="5" customFormat="1" ht="12.95" customHeight="1">
      <c r="A192" s="19" t="s">
        <v>361</v>
      </c>
      <c r="B192" s="20" t="s">
        <v>362</v>
      </c>
      <c r="C192" s="6" t="s">
        <v>46</v>
      </c>
      <c r="D192" s="74">
        <v>14.437500000000002</v>
      </c>
      <c r="E192" s="57"/>
      <c r="F192" s="4"/>
      <c r="G192" s="4"/>
      <c r="H192" s="4"/>
    </row>
    <row r="193" spans="1:8" s="5" customFormat="1" ht="12.95" customHeight="1">
      <c r="A193" s="19" t="s">
        <v>363</v>
      </c>
      <c r="B193" s="20" t="s">
        <v>364</v>
      </c>
      <c r="C193" s="6" t="s">
        <v>46</v>
      </c>
      <c r="D193" s="74">
        <v>49.364700000000006</v>
      </c>
      <c r="E193" s="57"/>
      <c r="F193" s="4"/>
      <c r="G193" s="4"/>
      <c r="H193" s="4"/>
    </row>
    <row r="194" spans="1:8" s="5" customFormat="1" ht="12.95" customHeight="1">
      <c r="A194" s="19" t="s">
        <v>365</v>
      </c>
      <c r="B194" s="20" t="s">
        <v>366</v>
      </c>
      <c r="C194" s="6" t="s">
        <v>302</v>
      </c>
      <c r="D194" s="74">
        <v>1.5246000000000002</v>
      </c>
      <c r="E194" s="57"/>
      <c r="F194" s="4"/>
      <c r="G194" s="4"/>
      <c r="H194" s="4"/>
    </row>
    <row r="195" spans="1:8" s="5" customFormat="1" ht="12.95" customHeight="1">
      <c r="A195" s="19" t="s">
        <v>367</v>
      </c>
      <c r="B195" s="20" t="s">
        <v>368</v>
      </c>
      <c r="C195" s="6" t="s">
        <v>46</v>
      </c>
      <c r="D195" s="74">
        <v>1.6978500000000003</v>
      </c>
      <c r="E195" s="57"/>
      <c r="F195" s="4"/>
      <c r="G195" s="4"/>
      <c r="H195" s="4"/>
    </row>
    <row r="196" spans="1:8" s="5" customFormat="1" ht="12.95" customHeight="1">
      <c r="A196" s="19" t="s">
        <v>369</v>
      </c>
      <c r="B196" s="20" t="s">
        <v>370</v>
      </c>
      <c r="C196" s="6" t="s">
        <v>302</v>
      </c>
      <c r="D196" s="74">
        <v>4.8163499999999999</v>
      </c>
      <c r="E196" s="57"/>
      <c r="F196" s="4"/>
      <c r="G196" s="4"/>
      <c r="H196" s="4"/>
    </row>
    <row r="197" spans="1:8" s="5" customFormat="1" ht="12.95" customHeight="1">
      <c r="A197" s="19" t="s">
        <v>371</v>
      </c>
      <c r="B197" s="20" t="s">
        <v>372</v>
      </c>
      <c r="C197" s="6" t="s">
        <v>302</v>
      </c>
      <c r="D197" s="74">
        <v>7.1263500000000013</v>
      </c>
      <c r="E197" s="57"/>
      <c r="F197" s="4"/>
      <c r="G197" s="4"/>
      <c r="H197" s="4"/>
    </row>
    <row r="198" spans="1:8" s="5" customFormat="1" ht="26.1" customHeight="1">
      <c r="A198" s="19" t="s">
        <v>373</v>
      </c>
      <c r="B198" s="20" t="s">
        <v>374</v>
      </c>
      <c r="C198" s="6" t="s">
        <v>46</v>
      </c>
      <c r="D198" s="74">
        <v>9.9792000000000023</v>
      </c>
      <c r="E198" s="57"/>
      <c r="F198" s="4"/>
      <c r="G198" s="4"/>
      <c r="H198" s="4"/>
    </row>
    <row r="199" spans="1:8" s="5" customFormat="1" ht="26.1" customHeight="1">
      <c r="A199" s="19" t="s">
        <v>375</v>
      </c>
      <c r="B199" s="20" t="s">
        <v>376</v>
      </c>
      <c r="C199" s="6" t="s">
        <v>46</v>
      </c>
      <c r="D199" s="74">
        <v>11.723250000000002</v>
      </c>
      <c r="E199" s="57"/>
      <c r="F199" s="4"/>
      <c r="G199" s="4"/>
      <c r="H199" s="4"/>
    </row>
    <row r="200" spans="1:8" s="5" customFormat="1" ht="26.1" customHeight="1">
      <c r="A200" s="19" t="s">
        <v>377</v>
      </c>
      <c r="B200" s="20" t="s">
        <v>378</v>
      </c>
      <c r="C200" s="6" t="s">
        <v>46</v>
      </c>
      <c r="D200" s="74">
        <v>7.3920000000000012</v>
      </c>
      <c r="E200" s="57"/>
      <c r="F200" s="4"/>
      <c r="G200" s="4"/>
      <c r="H200" s="4"/>
    </row>
    <row r="201" spans="1:8" s="5" customFormat="1" ht="26.1" customHeight="1">
      <c r="A201" s="19" t="s">
        <v>379</v>
      </c>
      <c r="B201" s="20" t="s">
        <v>380</v>
      </c>
      <c r="C201" s="6" t="s">
        <v>46</v>
      </c>
      <c r="D201" s="74">
        <v>10.2333</v>
      </c>
      <c r="E201" s="57"/>
      <c r="F201" s="4"/>
      <c r="G201" s="4"/>
      <c r="H201" s="4"/>
    </row>
    <row r="202" spans="1:8" s="5" customFormat="1" ht="26.1" customHeight="1">
      <c r="A202" s="19" t="s">
        <v>381</v>
      </c>
      <c r="B202" s="20" t="s">
        <v>382</v>
      </c>
      <c r="C202" s="6" t="s">
        <v>46</v>
      </c>
      <c r="D202" s="74">
        <v>6.0637500000000006</v>
      </c>
      <c r="E202" s="57"/>
      <c r="F202" s="4"/>
      <c r="G202" s="4"/>
      <c r="H202" s="4"/>
    </row>
    <row r="203" spans="1:8" s="5" customFormat="1" ht="26.1" customHeight="1">
      <c r="A203" s="19" t="s">
        <v>383</v>
      </c>
      <c r="B203" s="20" t="s">
        <v>384</v>
      </c>
      <c r="C203" s="6" t="s">
        <v>46</v>
      </c>
      <c r="D203" s="74">
        <v>3.2109000000000001</v>
      </c>
      <c r="E203" s="57"/>
      <c r="F203" s="4"/>
      <c r="G203" s="4"/>
      <c r="H203" s="4"/>
    </row>
    <row r="204" spans="1:8" s="5" customFormat="1" ht="26.1" customHeight="1">
      <c r="A204" s="19" t="s">
        <v>385</v>
      </c>
      <c r="B204" s="20" t="s">
        <v>386</v>
      </c>
      <c r="C204" s="6" t="s">
        <v>46</v>
      </c>
      <c r="D204" s="74">
        <v>6.537300000000001</v>
      </c>
      <c r="E204" s="57"/>
      <c r="F204" s="4"/>
      <c r="G204" s="4"/>
      <c r="H204" s="4"/>
    </row>
    <row r="205" spans="1:8" s="5" customFormat="1" ht="26.1" customHeight="1">
      <c r="A205" s="19" t="s">
        <v>387</v>
      </c>
      <c r="B205" s="20" t="s">
        <v>388</v>
      </c>
      <c r="C205" s="6" t="s">
        <v>46</v>
      </c>
      <c r="D205" s="74">
        <v>5.8674000000000008</v>
      </c>
      <c r="E205" s="57"/>
      <c r="F205" s="4"/>
      <c r="G205" s="4"/>
      <c r="H205" s="4"/>
    </row>
    <row r="206" spans="1:8" s="5" customFormat="1" ht="26.1" customHeight="1">
      <c r="A206" s="19" t="s">
        <v>389</v>
      </c>
      <c r="B206" s="20" t="s">
        <v>390</v>
      </c>
      <c r="C206" s="6" t="s">
        <v>46</v>
      </c>
      <c r="D206" s="74">
        <v>7.1263500000000013</v>
      </c>
      <c r="E206" s="57"/>
      <c r="F206" s="4"/>
      <c r="G206" s="4"/>
      <c r="H206" s="4"/>
    </row>
    <row r="207" spans="1:8" s="5" customFormat="1" ht="26.1" customHeight="1">
      <c r="A207" s="19" t="s">
        <v>391</v>
      </c>
      <c r="B207" s="20" t="s">
        <v>392</v>
      </c>
      <c r="C207" s="6" t="s">
        <v>46</v>
      </c>
      <c r="D207" s="74">
        <v>3.2686500000000005</v>
      </c>
      <c r="E207" s="57"/>
      <c r="F207" s="4"/>
      <c r="G207" s="4"/>
      <c r="H207" s="4"/>
    </row>
    <row r="208" spans="1:8" s="5" customFormat="1" ht="26.1" customHeight="1">
      <c r="A208" s="19" t="s">
        <v>393</v>
      </c>
      <c r="B208" s="20" t="s">
        <v>394</v>
      </c>
      <c r="C208" s="6" t="s">
        <v>46</v>
      </c>
      <c r="D208" s="74">
        <v>4.4236500000000012</v>
      </c>
      <c r="E208" s="57"/>
      <c r="F208" s="4"/>
      <c r="G208" s="4"/>
      <c r="H208" s="4"/>
    </row>
    <row r="209" spans="1:8" s="5" customFormat="1" ht="26.1" customHeight="1">
      <c r="A209" s="19" t="s">
        <v>395</v>
      </c>
      <c r="B209" s="20" t="s">
        <v>396</v>
      </c>
      <c r="C209" s="6" t="s">
        <v>46</v>
      </c>
      <c r="D209" s="74">
        <v>2.1483000000000003</v>
      </c>
      <c r="E209" s="57"/>
      <c r="F209" s="4"/>
      <c r="G209" s="4"/>
      <c r="H209" s="4"/>
    </row>
    <row r="210" spans="1:8" s="5" customFormat="1" ht="26.1" customHeight="1">
      <c r="A210" s="19" t="s">
        <v>397</v>
      </c>
      <c r="B210" s="20" t="s">
        <v>398</v>
      </c>
      <c r="C210" s="6" t="s">
        <v>46</v>
      </c>
      <c r="D210" s="74">
        <v>2.0674500000000005</v>
      </c>
      <c r="E210" s="57"/>
      <c r="F210" s="4"/>
      <c r="G210" s="4"/>
      <c r="H210" s="4"/>
    </row>
    <row r="211" spans="1:8" s="5" customFormat="1" ht="26.1" customHeight="1">
      <c r="A211" s="19" t="s">
        <v>399</v>
      </c>
      <c r="B211" s="20" t="s">
        <v>400</v>
      </c>
      <c r="C211" s="6" t="s">
        <v>46</v>
      </c>
      <c r="D211" s="74">
        <v>0.14614594994999999</v>
      </c>
      <c r="E211" s="57"/>
      <c r="F211" s="4"/>
      <c r="G211" s="4"/>
      <c r="H211" s="4"/>
    </row>
    <row r="212" spans="1:8" s="5" customFormat="1" ht="26.1" customHeight="1">
      <c r="A212" s="19" t="s">
        <v>401</v>
      </c>
      <c r="B212" s="20" t="s">
        <v>402</v>
      </c>
      <c r="C212" s="6" t="s">
        <v>46</v>
      </c>
      <c r="D212" s="74">
        <v>2.2060500000000003</v>
      </c>
      <c r="E212" s="57"/>
      <c r="F212" s="4"/>
      <c r="G212" s="4"/>
      <c r="H212" s="4"/>
    </row>
    <row r="213" spans="1:8" s="5" customFormat="1" ht="26.1" customHeight="1">
      <c r="A213" s="19" t="s">
        <v>403</v>
      </c>
      <c r="B213" s="20" t="s">
        <v>404</v>
      </c>
      <c r="C213" s="6" t="s">
        <v>46</v>
      </c>
      <c r="D213" s="74">
        <v>5.6479500000000007</v>
      </c>
      <c r="E213" s="57"/>
      <c r="F213" s="4"/>
      <c r="G213" s="4"/>
      <c r="H213" s="4"/>
    </row>
    <row r="214" spans="1:8" s="5" customFormat="1" ht="26.1" customHeight="1">
      <c r="A214" s="19" t="s">
        <v>405</v>
      </c>
      <c r="B214" s="20" t="s">
        <v>406</v>
      </c>
      <c r="C214" s="6" t="s">
        <v>46</v>
      </c>
      <c r="D214" s="74">
        <v>4.2504000000000008</v>
      </c>
      <c r="E214" s="57"/>
      <c r="F214" s="4"/>
      <c r="G214" s="4"/>
      <c r="H214" s="4"/>
    </row>
    <row r="215" spans="1:8" s="5" customFormat="1" ht="26.1" customHeight="1">
      <c r="A215" s="19" t="s">
        <v>407</v>
      </c>
      <c r="B215" s="20" t="s">
        <v>408</v>
      </c>
      <c r="C215" s="6" t="s">
        <v>46</v>
      </c>
      <c r="D215" s="74">
        <v>3.2455500000000006</v>
      </c>
      <c r="E215" s="57"/>
      <c r="F215" s="4"/>
      <c r="G215" s="4"/>
      <c r="H215" s="4"/>
    </row>
    <row r="216" spans="1:8" s="5" customFormat="1" ht="26.1" customHeight="1" thickBot="1">
      <c r="A216" s="19" t="s">
        <v>409</v>
      </c>
      <c r="B216" s="20" t="s">
        <v>410</v>
      </c>
      <c r="C216" s="6" t="s">
        <v>46</v>
      </c>
      <c r="D216" s="74">
        <v>3.3033000000000006</v>
      </c>
      <c r="E216" s="57"/>
      <c r="F216" s="4"/>
      <c r="G216" s="4"/>
      <c r="H216" s="4"/>
    </row>
    <row r="217" spans="1:8" s="5" customFormat="1" ht="27" customHeight="1" thickBot="1">
      <c r="A217" s="78" t="s">
        <v>358</v>
      </c>
      <c r="B217" s="79"/>
      <c r="C217" s="79"/>
      <c r="D217" s="80"/>
      <c r="E217" s="57"/>
      <c r="F217" s="4"/>
      <c r="G217" s="4"/>
      <c r="H217" s="4"/>
    </row>
    <row r="218" spans="1:8" ht="27" customHeight="1" thickBot="1">
      <c r="A218" s="75" t="s">
        <v>3</v>
      </c>
      <c r="B218" s="76" t="s">
        <v>43</v>
      </c>
      <c r="C218" s="76" t="s">
        <v>5</v>
      </c>
      <c r="D218" s="77" t="s">
        <v>6</v>
      </c>
      <c r="E218" s="57"/>
    </row>
    <row r="219" spans="1:8" s="5" customFormat="1" ht="26.1" customHeight="1">
      <c r="A219" s="19" t="s">
        <v>411</v>
      </c>
      <c r="B219" s="20" t="s">
        <v>412</v>
      </c>
      <c r="C219" s="6" t="s">
        <v>46</v>
      </c>
      <c r="D219" s="74">
        <v>7.738500000000001</v>
      </c>
      <c r="E219" s="57"/>
      <c r="F219" s="4"/>
      <c r="G219" s="4"/>
      <c r="H219" s="4"/>
    </row>
    <row r="220" spans="1:8" s="5" customFormat="1" ht="26.1" customHeight="1">
      <c r="A220" s="19" t="s">
        <v>413</v>
      </c>
      <c r="B220" s="20" t="s">
        <v>414</v>
      </c>
      <c r="C220" s="6" t="s">
        <v>46</v>
      </c>
      <c r="D220" s="74">
        <v>9.8059500000000011</v>
      </c>
      <c r="E220" s="57"/>
      <c r="F220" s="4"/>
      <c r="G220" s="4"/>
      <c r="H220" s="4"/>
    </row>
    <row r="221" spans="1:8" s="5" customFormat="1" ht="26.1" customHeight="1">
      <c r="A221" s="19" t="s">
        <v>415</v>
      </c>
      <c r="B221" s="20" t="s">
        <v>416</v>
      </c>
      <c r="C221" s="6" t="s">
        <v>46</v>
      </c>
      <c r="D221" s="74">
        <v>10.129350000000002</v>
      </c>
      <c r="E221" s="57"/>
      <c r="F221" s="4"/>
      <c r="G221" s="4"/>
      <c r="H221" s="4"/>
    </row>
    <row r="222" spans="1:8" s="5" customFormat="1" ht="26.1" customHeight="1">
      <c r="A222" s="19" t="s">
        <v>417</v>
      </c>
      <c r="B222" s="20" t="s">
        <v>418</v>
      </c>
      <c r="C222" s="6" t="s">
        <v>46</v>
      </c>
      <c r="D222" s="74">
        <v>7.3920000000000012</v>
      </c>
      <c r="E222" s="57"/>
      <c r="F222" s="4"/>
      <c r="G222" s="4"/>
      <c r="H222" s="4"/>
    </row>
    <row r="223" spans="1:8" s="5" customFormat="1" ht="26.1" customHeight="1">
      <c r="A223" s="19" t="s">
        <v>419</v>
      </c>
      <c r="B223" s="20" t="s">
        <v>420</v>
      </c>
      <c r="C223" s="6" t="s">
        <v>46</v>
      </c>
      <c r="D223" s="74">
        <v>4.2619500000000006</v>
      </c>
      <c r="E223" s="57"/>
      <c r="F223" s="4"/>
      <c r="G223" s="4"/>
      <c r="H223" s="4"/>
    </row>
    <row r="224" spans="1:8" s="5" customFormat="1" ht="26.1" customHeight="1">
      <c r="A224" s="19" t="s">
        <v>421</v>
      </c>
      <c r="B224" s="20" t="s">
        <v>422</v>
      </c>
      <c r="C224" s="6" t="s">
        <v>46</v>
      </c>
      <c r="D224" s="74">
        <v>3.9732000000000003</v>
      </c>
      <c r="E224" s="57"/>
      <c r="F224" s="4"/>
      <c r="G224" s="4"/>
      <c r="H224" s="4"/>
    </row>
    <row r="225" spans="1:8" s="5" customFormat="1" ht="12.95" customHeight="1">
      <c r="A225" s="19" t="s">
        <v>423</v>
      </c>
      <c r="B225" s="20" t="s">
        <v>424</v>
      </c>
      <c r="C225" s="6" t="s">
        <v>302</v>
      </c>
      <c r="D225" s="74">
        <v>4.3428000000000004</v>
      </c>
      <c r="E225" s="57"/>
      <c r="F225" s="4"/>
      <c r="G225" s="4"/>
      <c r="H225" s="4"/>
    </row>
    <row r="226" spans="1:8" s="5" customFormat="1" ht="12.95" customHeight="1">
      <c r="A226" s="23" t="s">
        <v>425</v>
      </c>
      <c r="B226" s="20" t="s">
        <v>426</v>
      </c>
      <c r="C226" s="2" t="s">
        <v>427</v>
      </c>
      <c r="D226" s="74">
        <v>0.29229200000000011</v>
      </c>
      <c r="E226" s="57"/>
      <c r="F226" s="4"/>
      <c r="G226" s="4"/>
      <c r="H226" s="4"/>
    </row>
    <row r="227" spans="1:8" s="5" customFormat="1" ht="12.95" customHeight="1">
      <c r="A227" s="23" t="s">
        <v>428</v>
      </c>
      <c r="B227" s="24" t="s">
        <v>429</v>
      </c>
      <c r="C227" s="2" t="s">
        <v>430</v>
      </c>
      <c r="D227" s="74">
        <v>6.4795500000000006</v>
      </c>
      <c r="E227" s="57"/>
      <c r="F227" s="4"/>
      <c r="G227" s="4"/>
      <c r="H227" s="4"/>
    </row>
    <row r="228" spans="1:8" s="5" customFormat="1" ht="12.95" customHeight="1">
      <c r="A228" s="19" t="s">
        <v>431</v>
      </c>
      <c r="B228" s="20" t="s">
        <v>432</v>
      </c>
      <c r="C228" s="6" t="s">
        <v>46</v>
      </c>
      <c r="D228" s="74">
        <v>3.1185000000000005</v>
      </c>
      <c r="E228" s="57"/>
      <c r="F228" s="4"/>
      <c r="G228" s="4"/>
      <c r="H228" s="4"/>
    </row>
    <row r="229" spans="1:8" s="5" customFormat="1" ht="12.95" customHeight="1">
      <c r="A229" s="19" t="s">
        <v>433</v>
      </c>
      <c r="B229" s="20" t="s">
        <v>434</v>
      </c>
      <c r="C229" s="6" t="s">
        <v>46</v>
      </c>
      <c r="D229" s="74">
        <v>1.9288500000000002</v>
      </c>
      <c r="E229" s="57"/>
      <c r="F229" s="4"/>
      <c r="G229" s="4"/>
      <c r="H229" s="4"/>
    </row>
    <row r="230" spans="1:8" s="5" customFormat="1" ht="12.95" customHeight="1">
      <c r="A230" s="23" t="s">
        <v>435</v>
      </c>
      <c r="B230" s="24" t="s">
        <v>436</v>
      </c>
      <c r="C230" s="2" t="s">
        <v>46</v>
      </c>
      <c r="D230" s="74">
        <v>1.6632000000000002</v>
      </c>
      <c r="E230" s="57"/>
      <c r="F230" s="4"/>
      <c r="G230" s="4"/>
      <c r="H230" s="4"/>
    </row>
    <row r="231" spans="1:8" s="5" customFormat="1" ht="12.95" customHeight="1">
      <c r="A231" s="23" t="s">
        <v>437</v>
      </c>
      <c r="B231" s="24" t="s">
        <v>438</v>
      </c>
      <c r="C231" s="30" t="s">
        <v>46</v>
      </c>
      <c r="D231" s="74">
        <v>1.9519500000000001</v>
      </c>
      <c r="E231" s="57"/>
      <c r="F231" s="4"/>
      <c r="G231" s="4"/>
      <c r="H231" s="4"/>
    </row>
    <row r="232" spans="1:8" s="5" customFormat="1" ht="12.95" customHeight="1">
      <c r="A232" s="23" t="s">
        <v>439</v>
      </c>
      <c r="B232" s="24" t="s">
        <v>440</v>
      </c>
      <c r="C232" s="30" t="s">
        <v>46</v>
      </c>
      <c r="D232" s="74">
        <v>1.4899500000000001</v>
      </c>
      <c r="E232" s="57"/>
      <c r="F232" s="4"/>
      <c r="G232" s="4"/>
      <c r="H232" s="4"/>
    </row>
    <row r="233" spans="1:8" s="5" customFormat="1" ht="12.95" customHeight="1">
      <c r="A233" s="19" t="s">
        <v>441</v>
      </c>
      <c r="B233" s="20" t="s">
        <v>442</v>
      </c>
      <c r="C233" s="31" t="s">
        <v>46</v>
      </c>
      <c r="D233" s="74">
        <v>4.7816999999999998</v>
      </c>
      <c r="E233" s="57"/>
      <c r="F233" s="4"/>
      <c r="G233" s="4"/>
      <c r="H233" s="4"/>
    </row>
    <row r="234" spans="1:8" s="5" customFormat="1" ht="12.95" customHeight="1">
      <c r="A234" s="19" t="s">
        <v>443</v>
      </c>
      <c r="B234" s="20" t="s">
        <v>444</v>
      </c>
      <c r="C234" s="31" t="s">
        <v>46</v>
      </c>
      <c r="D234" s="74">
        <v>2.8297500000000007</v>
      </c>
      <c r="E234" s="57"/>
      <c r="F234" s="4"/>
      <c r="G234" s="4"/>
      <c r="H234" s="4"/>
    </row>
    <row r="235" spans="1:8" s="5" customFormat="1" ht="26.1" customHeight="1">
      <c r="A235" s="19" t="s">
        <v>445</v>
      </c>
      <c r="B235" s="20" t="s">
        <v>446</v>
      </c>
      <c r="C235" s="31" t="s">
        <v>46</v>
      </c>
      <c r="D235" s="74">
        <v>3.47655</v>
      </c>
      <c r="E235" s="57"/>
      <c r="F235" s="4"/>
      <c r="G235" s="4"/>
      <c r="H235" s="4"/>
    </row>
    <row r="236" spans="1:8" s="5" customFormat="1" ht="12.95" customHeight="1">
      <c r="A236" s="19" t="s">
        <v>447</v>
      </c>
      <c r="B236" s="20" t="s">
        <v>448</v>
      </c>
      <c r="C236" s="31" t="s">
        <v>46</v>
      </c>
      <c r="D236" s="74">
        <v>5.4169500000000017</v>
      </c>
      <c r="E236" s="57"/>
      <c r="F236" s="4"/>
      <c r="G236" s="4"/>
      <c r="H236" s="4"/>
    </row>
    <row r="237" spans="1:8" s="5" customFormat="1" ht="12.95" customHeight="1">
      <c r="A237" s="19" t="s">
        <v>449</v>
      </c>
      <c r="B237" s="20" t="s">
        <v>450</v>
      </c>
      <c r="C237" s="31" t="s">
        <v>46</v>
      </c>
      <c r="D237" s="74">
        <v>3.927</v>
      </c>
      <c r="E237" s="57"/>
      <c r="F237" s="4"/>
      <c r="G237" s="4"/>
      <c r="H237" s="4"/>
    </row>
    <row r="238" spans="1:8" s="5" customFormat="1" ht="12.95" customHeight="1">
      <c r="A238" s="19" t="s">
        <v>451</v>
      </c>
      <c r="B238" s="20" t="s">
        <v>452</v>
      </c>
      <c r="C238" s="31" t="s">
        <v>46</v>
      </c>
      <c r="D238" s="74">
        <v>3.6036000000000006</v>
      </c>
      <c r="E238" s="57"/>
      <c r="F238" s="4"/>
      <c r="G238" s="4"/>
      <c r="H238" s="4"/>
    </row>
    <row r="239" spans="1:8" s="5" customFormat="1" ht="12.95" customHeight="1">
      <c r="A239" s="19" t="s">
        <v>453</v>
      </c>
      <c r="B239" s="20" t="s">
        <v>454</v>
      </c>
      <c r="C239" s="31" t="s">
        <v>46</v>
      </c>
      <c r="D239" s="74">
        <v>1.8595500000000003</v>
      </c>
      <c r="E239" s="57"/>
      <c r="F239" s="4"/>
      <c r="G239" s="4"/>
      <c r="H239" s="4"/>
    </row>
    <row r="240" spans="1:8" s="5" customFormat="1" ht="12.95" customHeight="1">
      <c r="A240" s="19" t="s">
        <v>455</v>
      </c>
      <c r="B240" s="20" t="s">
        <v>456</v>
      </c>
      <c r="C240" s="31" t="s">
        <v>46</v>
      </c>
      <c r="D240" s="74">
        <v>25.294500000000003</v>
      </c>
      <c r="E240" s="57"/>
      <c r="F240" s="4"/>
      <c r="G240" s="4"/>
      <c r="H240" s="4"/>
    </row>
    <row r="241" spans="1:8" s="5" customFormat="1" ht="12.95" customHeight="1">
      <c r="A241" s="19" t="s">
        <v>457</v>
      </c>
      <c r="B241" s="20" t="s">
        <v>458</v>
      </c>
      <c r="C241" s="31" t="s">
        <v>46</v>
      </c>
      <c r="D241" s="74">
        <v>0.28875000000000006</v>
      </c>
      <c r="E241" s="57"/>
      <c r="F241" s="4"/>
      <c r="G241" s="4"/>
      <c r="H241" s="4"/>
    </row>
    <row r="242" spans="1:8" s="5" customFormat="1" ht="12.95" customHeight="1">
      <c r="A242" s="19" t="s">
        <v>459</v>
      </c>
      <c r="B242" s="20" t="s">
        <v>460</v>
      </c>
      <c r="C242" s="31" t="s">
        <v>46</v>
      </c>
      <c r="D242" s="74">
        <v>10.15245</v>
      </c>
      <c r="E242" s="57"/>
      <c r="F242" s="4"/>
      <c r="G242" s="4"/>
      <c r="H242" s="4"/>
    </row>
    <row r="243" spans="1:8" s="5" customFormat="1" ht="12.95" customHeight="1">
      <c r="A243" s="19" t="s">
        <v>461</v>
      </c>
      <c r="B243" s="20" t="s">
        <v>462</v>
      </c>
      <c r="C243" s="31" t="s">
        <v>46</v>
      </c>
      <c r="D243" s="74">
        <v>14.194950000000002</v>
      </c>
      <c r="E243" s="57"/>
      <c r="F243" s="4"/>
      <c r="G243" s="4"/>
      <c r="H243" s="4"/>
    </row>
    <row r="244" spans="1:8" s="5" customFormat="1" ht="12.95" customHeight="1">
      <c r="A244" s="26" t="s">
        <v>463</v>
      </c>
      <c r="B244" s="37" t="s">
        <v>464</v>
      </c>
      <c r="C244" s="32" t="s">
        <v>46</v>
      </c>
      <c r="D244" s="74">
        <v>1.2705000000000004</v>
      </c>
      <c r="E244" s="57"/>
      <c r="F244" s="4"/>
      <c r="G244" s="4"/>
      <c r="H244" s="4"/>
    </row>
    <row r="245" spans="1:8" ht="12.95" customHeight="1" thickBot="1">
      <c r="A245" s="21" t="s">
        <v>465</v>
      </c>
      <c r="B245" s="22" t="s">
        <v>466</v>
      </c>
      <c r="C245" s="33" t="s">
        <v>467</v>
      </c>
      <c r="D245" s="74">
        <v>16.204650000000001</v>
      </c>
      <c r="E245" s="57"/>
    </row>
    <row r="246" spans="1:8" s="5" customFormat="1" ht="27" customHeight="1" thickBot="1">
      <c r="A246" s="78" t="s">
        <v>468</v>
      </c>
      <c r="B246" s="79"/>
      <c r="C246" s="79"/>
      <c r="D246" s="80"/>
      <c r="E246" s="57"/>
      <c r="F246" s="4"/>
      <c r="G246" s="4"/>
      <c r="H246" s="4"/>
    </row>
    <row r="247" spans="1:8" ht="27" customHeight="1" thickBot="1">
      <c r="A247" s="75" t="s">
        <v>3</v>
      </c>
      <c r="B247" s="76" t="s">
        <v>43</v>
      </c>
      <c r="C247" s="76" t="s">
        <v>5</v>
      </c>
      <c r="D247" s="77" t="s">
        <v>6</v>
      </c>
      <c r="E247" s="57"/>
    </row>
    <row r="248" spans="1:8" s="5" customFormat="1">
      <c r="A248" s="19" t="s">
        <v>469</v>
      </c>
      <c r="B248" s="20" t="s">
        <v>470</v>
      </c>
      <c r="C248" s="6" t="s">
        <v>46</v>
      </c>
      <c r="D248" s="74">
        <v>6.2601000000000004</v>
      </c>
      <c r="E248" s="57"/>
      <c r="F248" s="4"/>
      <c r="G248" s="4"/>
      <c r="H248" s="4"/>
    </row>
    <row r="249" spans="1:8" s="5" customFormat="1">
      <c r="A249" s="19" t="s">
        <v>471</v>
      </c>
      <c r="B249" s="20" t="s">
        <v>472</v>
      </c>
      <c r="C249" s="6" t="s">
        <v>46</v>
      </c>
      <c r="D249" s="74">
        <v>2.5179000000000005</v>
      </c>
      <c r="E249" s="57"/>
      <c r="F249" s="4"/>
      <c r="G249" s="4"/>
      <c r="H249" s="4"/>
    </row>
    <row r="250" spans="1:8" s="5" customFormat="1">
      <c r="A250" s="19" t="s">
        <v>473</v>
      </c>
      <c r="B250" s="20" t="s">
        <v>474</v>
      </c>
      <c r="C250" s="6" t="s">
        <v>46</v>
      </c>
      <c r="D250" s="74">
        <v>6.6181500000000009</v>
      </c>
      <c r="E250" s="57"/>
      <c r="F250" s="4"/>
      <c r="G250" s="4"/>
      <c r="H250" s="4"/>
    </row>
    <row r="251" spans="1:8" s="5" customFormat="1">
      <c r="A251" s="19" t="s">
        <v>475</v>
      </c>
      <c r="B251" s="20" t="s">
        <v>476</v>
      </c>
      <c r="C251" s="6" t="s">
        <v>46</v>
      </c>
      <c r="D251" s="74">
        <v>4.204200000000001</v>
      </c>
      <c r="E251" s="57"/>
      <c r="F251" s="4"/>
      <c r="G251" s="4"/>
      <c r="H251" s="4"/>
    </row>
    <row r="252" spans="1:8" s="5" customFormat="1">
      <c r="A252" s="19" t="s">
        <v>477</v>
      </c>
      <c r="B252" s="20" t="s">
        <v>478</v>
      </c>
      <c r="C252" s="6" t="s">
        <v>46</v>
      </c>
      <c r="D252" s="74">
        <v>5.1975000000000007</v>
      </c>
      <c r="E252" s="57"/>
      <c r="F252" s="4"/>
      <c r="G252" s="4"/>
      <c r="H252" s="4"/>
    </row>
    <row r="253" spans="1:8" s="5" customFormat="1" ht="27" thickBot="1">
      <c r="A253" s="19" t="s">
        <v>479</v>
      </c>
      <c r="B253" s="20" t="s">
        <v>480</v>
      </c>
      <c r="C253" s="6" t="s">
        <v>46</v>
      </c>
      <c r="D253" s="74">
        <v>53.337900000000012</v>
      </c>
      <c r="E253" s="57"/>
      <c r="F253" s="4"/>
      <c r="G253" s="4"/>
      <c r="H253" s="4"/>
    </row>
    <row r="254" spans="1:8" s="5" customFormat="1" ht="27" customHeight="1" thickBot="1">
      <c r="A254" s="78" t="s">
        <v>481</v>
      </c>
      <c r="B254" s="79"/>
      <c r="C254" s="79"/>
      <c r="D254" s="80"/>
      <c r="E254" s="57"/>
      <c r="F254" s="4"/>
      <c r="G254" s="4"/>
      <c r="H254" s="4"/>
    </row>
    <row r="255" spans="1:8" ht="27" customHeight="1" thickBot="1">
      <c r="A255" s="75" t="s">
        <v>3</v>
      </c>
      <c r="B255" s="76" t="s">
        <v>43</v>
      </c>
      <c r="C255" s="76" t="s">
        <v>5</v>
      </c>
      <c r="D255" s="77" t="s">
        <v>6</v>
      </c>
      <c r="E255" s="57"/>
    </row>
    <row r="256" spans="1:8" s="5" customFormat="1" ht="26.45">
      <c r="A256" s="19" t="s">
        <v>482</v>
      </c>
      <c r="B256" s="20" t="s">
        <v>483</v>
      </c>
      <c r="C256" s="6" t="s">
        <v>46</v>
      </c>
      <c r="D256" s="74">
        <v>52.852800000000009</v>
      </c>
      <c r="E256" s="57"/>
      <c r="F256" s="4"/>
      <c r="G256" s="4"/>
      <c r="H256" s="4"/>
    </row>
    <row r="257" spans="1:8" s="5" customFormat="1" ht="26.45">
      <c r="A257" s="19" t="s">
        <v>484</v>
      </c>
      <c r="B257" s="20" t="s">
        <v>485</v>
      </c>
      <c r="C257" s="6" t="s">
        <v>46</v>
      </c>
      <c r="D257" s="74">
        <v>50.72760000000001</v>
      </c>
      <c r="E257" s="57"/>
      <c r="F257" s="4"/>
      <c r="G257" s="4"/>
      <c r="H257" s="4"/>
    </row>
    <row r="258" spans="1:8" s="5" customFormat="1">
      <c r="A258" s="19" t="s">
        <v>486</v>
      </c>
      <c r="B258" s="20" t="s">
        <v>487</v>
      </c>
      <c r="C258" s="6" t="s">
        <v>46</v>
      </c>
      <c r="D258" s="74">
        <v>2.3215500000000002</v>
      </c>
      <c r="E258" s="57"/>
      <c r="F258" s="4"/>
      <c r="G258" s="4"/>
      <c r="H258" s="4"/>
    </row>
    <row r="259" spans="1:8" s="5" customFormat="1">
      <c r="A259" s="19" t="s">
        <v>488</v>
      </c>
      <c r="B259" s="20" t="s">
        <v>489</v>
      </c>
      <c r="C259" s="6" t="s">
        <v>46</v>
      </c>
      <c r="D259" s="74">
        <v>3.7768500000000005</v>
      </c>
      <c r="E259" s="57"/>
      <c r="F259" s="4"/>
      <c r="G259" s="4"/>
      <c r="H259" s="4"/>
    </row>
    <row r="260" spans="1:8" s="5" customFormat="1">
      <c r="A260" s="19" t="s">
        <v>490</v>
      </c>
      <c r="B260" s="20" t="s">
        <v>491</v>
      </c>
      <c r="C260" s="6" t="s">
        <v>46</v>
      </c>
      <c r="D260" s="74">
        <v>4.2504000000000008</v>
      </c>
      <c r="E260" s="57"/>
      <c r="F260" s="4"/>
      <c r="G260" s="4"/>
      <c r="H260" s="4"/>
    </row>
    <row r="261" spans="1:8" s="5" customFormat="1" ht="13.9" thickBot="1">
      <c r="A261" s="21" t="s">
        <v>492</v>
      </c>
      <c r="B261" s="22" t="s">
        <v>493</v>
      </c>
      <c r="C261" s="12" t="s">
        <v>46</v>
      </c>
      <c r="D261" s="74">
        <v>0.32601800000000014</v>
      </c>
      <c r="E261" s="57"/>
      <c r="F261" s="4"/>
      <c r="G261" s="4"/>
      <c r="H261" s="4"/>
    </row>
    <row r="262" spans="1:8" s="5" customFormat="1" ht="27" customHeight="1" thickBot="1">
      <c r="A262" s="78" t="s">
        <v>494</v>
      </c>
      <c r="B262" s="79"/>
      <c r="C262" s="79"/>
      <c r="D262" s="80"/>
      <c r="E262" s="57"/>
      <c r="F262" s="4"/>
      <c r="G262" s="4"/>
      <c r="H262" s="4"/>
    </row>
    <row r="263" spans="1:8" ht="27" customHeight="1" thickBot="1">
      <c r="A263" s="75" t="s">
        <v>3</v>
      </c>
      <c r="B263" s="76" t="s">
        <v>43</v>
      </c>
      <c r="C263" s="76" t="s">
        <v>5</v>
      </c>
      <c r="D263" s="77" t="s">
        <v>6</v>
      </c>
      <c r="E263" s="57"/>
    </row>
    <row r="264" spans="1:8" s="5" customFormat="1" ht="12.95" customHeight="1">
      <c r="A264" s="19" t="s">
        <v>495</v>
      </c>
      <c r="B264" s="20" t="s">
        <v>496</v>
      </c>
      <c r="C264" s="6" t="s">
        <v>497</v>
      </c>
      <c r="D264" s="74">
        <v>29.856750000000005</v>
      </c>
      <c r="E264" s="57"/>
      <c r="F264" s="4"/>
      <c r="G264" s="4"/>
      <c r="H264" s="4"/>
    </row>
    <row r="265" spans="1:8" s="4" customFormat="1" ht="12.95" customHeight="1">
      <c r="A265" s="19" t="s">
        <v>78</v>
      </c>
      <c r="B265" s="20" t="s">
        <v>79</v>
      </c>
      <c r="C265" s="6" t="s">
        <v>46</v>
      </c>
      <c r="D265" s="74">
        <v>5.3823000000000008</v>
      </c>
      <c r="E265" s="57"/>
    </row>
    <row r="266" spans="1:8" s="4" customFormat="1" ht="12.95" customHeight="1">
      <c r="A266" s="19" t="s">
        <v>80</v>
      </c>
      <c r="B266" s="20" t="s">
        <v>81</v>
      </c>
      <c r="C266" s="6" t="s">
        <v>46</v>
      </c>
      <c r="D266" s="74">
        <v>3.4881000000000006</v>
      </c>
      <c r="E266" s="57"/>
    </row>
    <row r="267" spans="1:8" s="5" customFormat="1" ht="12.95" customHeight="1">
      <c r="A267" s="19" t="s">
        <v>498</v>
      </c>
      <c r="B267" s="20" t="s">
        <v>499</v>
      </c>
      <c r="C267" s="6" t="s">
        <v>500</v>
      </c>
      <c r="D267" s="74">
        <v>0.10117800000000003</v>
      </c>
      <c r="E267" s="57"/>
      <c r="F267" s="4"/>
      <c r="G267" s="4"/>
      <c r="H267" s="4"/>
    </row>
    <row r="268" spans="1:8" s="5" customFormat="1" ht="12.95" customHeight="1">
      <c r="A268" s="19" t="s">
        <v>501</v>
      </c>
      <c r="B268" s="20" t="s">
        <v>502</v>
      </c>
      <c r="C268" s="6" t="s">
        <v>500</v>
      </c>
      <c r="D268" s="74">
        <v>0.42719600000000002</v>
      </c>
      <c r="E268" s="57"/>
      <c r="F268" s="4"/>
      <c r="G268" s="4"/>
      <c r="H268" s="4"/>
    </row>
    <row r="269" spans="1:8" s="5" customFormat="1" ht="12.95" customHeight="1">
      <c r="A269" s="19" t="s">
        <v>503</v>
      </c>
      <c r="B269" s="20" t="s">
        <v>504</v>
      </c>
      <c r="C269" s="6" t="s">
        <v>46</v>
      </c>
      <c r="D269" s="74">
        <v>3.68445</v>
      </c>
      <c r="E269" s="57"/>
      <c r="F269" s="4"/>
      <c r="G269" s="4"/>
      <c r="H269" s="4"/>
    </row>
    <row r="270" spans="1:8" s="5" customFormat="1" ht="12.95" customHeight="1">
      <c r="A270" s="19" t="s">
        <v>505</v>
      </c>
      <c r="B270" s="20" t="s">
        <v>506</v>
      </c>
      <c r="C270" s="6" t="s">
        <v>46</v>
      </c>
      <c r="D270" s="74">
        <v>17.070900000000002</v>
      </c>
      <c r="E270" s="57"/>
      <c r="F270" s="4"/>
      <c r="G270" s="4"/>
      <c r="H270" s="4"/>
    </row>
    <row r="271" spans="1:8" s="5" customFormat="1" ht="12.95" customHeight="1">
      <c r="A271" s="19" t="s">
        <v>507</v>
      </c>
      <c r="B271" s="20" t="s">
        <v>508</v>
      </c>
      <c r="C271" s="6" t="s">
        <v>46</v>
      </c>
      <c r="D271" s="74">
        <v>21.506100000000004</v>
      </c>
      <c r="E271" s="57"/>
      <c r="F271" s="4"/>
      <c r="G271" s="4"/>
      <c r="H271" s="4"/>
    </row>
    <row r="272" spans="1:8" s="5" customFormat="1" ht="12.95" customHeight="1">
      <c r="A272" s="19" t="s">
        <v>509</v>
      </c>
      <c r="B272" s="20" t="s">
        <v>510</v>
      </c>
      <c r="C272" s="6" t="s">
        <v>46</v>
      </c>
      <c r="D272" s="74">
        <v>17.070900000000002</v>
      </c>
      <c r="E272" s="57"/>
      <c r="F272" s="4"/>
      <c r="G272" s="4"/>
      <c r="H272" s="4"/>
    </row>
    <row r="273" spans="1:8" s="5" customFormat="1" ht="12.95" customHeight="1">
      <c r="A273" s="67" t="s">
        <v>511</v>
      </c>
      <c r="B273" s="68" t="s">
        <v>512</v>
      </c>
      <c r="C273" s="69" t="s">
        <v>46</v>
      </c>
      <c r="D273" s="70">
        <v>66.129000000000005</v>
      </c>
      <c r="E273" s="57"/>
      <c r="F273" s="4"/>
      <c r="G273" s="4"/>
      <c r="H273" s="4"/>
    </row>
    <row r="274" spans="1:8" s="5" customFormat="1" ht="12.95" customHeight="1">
      <c r="A274" s="19" t="s">
        <v>513</v>
      </c>
      <c r="B274" s="20" t="s">
        <v>514</v>
      </c>
      <c r="C274" s="6" t="s">
        <v>497</v>
      </c>
      <c r="D274" s="74">
        <v>13.039950000000001</v>
      </c>
      <c r="E274" s="57"/>
      <c r="F274" s="4"/>
      <c r="G274" s="4"/>
      <c r="H274" s="4"/>
    </row>
    <row r="275" spans="1:8" s="5" customFormat="1" ht="12.95" customHeight="1">
      <c r="A275" s="67" t="s">
        <v>515</v>
      </c>
      <c r="B275" s="68" t="s">
        <v>516</v>
      </c>
      <c r="C275" s="69" t="s">
        <v>517</v>
      </c>
      <c r="D275" s="70">
        <v>17.010000000000002</v>
      </c>
      <c r="E275" s="57"/>
      <c r="F275" s="4"/>
      <c r="G275" s="4"/>
      <c r="H275" s="4"/>
    </row>
    <row r="276" spans="1:8" s="5" customFormat="1" ht="12.95" customHeight="1">
      <c r="A276" s="19" t="s">
        <v>518</v>
      </c>
      <c r="B276" s="20" t="s">
        <v>519</v>
      </c>
      <c r="C276" s="6" t="s">
        <v>520</v>
      </c>
      <c r="D276" s="74">
        <v>1.0164000000000002</v>
      </c>
      <c r="E276" s="57"/>
      <c r="F276" s="4"/>
      <c r="G276" s="4"/>
      <c r="H276" s="4"/>
    </row>
    <row r="277" spans="1:8" s="5" customFormat="1" ht="12.95" customHeight="1">
      <c r="A277" s="19" t="s">
        <v>521</v>
      </c>
      <c r="B277" s="20" t="s">
        <v>522</v>
      </c>
      <c r="C277" s="6" t="s">
        <v>46</v>
      </c>
      <c r="D277" s="74">
        <v>25.837350000000004</v>
      </c>
      <c r="E277" s="57"/>
      <c r="F277" s="4"/>
      <c r="G277" s="4"/>
      <c r="H277" s="4"/>
    </row>
    <row r="278" spans="1:8" s="5" customFormat="1" ht="12.95" customHeight="1">
      <c r="A278" s="19" t="s">
        <v>523</v>
      </c>
      <c r="B278" s="20" t="s">
        <v>524</v>
      </c>
      <c r="C278" s="6" t="s">
        <v>46</v>
      </c>
      <c r="D278" s="74">
        <v>19.23075</v>
      </c>
      <c r="E278" s="57"/>
      <c r="F278" s="4"/>
      <c r="G278" s="4"/>
      <c r="H278" s="4"/>
    </row>
    <row r="279" spans="1:8" s="5" customFormat="1" ht="12.95" customHeight="1">
      <c r="A279" s="19" t="s">
        <v>525</v>
      </c>
      <c r="B279" s="20" t="s">
        <v>526</v>
      </c>
      <c r="C279" s="6" t="s">
        <v>46</v>
      </c>
      <c r="D279" s="74">
        <v>2.9452500000000001</v>
      </c>
      <c r="E279" s="57"/>
      <c r="F279" s="4"/>
      <c r="G279" s="4"/>
      <c r="H279" s="4"/>
    </row>
    <row r="280" spans="1:8" s="5" customFormat="1" ht="12.95" customHeight="1">
      <c r="A280" s="19" t="s">
        <v>527</v>
      </c>
      <c r="B280" s="20" t="s">
        <v>528</v>
      </c>
      <c r="C280" s="6" t="s">
        <v>46</v>
      </c>
      <c r="D280" s="74">
        <v>20.4666</v>
      </c>
      <c r="E280" s="57"/>
      <c r="F280" s="4"/>
      <c r="G280" s="4"/>
      <c r="H280" s="4"/>
    </row>
    <row r="281" spans="1:8" s="5" customFormat="1" ht="12.95" customHeight="1">
      <c r="A281" s="19" t="s">
        <v>529</v>
      </c>
      <c r="B281" s="20" t="s">
        <v>530</v>
      </c>
      <c r="C281" s="6" t="s">
        <v>46</v>
      </c>
      <c r="D281" s="74">
        <v>156.98759999999999</v>
      </c>
      <c r="E281" s="57"/>
      <c r="F281" s="4"/>
      <c r="G281" s="4"/>
      <c r="H281" s="4"/>
    </row>
    <row r="282" spans="1:8" s="5" customFormat="1" ht="12.95" customHeight="1">
      <c r="A282" s="67" t="s">
        <v>531</v>
      </c>
      <c r="B282" s="68" t="s">
        <v>532</v>
      </c>
      <c r="C282" s="69" t="s">
        <v>46</v>
      </c>
      <c r="D282" s="70">
        <v>80.54549999999999</v>
      </c>
      <c r="E282" s="57"/>
      <c r="F282" s="4"/>
      <c r="G282" s="4"/>
      <c r="H282" s="4"/>
    </row>
    <row r="283" spans="1:8" s="5" customFormat="1" ht="12.95" customHeight="1">
      <c r="A283" s="19" t="s">
        <v>533</v>
      </c>
      <c r="B283" s="20" t="s">
        <v>534</v>
      </c>
      <c r="C283" s="6" t="s">
        <v>46</v>
      </c>
      <c r="D283" s="74">
        <v>1.617</v>
      </c>
      <c r="E283" s="57"/>
      <c r="F283" s="4"/>
      <c r="G283" s="4"/>
      <c r="H283" s="4"/>
    </row>
    <row r="284" spans="1:8" s="4" customFormat="1" ht="12.95" customHeight="1" thickBot="1">
      <c r="A284" s="21" t="s">
        <v>535</v>
      </c>
      <c r="B284" s="22" t="s">
        <v>536</v>
      </c>
      <c r="C284" s="12" t="s">
        <v>46</v>
      </c>
      <c r="D284" s="74" t="s">
        <v>537</v>
      </c>
      <c r="E284" s="57"/>
    </row>
    <row r="285" spans="1:8" s="5" customFormat="1" ht="27" customHeight="1" thickBot="1">
      <c r="A285" s="78" t="s">
        <v>538</v>
      </c>
      <c r="B285" s="79"/>
      <c r="C285" s="79"/>
      <c r="D285" s="80"/>
      <c r="E285" s="57"/>
      <c r="F285" s="4"/>
      <c r="G285" s="4"/>
      <c r="H285" s="4"/>
    </row>
    <row r="286" spans="1:8" ht="27" customHeight="1" thickBot="1">
      <c r="A286" s="75" t="s">
        <v>3</v>
      </c>
      <c r="B286" s="76" t="s">
        <v>43</v>
      </c>
      <c r="C286" s="76" t="s">
        <v>5</v>
      </c>
      <c r="D286" s="77" t="s">
        <v>6</v>
      </c>
      <c r="E286" s="57"/>
    </row>
    <row r="287" spans="1:8" s="5" customFormat="1" ht="12.95" customHeight="1">
      <c r="A287" s="17" t="s">
        <v>539</v>
      </c>
      <c r="B287" s="18" t="s">
        <v>540</v>
      </c>
      <c r="C287" s="10" t="s">
        <v>46</v>
      </c>
      <c r="D287" s="74">
        <v>0.49665000000000004</v>
      </c>
      <c r="E287" s="57"/>
      <c r="F287" s="4"/>
      <c r="G287" s="4"/>
      <c r="H287" s="4"/>
    </row>
    <row r="288" spans="1:8" s="5" customFormat="1" ht="12.95" customHeight="1">
      <c r="A288" s="19" t="s">
        <v>541</v>
      </c>
      <c r="B288" s="20" t="s">
        <v>542</v>
      </c>
      <c r="C288" s="6" t="s">
        <v>46</v>
      </c>
      <c r="D288" s="74">
        <v>0.85470000000000013</v>
      </c>
      <c r="E288" s="57"/>
      <c r="F288" s="4"/>
      <c r="G288" s="4"/>
      <c r="H288" s="4"/>
    </row>
    <row r="289" spans="1:8" s="5" customFormat="1" ht="12.95" customHeight="1">
      <c r="A289" s="19" t="s">
        <v>543</v>
      </c>
      <c r="B289" s="20" t="s">
        <v>544</v>
      </c>
      <c r="C289" s="6" t="s">
        <v>46</v>
      </c>
      <c r="D289" s="74">
        <v>0.90090000000000015</v>
      </c>
      <c r="E289" s="57"/>
      <c r="F289" s="4"/>
      <c r="G289" s="4"/>
      <c r="H289" s="4"/>
    </row>
    <row r="290" spans="1:8" s="5" customFormat="1" ht="12.95" customHeight="1">
      <c r="A290" s="19" t="s">
        <v>545</v>
      </c>
      <c r="B290" s="20" t="s">
        <v>546</v>
      </c>
      <c r="C290" s="6" t="s">
        <v>46</v>
      </c>
      <c r="D290" s="74">
        <v>0.99330000000000007</v>
      </c>
      <c r="E290" s="57"/>
      <c r="F290" s="4"/>
      <c r="G290" s="4"/>
      <c r="H290" s="4"/>
    </row>
    <row r="291" spans="1:8" s="5" customFormat="1" ht="26.1" customHeight="1">
      <c r="A291" s="19" t="s">
        <v>547</v>
      </c>
      <c r="B291" s="20" t="s">
        <v>548</v>
      </c>
      <c r="C291" s="6" t="s">
        <v>46</v>
      </c>
      <c r="D291" s="74">
        <v>0.99330000000000007</v>
      </c>
      <c r="E291" s="57"/>
      <c r="F291" s="4"/>
      <c r="G291" s="4"/>
      <c r="H291" s="4"/>
    </row>
    <row r="292" spans="1:8" s="5" customFormat="1" ht="26.1" customHeight="1" thickBot="1">
      <c r="A292" s="19" t="s">
        <v>549</v>
      </c>
      <c r="B292" s="20" t="s">
        <v>550</v>
      </c>
      <c r="C292" s="6" t="s">
        <v>46</v>
      </c>
      <c r="D292" s="74">
        <v>0.87780000000000014</v>
      </c>
      <c r="E292" s="57"/>
      <c r="F292" s="4"/>
      <c r="G292" s="4"/>
      <c r="H292" s="4"/>
    </row>
    <row r="293" spans="1:8" s="5" customFormat="1" ht="27" customHeight="1" thickBot="1">
      <c r="A293" s="78" t="s">
        <v>551</v>
      </c>
      <c r="B293" s="79"/>
      <c r="C293" s="79"/>
      <c r="D293" s="80"/>
      <c r="E293" s="57"/>
      <c r="F293" s="4"/>
      <c r="G293" s="4"/>
      <c r="H293" s="4"/>
    </row>
    <row r="294" spans="1:8" ht="27" customHeight="1" thickBot="1">
      <c r="A294" s="75" t="s">
        <v>3</v>
      </c>
      <c r="B294" s="76" t="s">
        <v>43</v>
      </c>
      <c r="C294" s="76" t="s">
        <v>5</v>
      </c>
      <c r="D294" s="77" t="s">
        <v>6</v>
      </c>
      <c r="E294" s="57"/>
    </row>
    <row r="295" spans="1:8" s="5" customFormat="1" ht="26.1" customHeight="1">
      <c r="A295" s="19" t="s">
        <v>552</v>
      </c>
      <c r="B295" s="20" t="s">
        <v>553</v>
      </c>
      <c r="C295" s="6" t="s">
        <v>46</v>
      </c>
      <c r="D295" s="74">
        <v>0.90090000000000015</v>
      </c>
      <c r="E295" s="57"/>
      <c r="F295" s="4"/>
      <c r="G295" s="4"/>
      <c r="H295" s="4"/>
    </row>
    <row r="296" spans="1:8" s="5" customFormat="1" ht="26.1" customHeight="1">
      <c r="A296" s="19" t="s">
        <v>554</v>
      </c>
      <c r="B296" s="20" t="s">
        <v>555</v>
      </c>
      <c r="C296" s="6" t="s">
        <v>46</v>
      </c>
      <c r="D296" s="74">
        <v>0.99330000000000007</v>
      </c>
      <c r="E296" s="57"/>
      <c r="F296" s="4"/>
      <c r="G296" s="4"/>
      <c r="H296" s="4"/>
    </row>
    <row r="297" spans="1:8" s="5" customFormat="1" ht="26.1" customHeight="1">
      <c r="A297" s="19" t="s">
        <v>556</v>
      </c>
      <c r="B297" s="20" t="s">
        <v>557</v>
      </c>
      <c r="C297" s="6" t="s">
        <v>46</v>
      </c>
      <c r="D297" s="74">
        <v>0.99330000000000007</v>
      </c>
      <c r="E297" s="57"/>
      <c r="F297" s="4"/>
      <c r="G297" s="4"/>
      <c r="H297" s="4"/>
    </row>
    <row r="298" spans="1:8" s="5" customFormat="1" ht="26.1" customHeight="1">
      <c r="A298" s="19" t="s">
        <v>558</v>
      </c>
      <c r="B298" s="20" t="s">
        <v>559</v>
      </c>
      <c r="C298" s="6" t="s">
        <v>46</v>
      </c>
      <c r="D298" s="74">
        <v>0.56594999999999995</v>
      </c>
      <c r="E298" s="57"/>
      <c r="F298" s="4"/>
      <c r="G298" s="4"/>
      <c r="H298" s="4"/>
    </row>
    <row r="299" spans="1:8" s="5" customFormat="1" ht="26.1" customHeight="1">
      <c r="A299" s="19" t="s">
        <v>560</v>
      </c>
      <c r="B299" s="20" t="s">
        <v>561</v>
      </c>
      <c r="C299" s="6" t="s">
        <v>46</v>
      </c>
      <c r="D299" s="74">
        <v>0.6352500000000002</v>
      </c>
      <c r="E299" s="57"/>
      <c r="F299" s="4"/>
      <c r="G299" s="4"/>
      <c r="H299" s="4"/>
    </row>
    <row r="300" spans="1:8" s="5" customFormat="1" ht="26.1" customHeight="1">
      <c r="A300" s="26" t="s">
        <v>562</v>
      </c>
      <c r="B300" s="37" t="s">
        <v>563</v>
      </c>
      <c r="C300" s="8" t="s">
        <v>46</v>
      </c>
      <c r="D300" s="61">
        <v>0.8085</v>
      </c>
      <c r="E300" s="57"/>
      <c r="F300" s="4"/>
      <c r="G300" s="4"/>
      <c r="H300" s="4"/>
    </row>
    <row r="301" spans="1:8" s="5" customFormat="1" ht="26.1" customHeight="1">
      <c r="A301" s="26" t="s">
        <v>564</v>
      </c>
      <c r="B301" s="37" t="s">
        <v>565</v>
      </c>
      <c r="C301" s="8" t="s">
        <v>46</v>
      </c>
      <c r="D301" s="61">
        <v>0.98175000000000001</v>
      </c>
      <c r="E301" s="57"/>
      <c r="F301" s="4"/>
      <c r="G301" s="4"/>
      <c r="H301" s="4"/>
    </row>
    <row r="302" spans="1:8" s="5" customFormat="1" ht="12.95" customHeight="1">
      <c r="A302" s="19" t="s">
        <v>566</v>
      </c>
      <c r="B302" s="20" t="s">
        <v>567</v>
      </c>
      <c r="C302" s="6" t="s">
        <v>46</v>
      </c>
      <c r="D302" s="74">
        <v>0.77385000000000015</v>
      </c>
      <c r="E302" s="57"/>
      <c r="F302" s="4"/>
      <c r="G302" s="4"/>
      <c r="H302" s="4"/>
    </row>
    <row r="303" spans="1:8" s="5" customFormat="1" ht="26.1" customHeight="1">
      <c r="A303" s="40" t="s">
        <v>568</v>
      </c>
      <c r="B303" s="41" t="s">
        <v>569</v>
      </c>
      <c r="C303" s="42" t="s">
        <v>46</v>
      </c>
      <c r="D303" s="65">
        <v>0.97020000000000006</v>
      </c>
      <c r="E303" s="57"/>
      <c r="F303" s="4"/>
      <c r="G303" s="4"/>
      <c r="H303" s="4"/>
    </row>
    <row r="304" spans="1:8" s="5" customFormat="1" ht="13.9" thickBot="1">
      <c r="A304" s="21" t="s">
        <v>570</v>
      </c>
      <c r="B304" s="22" t="s">
        <v>571</v>
      </c>
      <c r="C304" s="12" t="s">
        <v>46</v>
      </c>
      <c r="D304" s="63">
        <v>1.4899500000000001</v>
      </c>
      <c r="E304" s="57"/>
      <c r="F304" s="4"/>
      <c r="G304" s="4"/>
      <c r="H304" s="4"/>
    </row>
    <row r="305" spans="1:9" ht="40.15" customHeight="1" thickBot="1">
      <c r="A305" s="78" t="s">
        <v>572</v>
      </c>
      <c r="B305" s="79"/>
      <c r="C305" s="79"/>
      <c r="D305" s="80"/>
    </row>
    <row r="306" spans="1:9" s="35" customFormat="1" ht="27" thickBot="1">
      <c r="A306" s="75" t="s">
        <v>3</v>
      </c>
      <c r="B306" s="76" t="s">
        <v>43</v>
      </c>
      <c r="C306" s="76" t="s">
        <v>5</v>
      </c>
      <c r="D306" s="77" t="s">
        <v>6</v>
      </c>
      <c r="I306" s="36"/>
    </row>
    <row r="307" spans="1:9" ht="26.45">
      <c r="A307" s="71" t="s">
        <v>573</v>
      </c>
      <c r="B307" s="72" t="s">
        <v>574</v>
      </c>
      <c r="C307" s="73">
        <v>1</v>
      </c>
      <c r="D307" s="74">
        <v>309.60000000000002</v>
      </c>
    </row>
    <row r="308" spans="1:9" ht="26.45">
      <c r="A308" s="71" t="s">
        <v>575</v>
      </c>
      <c r="B308" s="72" t="s">
        <v>576</v>
      </c>
      <c r="C308" s="73">
        <v>1</v>
      </c>
      <c r="D308" s="74">
        <v>309.60000000000002</v>
      </c>
    </row>
    <row r="309" spans="1:9" ht="39.75" customHeight="1">
      <c r="A309" s="87" t="s">
        <v>577</v>
      </c>
      <c r="B309" s="87"/>
      <c r="C309" s="87"/>
      <c r="D309" s="87"/>
    </row>
    <row r="334" spans="1:4" s="35" customFormat="1">
      <c r="A334" s="36"/>
      <c r="B334" s="36"/>
      <c r="C334" s="15"/>
      <c r="D334" s="57"/>
    </row>
  </sheetData>
  <mergeCells count="22">
    <mergeCell ref="A309:D309"/>
    <mergeCell ref="A157:D157"/>
    <mergeCell ref="A189:D189"/>
    <mergeCell ref="A217:D217"/>
    <mergeCell ref="A246:D246"/>
    <mergeCell ref="A254:D254"/>
    <mergeCell ref="A262:D262"/>
    <mergeCell ref="A305:D305"/>
    <mergeCell ref="A285:D285"/>
    <mergeCell ref="A293:D293"/>
    <mergeCell ref="A153:D153"/>
    <mergeCell ref="A1:D1"/>
    <mergeCell ref="A3:D3"/>
    <mergeCell ref="A4:D4"/>
    <mergeCell ref="A22:D22"/>
    <mergeCell ref="A27:D27"/>
    <mergeCell ref="A34:D34"/>
    <mergeCell ref="A39:D39"/>
    <mergeCell ref="A60:D60"/>
    <mergeCell ref="A72:D72"/>
    <mergeCell ref="A101:D101"/>
    <mergeCell ref="A126:D126"/>
  </mergeCells>
  <pageMargins left="0.7" right="0.7" top="0.75" bottom="0.75" header="0.3" footer="0.3"/>
  <pageSetup fitToHeight="0" orientation="portrait" r:id="rId1"/>
  <headerFooter>
    <oddFooter>&amp;R&amp;P of &amp;N</oddFooter>
  </headerFooter>
  <rowBreaks count="1" manualBreakCount="1">
    <brk id="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EFE760-F253-49E9-9D5C-0830632595C1}"/>
</file>

<file path=customXml/itemProps2.xml><?xml version="1.0" encoding="utf-8"?>
<ds:datastoreItem xmlns:ds="http://schemas.openxmlformats.org/officeDocument/2006/customXml" ds:itemID="{B5EC1F22-2914-4A1B-89A1-C0FB90CBA857}"/>
</file>

<file path=customXml/itemProps3.xml><?xml version="1.0" encoding="utf-8"?>
<ds:datastoreItem xmlns:ds="http://schemas.openxmlformats.org/officeDocument/2006/customXml" ds:itemID="{1CE7DF3F-E9BC-4B30-BE06-3AAA6591CD88}"/>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Elizabethgrady</dc:creator>
  <cp:keywords/>
  <dc:description/>
  <cp:lastModifiedBy/>
  <cp:revision/>
  <dcterms:created xsi:type="dcterms:W3CDTF">2008-08-13T20:45:03Z</dcterms:created>
  <dcterms:modified xsi:type="dcterms:W3CDTF">2021-02-10T15:16:30Z</dcterms:modified>
  <cp:category/>
  <cp:contentStatus/>
</cp:coreProperties>
</file>