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0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ial Operations\LTC and Hospitals\Nursing\Nursing Home Rates &amp; Models\2020\_Revised Rate Notifications\"/>
    </mc:Choice>
  </mc:AlternateContent>
  <xr:revisionPtr revIDLastSave="0" documentId="8_{0770DE62-C88D-452F-B6E9-A2499A186F81}" xr6:coauthVersionLast="45" xr6:coauthVersionMax="45" xr10:uidLastSave="{00000000-0000-0000-0000-000000000000}"/>
  <bookViews>
    <workbookView xWindow="28680" yWindow="-120" windowWidth="29040" windowHeight="15840" firstSheet="1" activeTab="1" xr2:uid="{3921A7A5-D7FE-4757-B8B1-CA355862E72E}"/>
  </bookViews>
  <sheets>
    <sheet name="Memo" sheetId="2" r:id="rId1"/>
    <sheet name="Q4 2020" sheetId="1" r:id="rId2"/>
  </sheets>
  <externalReferences>
    <externalReference r:id="rId3"/>
    <externalReference r:id="rId4"/>
  </externalReferences>
  <definedNames>
    <definedName name="_xlnm._FilterDatabase" localSheetId="1" hidden="1">'Q4 2020'!$A$23:$M$425</definedName>
    <definedName name="_xlnm.Database" localSheetId="1">#REF!</definedName>
    <definedName name="_xlnm.Database">#REF!</definedName>
    <definedName name="dfda">'[1]Sch A part 1'!$A$7:$IK$364</definedName>
    <definedName name="moveable4000CFA" localSheetId="1">#REF!</definedName>
    <definedName name="moveable4000CFA">#REF!</definedName>
    <definedName name="_xlnm.Print_Area" localSheetId="1">'Q4 2020'!$A$1:$M$425</definedName>
    <definedName name="_xlnm.Print_Titles" localSheetId="1">'Q4 2020'!$1:$23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1" l="1"/>
  <c r="F25" i="1"/>
  <c r="G25" i="1"/>
  <c r="H25" i="1"/>
  <c r="E26" i="1"/>
  <c r="F26" i="1"/>
  <c r="G26" i="1"/>
  <c r="H26" i="1"/>
  <c r="E27" i="1"/>
  <c r="F27" i="1"/>
  <c r="G27" i="1"/>
  <c r="H27" i="1"/>
  <c r="E28" i="1"/>
  <c r="F28" i="1"/>
  <c r="G28" i="1"/>
  <c r="H28" i="1"/>
  <c r="E29" i="1"/>
  <c r="F29" i="1"/>
  <c r="G29" i="1"/>
  <c r="H29" i="1"/>
  <c r="E30" i="1"/>
  <c r="F30" i="1"/>
  <c r="G30" i="1"/>
  <c r="H30" i="1"/>
  <c r="E31" i="1"/>
  <c r="F31" i="1"/>
  <c r="G31" i="1"/>
  <c r="H31" i="1"/>
  <c r="E32" i="1"/>
  <c r="F32" i="1"/>
  <c r="G32" i="1"/>
  <c r="H32" i="1"/>
  <c r="E33" i="1"/>
  <c r="F33" i="1"/>
  <c r="G33" i="1"/>
  <c r="H33" i="1"/>
  <c r="E34" i="1"/>
  <c r="F34" i="1"/>
  <c r="G34" i="1"/>
  <c r="H34" i="1"/>
  <c r="E35" i="1"/>
  <c r="F35" i="1"/>
  <c r="G35" i="1"/>
  <c r="H35" i="1"/>
  <c r="E36" i="1"/>
  <c r="F36" i="1"/>
  <c r="G36" i="1"/>
  <c r="H36" i="1"/>
  <c r="E37" i="1"/>
  <c r="F37" i="1"/>
  <c r="G37" i="1"/>
  <c r="H37" i="1"/>
  <c r="E38" i="1"/>
  <c r="F38" i="1"/>
  <c r="G38" i="1"/>
  <c r="H38" i="1"/>
  <c r="E39" i="1"/>
  <c r="F39" i="1"/>
  <c r="G39" i="1"/>
  <c r="H39" i="1"/>
  <c r="E40" i="1"/>
  <c r="F40" i="1"/>
  <c r="G40" i="1"/>
  <c r="H40" i="1"/>
  <c r="E41" i="1"/>
  <c r="F41" i="1"/>
  <c r="G41" i="1"/>
  <c r="H41" i="1"/>
  <c r="E42" i="1"/>
  <c r="F42" i="1"/>
  <c r="G42" i="1"/>
  <c r="H42" i="1"/>
  <c r="E43" i="1"/>
  <c r="F43" i="1"/>
  <c r="G43" i="1"/>
  <c r="H43" i="1"/>
  <c r="E44" i="1"/>
  <c r="F44" i="1"/>
  <c r="G44" i="1"/>
  <c r="H44" i="1"/>
  <c r="E45" i="1"/>
  <c r="F45" i="1"/>
  <c r="G45" i="1"/>
  <c r="H45" i="1"/>
  <c r="E46" i="1"/>
  <c r="F46" i="1"/>
  <c r="G46" i="1"/>
  <c r="H46" i="1"/>
  <c r="E47" i="1"/>
  <c r="F47" i="1"/>
  <c r="G47" i="1"/>
  <c r="H47" i="1"/>
  <c r="E48" i="1"/>
  <c r="F48" i="1"/>
  <c r="G48" i="1"/>
  <c r="H48" i="1"/>
  <c r="E49" i="1"/>
  <c r="F49" i="1"/>
  <c r="G49" i="1"/>
  <c r="H49" i="1"/>
  <c r="E50" i="1"/>
  <c r="F50" i="1"/>
  <c r="G50" i="1"/>
  <c r="H50" i="1"/>
  <c r="E51" i="1"/>
  <c r="F51" i="1"/>
  <c r="G51" i="1"/>
  <c r="H51" i="1"/>
  <c r="E52" i="1"/>
  <c r="F52" i="1"/>
  <c r="G52" i="1"/>
  <c r="H52" i="1"/>
  <c r="E53" i="1"/>
  <c r="F53" i="1"/>
  <c r="G53" i="1"/>
  <c r="H53" i="1"/>
  <c r="E54" i="1"/>
  <c r="F54" i="1"/>
  <c r="G54" i="1"/>
  <c r="H54" i="1"/>
  <c r="E55" i="1"/>
  <c r="F55" i="1"/>
  <c r="G55" i="1"/>
  <c r="H55" i="1"/>
  <c r="E56" i="1"/>
  <c r="F56" i="1"/>
  <c r="G56" i="1"/>
  <c r="H56" i="1"/>
  <c r="E57" i="1"/>
  <c r="F57" i="1"/>
  <c r="G57" i="1"/>
  <c r="H57" i="1"/>
  <c r="E58" i="1"/>
  <c r="F58" i="1"/>
  <c r="G58" i="1"/>
  <c r="H58" i="1"/>
  <c r="E59" i="1"/>
  <c r="F59" i="1"/>
  <c r="G59" i="1"/>
  <c r="H59" i="1"/>
  <c r="E60" i="1"/>
  <c r="F60" i="1"/>
  <c r="G60" i="1"/>
  <c r="H60" i="1"/>
  <c r="E61" i="1"/>
  <c r="F61" i="1"/>
  <c r="G61" i="1"/>
  <c r="H61" i="1"/>
  <c r="E62" i="1"/>
  <c r="F62" i="1"/>
  <c r="G62" i="1"/>
  <c r="H62" i="1"/>
  <c r="E63" i="1"/>
  <c r="F63" i="1"/>
  <c r="G63" i="1"/>
  <c r="H63" i="1"/>
  <c r="E64" i="1"/>
  <c r="F64" i="1"/>
  <c r="G64" i="1"/>
  <c r="H64" i="1"/>
  <c r="E65" i="1"/>
  <c r="F65" i="1"/>
  <c r="G65" i="1"/>
  <c r="H65" i="1"/>
  <c r="E66" i="1"/>
  <c r="F66" i="1"/>
  <c r="G66" i="1"/>
  <c r="H66" i="1"/>
  <c r="E67" i="1"/>
  <c r="F67" i="1"/>
  <c r="G67" i="1"/>
  <c r="H67" i="1"/>
  <c r="E68" i="1"/>
  <c r="F68" i="1"/>
  <c r="G68" i="1"/>
  <c r="H68" i="1"/>
  <c r="E69" i="1"/>
  <c r="F69" i="1"/>
  <c r="G69" i="1"/>
  <c r="H69" i="1"/>
  <c r="E70" i="1"/>
  <c r="F70" i="1"/>
  <c r="G70" i="1"/>
  <c r="H70" i="1"/>
  <c r="E71" i="1"/>
  <c r="F71" i="1"/>
  <c r="G71" i="1"/>
  <c r="H71" i="1"/>
  <c r="E72" i="1"/>
  <c r="F72" i="1"/>
  <c r="G72" i="1"/>
  <c r="H72" i="1"/>
  <c r="E73" i="1"/>
  <c r="F73" i="1"/>
  <c r="G73" i="1"/>
  <c r="H73" i="1"/>
  <c r="E74" i="1"/>
  <c r="F74" i="1"/>
  <c r="G74" i="1"/>
  <c r="H74" i="1"/>
  <c r="E75" i="1"/>
  <c r="F75" i="1"/>
  <c r="G75" i="1"/>
  <c r="H75" i="1"/>
  <c r="E76" i="1"/>
  <c r="F76" i="1"/>
  <c r="G76" i="1"/>
  <c r="H76" i="1"/>
  <c r="E77" i="1"/>
  <c r="F77" i="1"/>
  <c r="G77" i="1"/>
  <c r="H77" i="1"/>
  <c r="E78" i="1"/>
  <c r="F78" i="1"/>
  <c r="G78" i="1"/>
  <c r="H78" i="1"/>
  <c r="E79" i="1"/>
  <c r="F79" i="1"/>
  <c r="G79" i="1"/>
  <c r="H79" i="1"/>
  <c r="E80" i="1"/>
  <c r="F80" i="1"/>
  <c r="G80" i="1"/>
  <c r="H80" i="1"/>
  <c r="E81" i="1"/>
  <c r="F81" i="1"/>
  <c r="G81" i="1"/>
  <c r="H81" i="1"/>
  <c r="E82" i="1"/>
  <c r="F82" i="1"/>
  <c r="G82" i="1"/>
  <c r="H82" i="1"/>
  <c r="E83" i="1"/>
  <c r="F83" i="1"/>
  <c r="G83" i="1"/>
  <c r="H83" i="1"/>
  <c r="E84" i="1"/>
  <c r="F84" i="1"/>
  <c r="G84" i="1"/>
  <c r="H84" i="1"/>
  <c r="E85" i="1"/>
  <c r="F85" i="1"/>
  <c r="G85" i="1"/>
  <c r="H85" i="1"/>
  <c r="E86" i="1"/>
  <c r="F86" i="1"/>
  <c r="G86" i="1"/>
  <c r="H86" i="1"/>
  <c r="E87" i="1"/>
  <c r="F87" i="1"/>
  <c r="G87" i="1"/>
  <c r="H87" i="1"/>
  <c r="E88" i="1"/>
  <c r="F88" i="1"/>
  <c r="G88" i="1"/>
  <c r="H88" i="1"/>
  <c r="E89" i="1"/>
  <c r="F89" i="1"/>
  <c r="G89" i="1"/>
  <c r="H89" i="1"/>
  <c r="E90" i="1"/>
  <c r="F90" i="1"/>
  <c r="G90" i="1"/>
  <c r="H90" i="1"/>
  <c r="E91" i="1"/>
  <c r="F91" i="1"/>
  <c r="G91" i="1"/>
  <c r="H91" i="1"/>
  <c r="E92" i="1"/>
  <c r="F92" i="1"/>
  <c r="G92" i="1"/>
  <c r="H92" i="1"/>
  <c r="E93" i="1"/>
  <c r="F93" i="1"/>
  <c r="G93" i="1"/>
  <c r="H93" i="1"/>
  <c r="E94" i="1"/>
  <c r="F94" i="1"/>
  <c r="G94" i="1"/>
  <c r="H94" i="1"/>
  <c r="E95" i="1"/>
  <c r="F95" i="1"/>
  <c r="G95" i="1"/>
  <c r="H95" i="1"/>
  <c r="E96" i="1"/>
  <c r="F96" i="1"/>
  <c r="G96" i="1"/>
  <c r="H96" i="1"/>
  <c r="E97" i="1"/>
  <c r="F97" i="1"/>
  <c r="G97" i="1"/>
  <c r="H97" i="1"/>
  <c r="E98" i="1"/>
  <c r="F98" i="1"/>
  <c r="G98" i="1"/>
  <c r="H98" i="1"/>
  <c r="E99" i="1"/>
  <c r="F99" i="1"/>
  <c r="G99" i="1"/>
  <c r="H99" i="1"/>
  <c r="E100" i="1"/>
  <c r="F100" i="1"/>
  <c r="G100" i="1"/>
  <c r="H100" i="1"/>
  <c r="E101" i="1"/>
  <c r="F101" i="1"/>
  <c r="G101" i="1"/>
  <c r="H101" i="1"/>
  <c r="E102" i="1"/>
  <c r="F102" i="1"/>
  <c r="G102" i="1"/>
  <c r="H102" i="1"/>
  <c r="E103" i="1"/>
  <c r="F103" i="1"/>
  <c r="G103" i="1"/>
  <c r="H103" i="1"/>
  <c r="E104" i="1"/>
  <c r="F104" i="1"/>
  <c r="G104" i="1"/>
  <c r="H104" i="1"/>
  <c r="E105" i="1"/>
  <c r="F105" i="1"/>
  <c r="G105" i="1"/>
  <c r="H105" i="1"/>
  <c r="E106" i="1"/>
  <c r="F106" i="1"/>
  <c r="G106" i="1"/>
  <c r="H106" i="1"/>
  <c r="E107" i="1"/>
  <c r="F107" i="1"/>
  <c r="G107" i="1"/>
  <c r="H107" i="1"/>
  <c r="E108" i="1"/>
  <c r="F108" i="1"/>
  <c r="G108" i="1"/>
  <c r="H108" i="1"/>
  <c r="E109" i="1"/>
  <c r="F109" i="1"/>
  <c r="G109" i="1"/>
  <c r="H109" i="1"/>
  <c r="E110" i="1"/>
  <c r="F110" i="1"/>
  <c r="G110" i="1"/>
  <c r="H110" i="1"/>
  <c r="E111" i="1"/>
  <c r="F111" i="1"/>
  <c r="G111" i="1"/>
  <c r="H111" i="1"/>
  <c r="E112" i="1"/>
  <c r="F112" i="1"/>
  <c r="G112" i="1"/>
  <c r="H112" i="1"/>
  <c r="E113" i="1"/>
  <c r="F113" i="1"/>
  <c r="G113" i="1"/>
  <c r="H113" i="1"/>
  <c r="E114" i="1"/>
  <c r="F114" i="1"/>
  <c r="G114" i="1"/>
  <c r="H114" i="1"/>
  <c r="E115" i="1"/>
  <c r="F115" i="1"/>
  <c r="G115" i="1"/>
  <c r="H115" i="1"/>
  <c r="E116" i="1"/>
  <c r="F116" i="1"/>
  <c r="G116" i="1"/>
  <c r="H116" i="1"/>
  <c r="E117" i="1"/>
  <c r="F117" i="1"/>
  <c r="G117" i="1"/>
  <c r="H117" i="1"/>
  <c r="E118" i="1"/>
  <c r="F118" i="1"/>
  <c r="G118" i="1"/>
  <c r="H118" i="1"/>
  <c r="E119" i="1"/>
  <c r="F119" i="1"/>
  <c r="G119" i="1"/>
  <c r="H119" i="1"/>
  <c r="E120" i="1"/>
  <c r="F120" i="1"/>
  <c r="G120" i="1"/>
  <c r="H120" i="1"/>
  <c r="E121" i="1"/>
  <c r="F121" i="1"/>
  <c r="G121" i="1"/>
  <c r="H121" i="1"/>
  <c r="E122" i="1"/>
  <c r="F122" i="1"/>
  <c r="G122" i="1"/>
  <c r="H122" i="1"/>
  <c r="E123" i="1"/>
  <c r="F123" i="1"/>
  <c r="G123" i="1"/>
  <c r="H123" i="1"/>
  <c r="E124" i="1"/>
  <c r="F124" i="1"/>
  <c r="G124" i="1"/>
  <c r="H124" i="1"/>
  <c r="E125" i="1"/>
  <c r="F125" i="1"/>
  <c r="G125" i="1"/>
  <c r="H125" i="1"/>
  <c r="E126" i="1"/>
  <c r="F126" i="1"/>
  <c r="G126" i="1"/>
  <c r="H126" i="1"/>
  <c r="E127" i="1"/>
  <c r="F127" i="1"/>
  <c r="G127" i="1"/>
  <c r="H127" i="1"/>
  <c r="E128" i="1"/>
  <c r="F128" i="1"/>
  <c r="G128" i="1"/>
  <c r="H128" i="1"/>
  <c r="E129" i="1"/>
  <c r="F129" i="1"/>
  <c r="G129" i="1"/>
  <c r="H129" i="1"/>
  <c r="E130" i="1"/>
  <c r="F130" i="1"/>
  <c r="G130" i="1"/>
  <c r="H130" i="1"/>
  <c r="E131" i="1"/>
  <c r="F131" i="1"/>
  <c r="G131" i="1"/>
  <c r="H131" i="1"/>
  <c r="E132" i="1"/>
  <c r="F132" i="1"/>
  <c r="G132" i="1"/>
  <c r="H132" i="1"/>
  <c r="E133" i="1"/>
  <c r="F133" i="1"/>
  <c r="G133" i="1"/>
  <c r="H133" i="1"/>
  <c r="E134" i="1"/>
  <c r="F134" i="1"/>
  <c r="G134" i="1"/>
  <c r="H134" i="1"/>
  <c r="E135" i="1"/>
  <c r="F135" i="1"/>
  <c r="G135" i="1"/>
  <c r="H135" i="1"/>
  <c r="E136" i="1"/>
  <c r="F136" i="1"/>
  <c r="G136" i="1"/>
  <c r="H136" i="1"/>
  <c r="E137" i="1"/>
  <c r="F137" i="1"/>
  <c r="G137" i="1"/>
  <c r="H137" i="1"/>
  <c r="E138" i="1"/>
  <c r="F138" i="1"/>
  <c r="G138" i="1"/>
  <c r="H138" i="1"/>
  <c r="E139" i="1"/>
  <c r="F139" i="1"/>
  <c r="G139" i="1"/>
  <c r="H139" i="1"/>
  <c r="E140" i="1"/>
  <c r="F140" i="1"/>
  <c r="G140" i="1"/>
  <c r="H140" i="1"/>
  <c r="E141" i="1"/>
  <c r="F141" i="1"/>
  <c r="G141" i="1"/>
  <c r="H141" i="1"/>
  <c r="E142" i="1"/>
  <c r="F142" i="1"/>
  <c r="G142" i="1"/>
  <c r="H142" i="1"/>
  <c r="E143" i="1"/>
  <c r="F143" i="1"/>
  <c r="G143" i="1"/>
  <c r="H143" i="1"/>
  <c r="E144" i="1"/>
  <c r="F144" i="1"/>
  <c r="G144" i="1"/>
  <c r="H144" i="1"/>
  <c r="E145" i="1"/>
  <c r="F145" i="1"/>
  <c r="G145" i="1"/>
  <c r="H145" i="1"/>
  <c r="E146" i="1"/>
  <c r="F146" i="1"/>
  <c r="G146" i="1"/>
  <c r="H146" i="1"/>
  <c r="E147" i="1"/>
  <c r="F147" i="1"/>
  <c r="G147" i="1"/>
  <c r="H147" i="1"/>
  <c r="E148" i="1"/>
  <c r="F148" i="1"/>
  <c r="G148" i="1"/>
  <c r="H148" i="1"/>
  <c r="E149" i="1"/>
  <c r="F149" i="1"/>
  <c r="G149" i="1"/>
  <c r="H149" i="1"/>
  <c r="E150" i="1"/>
  <c r="F150" i="1"/>
  <c r="G150" i="1"/>
  <c r="H150" i="1"/>
  <c r="E151" i="1"/>
  <c r="F151" i="1"/>
  <c r="G151" i="1"/>
  <c r="H151" i="1"/>
  <c r="E152" i="1"/>
  <c r="F152" i="1"/>
  <c r="G152" i="1"/>
  <c r="H152" i="1"/>
  <c r="E153" i="1"/>
  <c r="F153" i="1"/>
  <c r="G153" i="1"/>
  <c r="H153" i="1"/>
  <c r="E154" i="1"/>
  <c r="F154" i="1"/>
  <c r="G154" i="1"/>
  <c r="H154" i="1"/>
  <c r="E155" i="1"/>
  <c r="F155" i="1"/>
  <c r="G155" i="1"/>
  <c r="H155" i="1"/>
  <c r="E156" i="1"/>
  <c r="F156" i="1"/>
  <c r="G156" i="1"/>
  <c r="H156" i="1"/>
  <c r="E157" i="1"/>
  <c r="F157" i="1"/>
  <c r="G157" i="1"/>
  <c r="H157" i="1"/>
  <c r="E158" i="1"/>
  <c r="F158" i="1"/>
  <c r="G158" i="1"/>
  <c r="H158" i="1"/>
  <c r="E159" i="1"/>
  <c r="F159" i="1"/>
  <c r="G159" i="1"/>
  <c r="H159" i="1"/>
  <c r="E160" i="1"/>
  <c r="F160" i="1"/>
  <c r="G160" i="1"/>
  <c r="H160" i="1"/>
  <c r="E161" i="1"/>
  <c r="F161" i="1"/>
  <c r="G161" i="1"/>
  <c r="H161" i="1"/>
  <c r="E162" i="1"/>
  <c r="F162" i="1"/>
  <c r="G162" i="1"/>
  <c r="H162" i="1"/>
  <c r="E163" i="1"/>
  <c r="F163" i="1"/>
  <c r="G163" i="1"/>
  <c r="H163" i="1"/>
  <c r="E164" i="1"/>
  <c r="F164" i="1"/>
  <c r="G164" i="1"/>
  <c r="H164" i="1"/>
  <c r="E165" i="1"/>
  <c r="F165" i="1"/>
  <c r="G165" i="1"/>
  <c r="H165" i="1"/>
  <c r="E166" i="1"/>
  <c r="F166" i="1"/>
  <c r="G166" i="1"/>
  <c r="H166" i="1"/>
  <c r="E167" i="1"/>
  <c r="F167" i="1"/>
  <c r="G167" i="1"/>
  <c r="H167" i="1"/>
  <c r="E168" i="1"/>
  <c r="F168" i="1"/>
  <c r="G168" i="1"/>
  <c r="H168" i="1"/>
  <c r="E169" i="1"/>
  <c r="F169" i="1"/>
  <c r="G169" i="1"/>
  <c r="H169" i="1"/>
  <c r="E170" i="1"/>
  <c r="F170" i="1"/>
  <c r="G170" i="1"/>
  <c r="H170" i="1"/>
  <c r="E171" i="1"/>
  <c r="F171" i="1"/>
  <c r="G171" i="1"/>
  <c r="H171" i="1"/>
  <c r="E172" i="1"/>
  <c r="F172" i="1"/>
  <c r="G172" i="1"/>
  <c r="H172" i="1"/>
  <c r="E173" i="1"/>
  <c r="F173" i="1"/>
  <c r="G173" i="1"/>
  <c r="H173" i="1"/>
  <c r="E174" i="1"/>
  <c r="F174" i="1"/>
  <c r="G174" i="1"/>
  <c r="H174" i="1"/>
  <c r="E175" i="1"/>
  <c r="F175" i="1"/>
  <c r="G175" i="1"/>
  <c r="H175" i="1"/>
  <c r="E176" i="1"/>
  <c r="F176" i="1"/>
  <c r="G176" i="1"/>
  <c r="H176" i="1"/>
  <c r="E177" i="1"/>
  <c r="F177" i="1"/>
  <c r="G177" i="1"/>
  <c r="H177" i="1"/>
  <c r="E178" i="1"/>
  <c r="F178" i="1"/>
  <c r="G178" i="1"/>
  <c r="H178" i="1"/>
  <c r="E179" i="1"/>
  <c r="F179" i="1"/>
  <c r="G179" i="1"/>
  <c r="H179" i="1"/>
  <c r="E180" i="1"/>
  <c r="F180" i="1"/>
  <c r="G180" i="1"/>
  <c r="H180" i="1"/>
  <c r="E181" i="1"/>
  <c r="F181" i="1"/>
  <c r="G181" i="1"/>
  <c r="H181" i="1"/>
  <c r="E182" i="1"/>
  <c r="F182" i="1"/>
  <c r="G182" i="1"/>
  <c r="H182" i="1"/>
  <c r="E183" i="1"/>
  <c r="F183" i="1"/>
  <c r="G183" i="1"/>
  <c r="H183" i="1"/>
  <c r="E184" i="1"/>
  <c r="F184" i="1"/>
  <c r="G184" i="1"/>
  <c r="H184" i="1"/>
  <c r="E185" i="1"/>
  <c r="F185" i="1"/>
  <c r="G185" i="1"/>
  <c r="H185" i="1"/>
  <c r="E186" i="1"/>
  <c r="F186" i="1"/>
  <c r="G186" i="1"/>
  <c r="H186" i="1"/>
  <c r="E187" i="1"/>
  <c r="F187" i="1"/>
  <c r="G187" i="1"/>
  <c r="H187" i="1"/>
  <c r="E188" i="1"/>
  <c r="F188" i="1"/>
  <c r="G188" i="1"/>
  <c r="H188" i="1"/>
  <c r="E189" i="1"/>
  <c r="F189" i="1"/>
  <c r="G189" i="1"/>
  <c r="H189" i="1"/>
  <c r="E190" i="1"/>
  <c r="F190" i="1"/>
  <c r="G190" i="1"/>
  <c r="H190" i="1"/>
  <c r="E191" i="1"/>
  <c r="F191" i="1"/>
  <c r="G191" i="1"/>
  <c r="H191" i="1"/>
  <c r="E192" i="1"/>
  <c r="F192" i="1"/>
  <c r="G192" i="1"/>
  <c r="H192" i="1"/>
  <c r="E193" i="1"/>
  <c r="F193" i="1"/>
  <c r="G193" i="1"/>
  <c r="H193" i="1"/>
  <c r="E194" i="1"/>
  <c r="F194" i="1"/>
  <c r="G194" i="1"/>
  <c r="H194" i="1"/>
  <c r="E195" i="1"/>
  <c r="F195" i="1"/>
  <c r="G195" i="1"/>
  <c r="H195" i="1"/>
  <c r="E196" i="1"/>
  <c r="F196" i="1"/>
  <c r="G196" i="1"/>
  <c r="H196" i="1"/>
  <c r="E197" i="1"/>
  <c r="F197" i="1"/>
  <c r="G197" i="1"/>
  <c r="H197" i="1"/>
  <c r="E198" i="1"/>
  <c r="F198" i="1"/>
  <c r="G198" i="1"/>
  <c r="H198" i="1"/>
  <c r="E199" i="1"/>
  <c r="F199" i="1"/>
  <c r="G199" i="1"/>
  <c r="H199" i="1"/>
  <c r="E200" i="1"/>
  <c r="F200" i="1"/>
  <c r="G200" i="1"/>
  <c r="H200" i="1"/>
  <c r="E201" i="1"/>
  <c r="F201" i="1"/>
  <c r="G201" i="1"/>
  <c r="H201" i="1"/>
  <c r="E202" i="1"/>
  <c r="F202" i="1"/>
  <c r="G202" i="1"/>
  <c r="H202" i="1"/>
  <c r="E203" i="1"/>
  <c r="F203" i="1"/>
  <c r="G203" i="1"/>
  <c r="H203" i="1"/>
  <c r="E204" i="1"/>
  <c r="F204" i="1"/>
  <c r="G204" i="1"/>
  <c r="H204" i="1"/>
  <c r="E205" i="1"/>
  <c r="F205" i="1"/>
  <c r="G205" i="1"/>
  <c r="H205" i="1"/>
  <c r="E206" i="1"/>
  <c r="F206" i="1"/>
  <c r="G206" i="1"/>
  <c r="H206" i="1"/>
  <c r="E207" i="1"/>
  <c r="F207" i="1"/>
  <c r="G207" i="1"/>
  <c r="H207" i="1"/>
  <c r="E208" i="1"/>
  <c r="F208" i="1"/>
  <c r="G208" i="1"/>
  <c r="H208" i="1"/>
  <c r="E209" i="1"/>
  <c r="F209" i="1"/>
  <c r="G209" i="1"/>
  <c r="H209" i="1"/>
  <c r="E210" i="1"/>
  <c r="F210" i="1"/>
  <c r="G210" i="1"/>
  <c r="H210" i="1"/>
  <c r="E211" i="1"/>
  <c r="F211" i="1"/>
  <c r="G211" i="1"/>
  <c r="H211" i="1"/>
  <c r="E212" i="1"/>
  <c r="F212" i="1"/>
  <c r="G212" i="1"/>
  <c r="H212" i="1"/>
  <c r="E213" i="1"/>
  <c r="F213" i="1"/>
  <c r="G213" i="1"/>
  <c r="H213" i="1"/>
  <c r="E214" i="1"/>
  <c r="F214" i="1"/>
  <c r="G214" i="1"/>
  <c r="H214" i="1"/>
  <c r="E215" i="1"/>
  <c r="F215" i="1"/>
  <c r="G215" i="1"/>
  <c r="H215" i="1"/>
  <c r="E216" i="1"/>
  <c r="F216" i="1"/>
  <c r="G216" i="1"/>
  <c r="H216" i="1"/>
  <c r="E217" i="1"/>
  <c r="F217" i="1"/>
  <c r="G217" i="1"/>
  <c r="H217" i="1"/>
  <c r="E218" i="1"/>
  <c r="F218" i="1"/>
  <c r="G218" i="1"/>
  <c r="H218" i="1"/>
  <c r="E219" i="1"/>
  <c r="F219" i="1"/>
  <c r="G219" i="1"/>
  <c r="H219" i="1"/>
  <c r="E220" i="1"/>
  <c r="F220" i="1"/>
  <c r="G220" i="1"/>
  <c r="H220" i="1"/>
  <c r="E221" i="1"/>
  <c r="F221" i="1"/>
  <c r="G221" i="1"/>
  <c r="H221" i="1"/>
  <c r="E222" i="1"/>
  <c r="F222" i="1"/>
  <c r="G222" i="1"/>
  <c r="H222" i="1"/>
  <c r="E223" i="1"/>
  <c r="F223" i="1"/>
  <c r="G223" i="1"/>
  <c r="H223" i="1"/>
  <c r="E224" i="1"/>
  <c r="F224" i="1"/>
  <c r="G224" i="1"/>
  <c r="H224" i="1"/>
  <c r="E225" i="1"/>
  <c r="F225" i="1"/>
  <c r="G225" i="1"/>
  <c r="H225" i="1"/>
  <c r="E226" i="1"/>
  <c r="F226" i="1"/>
  <c r="G226" i="1"/>
  <c r="H226" i="1"/>
  <c r="E227" i="1"/>
  <c r="F227" i="1"/>
  <c r="G227" i="1"/>
  <c r="H227" i="1"/>
  <c r="H24" i="1"/>
  <c r="G24" i="1"/>
  <c r="F24" i="1"/>
  <c r="E24" i="1"/>
  <c r="D24" i="1"/>
  <c r="L425" i="1"/>
  <c r="M425" i="1" s="1"/>
  <c r="L424" i="1"/>
  <c r="M424" i="1" s="1"/>
  <c r="L423" i="1"/>
  <c r="M423" i="1" s="1"/>
  <c r="M422" i="1"/>
  <c r="L422" i="1"/>
  <c r="L421" i="1"/>
  <c r="M421" i="1" s="1"/>
  <c r="M420" i="1"/>
  <c r="L420" i="1"/>
  <c r="M419" i="1"/>
  <c r="L419" i="1"/>
  <c r="M418" i="1"/>
  <c r="L418" i="1"/>
  <c r="L417" i="1"/>
  <c r="M417" i="1" s="1"/>
  <c r="L416" i="1"/>
  <c r="M416" i="1" s="1"/>
  <c r="L415" i="1"/>
  <c r="M415" i="1" s="1"/>
  <c r="M414" i="1"/>
  <c r="L414" i="1"/>
  <c r="L413" i="1"/>
  <c r="M413" i="1" s="1"/>
  <c r="M412" i="1"/>
  <c r="L412" i="1"/>
  <c r="M411" i="1"/>
  <c r="L411" i="1"/>
  <c r="M410" i="1"/>
  <c r="L410" i="1"/>
  <c r="L409" i="1"/>
  <c r="M409" i="1" s="1"/>
  <c r="L408" i="1"/>
  <c r="M408" i="1" s="1"/>
  <c r="L407" i="1"/>
  <c r="M407" i="1" s="1"/>
  <c r="M406" i="1"/>
  <c r="L406" i="1"/>
  <c r="M405" i="1"/>
  <c r="L405" i="1"/>
  <c r="M404" i="1"/>
  <c r="L404" i="1"/>
  <c r="M403" i="1"/>
  <c r="L403" i="1"/>
  <c r="M402" i="1"/>
  <c r="L402" i="1"/>
  <c r="L401" i="1"/>
  <c r="M401" i="1" s="1"/>
  <c r="L400" i="1"/>
  <c r="M400" i="1" s="1"/>
  <c r="L399" i="1"/>
  <c r="M399" i="1" s="1"/>
  <c r="M398" i="1"/>
  <c r="L398" i="1"/>
  <c r="M397" i="1"/>
  <c r="L397" i="1"/>
  <c r="M396" i="1"/>
  <c r="L396" i="1"/>
  <c r="M395" i="1"/>
  <c r="L395" i="1"/>
  <c r="M394" i="1"/>
  <c r="L394" i="1"/>
  <c r="L393" i="1"/>
  <c r="M393" i="1" s="1"/>
  <c r="L392" i="1"/>
  <c r="M392" i="1" s="1"/>
  <c r="L391" i="1"/>
  <c r="M391" i="1" s="1"/>
  <c r="M390" i="1"/>
  <c r="L390" i="1"/>
  <c r="M389" i="1"/>
  <c r="L389" i="1"/>
  <c r="M388" i="1"/>
  <c r="L388" i="1"/>
  <c r="M387" i="1"/>
  <c r="L387" i="1"/>
  <c r="L386" i="1"/>
  <c r="M386" i="1" s="1"/>
  <c r="L385" i="1"/>
  <c r="M385" i="1" s="1"/>
  <c r="L384" i="1"/>
  <c r="M384" i="1" s="1"/>
  <c r="L383" i="1"/>
  <c r="M383" i="1" s="1"/>
  <c r="M382" i="1"/>
  <c r="L382" i="1"/>
  <c r="M381" i="1"/>
  <c r="L381" i="1"/>
  <c r="M380" i="1"/>
  <c r="L380" i="1"/>
  <c r="M379" i="1"/>
  <c r="L379" i="1"/>
  <c r="L378" i="1"/>
  <c r="M378" i="1" s="1"/>
  <c r="L377" i="1"/>
  <c r="M377" i="1" s="1"/>
  <c r="L376" i="1"/>
  <c r="M376" i="1" s="1"/>
  <c r="L375" i="1"/>
  <c r="M375" i="1" s="1"/>
  <c r="M374" i="1"/>
  <c r="L374" i="1"/>
  <c r="M373" i="1"/>
  <c r="L373" i="1"/>
  <c r="M372" i="1"/>
  <c r="L372" i="1"/>
  <c r="M371" i="1"/>
  <c r="L371" i="1"/>
  <c r="L370" i="1"/>
  <c r="M370" i="1" s="1"/>
  <c r="L369" i="1"/>
  <c r="M369" i="1" s="1"/>
  <c r="L368" i="1"/>
  <c r="M368" i="1" s="1"/>
  <c r="L367" i="1"/>
  <c r="M367" i="1" s="1"/>
  <c r="M366" i="1"/>
  <c r="L366" i="1"/>
  <c r="M365" i="1"/>
  <c r="L365" i="1"/>
  <c r="M364" i="1"/>
  <c r="L364" i="1"/>
  <c r="M363" i="1"/>
  <c r="L363" i="1"/>
  <c r="L362" i="1"/>
  <c r="M362" i="1" s="1"/>
  <c r="L361" i="1"/>
  <c r="M361" i="1" s="1"/>
  <c r="L360" i="1"/>
  <c r="M360" i="1" s="1"/>
  <c r="L359" i="1"/>
  <c r="M359" i="1" s="1"/>
  <c r="M358" i="1"/>
  <c r="L358" i="1"/>
  <c r="M357" i="1"/>
  <c r="L357" i="1"/>
  <c r="M356" i="1"/>
  <c r="L356" i="1"/>
  <c r="M355" i="1"/>
  <c r="L355" i="1"/>
  <c r="L354" i="1"/>
  <c r="M354" i="1" s="1"/>
  <c r="L353" i="1"/>
  <c r="M353" i="1" s="1"/>
  <c r="L352" i="1"/>
  <c r="M352" i="1" s="1"/>
  <c r="L351" i="1"/>
  <c r="M351" i="1" s="1"/>
  <c r="M350" i="1"/>
  <c r="L350" i="1"/>
  <c r="M349" i="1"/>
  <c r="L349" i="1"/>
  <c r="M348" i="1"/>
  <c r="L348" i="1"/>
  <c r="M347" i="1"/>
  <c r="L347" i="1"/>
  <c r="L346" i="1"/>
  <c r="M346" i="1" s="1"/>
  <c r="L345" i="1"/>
  <c r="M345" i="1" s="1"/>
  <c r="L344" i="1"/>
  <c r="M344" i="1" s="1"/>
  <c r="L343" i="1"/>
  <c r="M343" i="1" s="1"/>
  <c r="M342" i="1"/>
  <c r="L342" i="1"/>
  <c r="M341" i="1"/>
  <c r="L341" i="1"/>
  <c r="M340" i="1"/>
  <c r="L340" i="1"/>
  <c r="L339" i="1"/>
  <c r="M339" i="1" s="1"/>
  <c r="M338" i="1"/>
  <c r="L338" i="1"/>
  <c r="M337" i="1"/>
  <c r="L337" i="1"/>
  <c r="L336" i="1"/>
  <c r="M336" i="1" s="1"/>
  <c r="L335" i="1"/>
  <c r="M335" i="1" s="1"/>
  <c r="L334" i="1"/>
  <c r="M334" i="1" s="1"/>
  <c r="L333" i="1"/>
  <c r="M333" i="1" s="1"/>
  <c r="M332" i="1"/>
  <c r="L332" i="1"/>
  <c r="M331" i="1"/>
  <c r="L331" i="1"/>
  <c r="M330" i="1"/>
  <c r="L330" i="1"/>
  <c r="M329" i="1"/>
  <c r="L329" i="1"/>
  <c r="L328" i="1"/>
  <c r="M328" i="1" s="1"/>
  <c r="L327" i="1"/>
  <c r="M327" i="1" s="1"/>
  <c r="L326" i="1"/>
  <c r="M326" i="1" s="1"/>
  <c r="L325" i="1"/>
  <c r="M325" i="1" s="1"/>
  <c r="M324" i="1"/>
  <c r="L324" i="1"/>
  <c r="M323" i="1"/>
  <c r="L323" i="1"/>
  <c r="M322" i="1"/>
  <c r="L322" i="1"/>
  <c r="M321" i="1"/>
  <c r="L321" i="1"/>
  <c r="L320" i="1"/>
  <c r="M320" i="1" s="1"/>
  <c r="L319" i="1"/>
  <c r="M319" i="1" s="1"/>
  <c r="L318" i="1"/>
  <c r="M318" i="1" s="1"/>
  <c r="L317" i="1"/>
  <c r="M317" i="1" s="1"/>
  <c r="M316" i="1"/>
  <c r="L316" i="1"/>
  <c r="M315" i="1"/>
  <c r="L315" i="1"/>
  <c r="M314" i="1"/>
  <c r="L314" i="1"/>
  <c r="M313" i="1"/>
  <c r="L313" i="1"/>
  <c r="L312" i="1"/>
  <c r="M312" i="1" s="1"/>
  <c r="L311" i="1"/>
  <c r="M311" i="1" s="1"/>
  <c r="L310" i="1"/>
  <c r="M310" i="1" s="1"/>
  <c r="L309" i="1"/>
  <c r="M309" i="1" s="1"/>
  <c r="M308" i="1"/>
  <c r="L308" i="1"/>
  <c r="M307" i="1"/>
  <c r="L307" i="1"/>
  <c r="M306" i="1"/>
  <c r="L306" i="1"/>
  <c r="M305" i="1"/>
  <c r="L305" i="1"/>
  <c r="L304" i="1"/>
  <c r="M304" i="1" s="1"/>
  <c r="L303" i="1"/>
  <c r="M303" i="1" s="1"/>
  <c r="L302" i="1"/>
  <c r="M302" i="1" s="1"/>
  <c r="L301" i="1"/>
  <c r="M301" i="1" s="1"/>
  <c r="M300" i="1"/>
  <c r="L300" i="1"/>
  <c r="M299" i="1"/>
  <c r="L299" i="1"/>
  <c r="M298" i="1"/>
  <c r="L298" i="1"/>
  <c r="M297" i="1"/>
  <c r="L297" i="1"/>
  <c r="L296" i="1"/>
  <c r="M296" i="1" s="1"/>
  <c r="L295" i="1"/>
  <c r="M295" i="1" s="1"/>
  <c r="L294" i="1"/>
  <c r="M294" i="1" s="1"/>
  <c r="L293" i="1"/>
  <c r="M293" i="1" s="1"/>
  <c r="M292" i="1"/>
  <c r="L292" i="1"/>
  <c r="M291" i="1"/>
  <c r="L291" i="1"/>
  <c r="M290" i="1"/>
  <c r="L290" i="1"/>
  <c r="M289" i="1"/>
  <c r="L289" i="1"/>
  <c r="L288" i="1"/>
  <c r="M288" i="1" s="1"/>
  <c r="L287" i="1"/>
  <c r="M287" i="1" s="1"/>
  <c r="L286" i="1"/>
  <c r="M286" i="1" s="1"/>
  <c r="L285" i="1"/>
  <c r="M285" i="1" s="1"/>
  <c r="M284" i="1"/>
  <c r="L284" i="1"/>
  <c r="M283" i="1"/>
  <c r="L283" i="1"/>
  <c r="M282" i="1"/>
  <c r="L282" i="1"/>
  <c r="M281" i="1"/>
  <c r="L281" i="1"/>
  <c r="L280" i="1"/>
  <c r="M280" i="1" s="1"/>
  <c r="L279" i="1"/>
  <c r="M279" i="1" s="1"/>
  <c r="L278" i="1"/>
  <c r="M278" i="1" s="1"/>
  <c r="L277" i="1"/>
  <c r="M277" i="1" s="1"/>
  <c r="M276" i="1"/>
  <c r="L276" i="1"/>
  <c r="M275" i="1"/>
  <c r="L275" i="1"/>
  <c r="M274" i="1"/>
  <c r="L274" i="1"/>
  <c r="M273" i="1"/>
  <c r="L273" i="1"/>
  <c r="M272" i="1"/>
  <c r="L272" i="1"/>
  <c r="L271" i="1"/>
  <c r="M271" i="1" s="1"/>
  <c r="L270" i="1"/>
  <c r="M270" i="1" s="1"/>
  <c r="L269" i="1"/>
  <c r="M269" i="1" s="1"/>
  <c r="M268" i="1"/>
  <c r="L268" i="1"/>
  <c r="M267" i="1"/>
  <c r="L267" i="1"/>
  <c r="M266" i="1"/>
  <c r="L266" i="1"/>
  <c r="M265" i="1"/>
  <c r="L265" i="1"/>
  <c r="M264" i="1"/>
  <c r="L264" i="1"/>
  <c r="L263" i="1"/>
  <c r="M263" i="1" s="1"/>
  <c r="L262" i="1"/>
  <c r="M262" i="1" s="1"/>
  <c r="L261" i="1"/>
  <c r="M261" i="1" s="1"/>
  <c r="M260" i="1"/>
  <c r="L260" i="1"/>
  <c r="M259" i="1"/>
  <c r="L259" i="1"/>
  <c r="M258" i="1"/>
  <c r="L258" i="1"/>
  <c r="M257" i="1"/>
  <c r="L257" i="1"/>
  <c r="M256" i="1"/>
  <c r="L256" i="1"/>
  <c r="L255" i="1"/>
  <c r="M255" i="1" s="1"/>
  <c r="L254" i="1"/>
  <c r="M254" i="1" s="1"/>
  <c r="L253" i="1"/>
  <c r="M253" i="1" s="1"/>
  <c r="M252" i="1"/>
  <c r="L252" i="1"/>
  <c r="M251" i="1"/>
  <c r="L251" i="1"/>
  <c r="M250" i="1"/>
  <c r="L250" i="1"/>
  <c r="M249" i="1"/>
  <c r="L249" i="1"/>
  <c r="M248" i="1"/>
  <c r="L248" i="1"/>
  <c r="L247" i="1"/>
  <c r="M247" i="1" s="1"/>
  <c r="L246" i="1"/>
  <c r="M246" i="1" s="1"/>
  <c r="L245" i="1"/>
  <c r="M245" i="1" s="1"/>
  <c r="M244" i="1"/>
  <c r="L244" i="1"/>
  <c r="M243" i="1"/>
  <c r="L243" i="1"/>
  <c r="M242" i="1"/>
  <c r="L242" i="1"/>
  <c r="M241" i="1"/>
  <c r="L241" i="1"/>
  <c r="M240" i="1"/>
  <c r="L240" i="1"/>
  <c r="L239" i="1"/>
  <c r="M239" i="1" s="1"/>
  <c r="L238" i="1"/>
  <c r="M238" i="1" s="1"/>
  <c r="L237" i="1"/>
  <c r="M237" i="1" s="1"/>
  <c r="M236" i="1"/>
  <c r="L236" i="1"/>
  <c r="M235" i="1"/>
  <c r="L235" i="1"/>
  <c r="M234" i="1"/>
  <c r="L234" i="1"/>
  <c r="M233" i="1"/>
  <c r="L233" i="1"/>
  <c r="M232" i="1"/>
  <c r="L232" i="1"/>
  <c r="L231" i="1"/>
  <c r="M231" i="1" s="1"/>
  <c r="L230" i="1"/>
  <c r="M230" i="1" s="1"/>
  <c r="L229" i="1"/>
  <c r="M229" i="1" s="1"/>
  <c r="M228" i="1"/>
  <c r="L228" i="1"/>
  <c r="M227" i="1"/>
  <c r="L227" i="1"/>
  <c r="D227" i="1"/>
  <c r="M226" i="1"/>
  <c r="L226" i="1"/>
  <c r="D226" i="1"/>
  <c r="M225" i="1"/>
  <c r="L225" i="1"/>
  <c r="D225" i="1"/>
  <c r="M224" i="1"/>
  <c r="L224" i="1"/>
  <c r="D224" i="1"/>
  <c r="L223" i="1"/>
  <c r="M223" i="1" s="1"/>
  <c r="D223" i="1"/>
  <c r="L222" i="1"/>
  <c r="M222" i="1" s="1"/>
  <c r="D222" i="1"/>
  <c r="L221" i="1"/>
  <c r="M221" i="1" s="1"/>
  <c r="D221" i="1"/>
  <c r="M220" i="1"/>
  <c r="L220" i="1"/>
  <c r="D220" i="1"/>
  <c r="M219" i="1"/>
  <c r="L219" i="1"/>
  <c r="D219" i="1"/>
  <c r="M218" i="1"/>
  <c r="L218" i="1"/>
  <c r="D218" i="1"/>
  <c r="M217" i="1"/>
  <c r="L217" i="1"/>
  <c r="D217" i="1"/>
  <c r="M216" i="1"/>
  <c r="L216" i="1"/>
  <c r="D216" i="1"/>
  <c r="L215" i="1"/>
  <c r="M215" i="1" s="1"/>
  <c r="D215" i="1"/>
  <c r="L214" i="1"/>
  <c r="M214" i="1" s="1"/>
  <c r="D214" i="1"/>
  <c r="L213" i="1"/>
  <c r="M213" i="1" s="1"/>
  <c r="D213" i="1"/>
  <c r="M212" i="1"/>
  <c r="L212" i="1"/>
  <c r="D212" i="1"/>
  <c r="M211" i="1"/>
  <c r="L211" i="1"/>
  <c r="D211" i="1"/>
  <c r="M210" i="1"/>
  <c r="L210" i="1"/>
  <c r="D210" i="1"/>
  <c r="M209" i="1"/>
  <c r="L209" i="1"/>
  <c r="D209" i="1"/>
  <c r="M208" i="1"/>
  <c r="L208" i="1"/>
  <c r="D208" i="1"/>
  <c r="L207" i="1"/>
  <c r="M207" i="1" s="1"/>
  <c r="D207" i="1"/>
  <c r="L206" i="1"/>
  <c r="M206" i="1" s="1"/>
  <c r="D206" i="1"/>
  <c r="L205" i="1"/>
  <c r="M205" i="1" s="1"/>
  <c r="D205" i="1"/>
  <c r="M204" i="1"/>
  <c r="L204" i="1"/>
  <c r="D204" i="1"/>
  <c r="M203" i="1"/>
  <c r="L203" i="1"/>
  <c r="D203" i="1"/>
  <c r="M202" i="1"/>
  <c r="L202" i="1"/>
  <c r="D202" i="1"/>
  <c r="M201" i="1"/>
  <c r="L201" i="1"/>
  <c r="D201" i="1"/>
  <c r="M200" i="1"/>
  <c r="L200" i="1"/>
  <c r="D200" i="1"/>
  <c r="L199" i="1"/>
  <c r="M199" i="1" s="1"/>
  <c r="D199" i="1"/>
  <c r="L198" i="1"/>
  <c r="M198" i="1" s="1"/>
  <c r="D198" i="1"/>
  <c r="L197" i="1"/>
  <c r="M197" i="1" s="1"/>
  <c r="D197" i="1"/>
  <c r="M196" i="1"/>
  <c r="L196" i="1"/>
  <c r="D196" i="1"/>
  <c r="M195" i="1"/>
  <c r="L195" i="1"/>
  <c r="D195" i="1"/>
  <c r="M194" i="1"/>
  <c r="L194" i="1"/>
  <c r="D194" i="1"/>
  <c r="M193" i="1"/>
  <c r="L193" i="1"/>
  <c r="D193" i="1"/>
  <c r="M192" i="1"/>
  <c r="L192" i="1"/>
  <c r="D192" i="1"/>
  <c r="L191" i="1"/>
  <c r="M191" i="1" s="1"/>
  <c r="D191" i="1"/>
  <c r="L190" i="1"/>
  <c r="M190" i="1" s="1"/>
  <c r="D190" i="1"/>
  <c r="L189" i="1"/>
  <c r="M189" i="1" s="1"/>
  <c r="D189" i="1"/>
  <c r="M188" i="1"/>
  <c r="L188" i="1"/>
  <c r="D188" i="1"/>
  <c r="M187" i="1"/>
  <c r="L187" i="1"/>
  <c r="D187" i="1"/>
  <c r="M186" i="1"/>
  <c r="L186" i="1"/>
  <c r="D186" i="1"/>
  <c r="M185" i="1"/>
  <c r="L185" i="1"/>
  <c r="D185" i="1"/>
  <c r="M184" i="1"/>
  <c r="L184" i="1"/>
  <c r="D184" i="1"/>
  <c r="L183" i="1"/>
  <c r="M183" i="1" s="1"/>
  <c r="D183" i="1"/>
  <c r="L182" i="1"/>
  <c r="M182" i="1" s="1"/>
  <c r="D182" i="1"/>
  <c r="L181" i="1"/>
  <c r="M181" i="1" s="1"/>
  <c r="D181" i="1"/>
  <c r="M180" i="1"/>
  <c r="L180" i="1"/>
  <c r="D180" i="1"/>
  <c r="M179" i="1"/>
  <c r="L179" i="1"/>
  <c r="D179" i="1"/>
  <c r="M178" i="1"/>
  <c r="L178" i="1"/>
  <c r="D178" i="1"/>
  <c r="M177" i="1"/>
  <c r="L177" i="1"/>
  <c r="D177" i="1"/>
  <c r="M176" i="1"/>
  <c r="L176" i="1"/>
  <c r="D176" i="1"/>
  <c r="L175" i="1"/>
  <c r="M175" i="1" s="1"/>
  <c r="D175" i="1"/>
  <c r="L174" i="1"/>
  <c r="M174" i="1" s="1"/>
  <c r="D174" i="1"/>
  <c r="L173" i="1"/>
  <c r="M173" i="1" s="1"/>
  <c r="D173" i="1"/>
  <c r="M172" i="1"/>
  <c r="L172" i="1"/>
  <c r="D172" i="1"/>
  <c r="M171" i="1"/>
  <c r="L171" i="1"/>
  <c r="D171" i="1"/>
  <c r="M170" i="1"/>
  <c r="L170" i="1"/>
  <c r="D170" i="1"/>
  <c r="M169" i="1"/>
  <c r="L169" i="1"/>
  <c r="D169" i="1"/>
  <c r="M168" i="1"/>
  <c r="L168" i="1"/>
  <c r="D168" i="1"/>
  <c r="L167" i="1"/>
  <c r="M167" i="1" s="1"/>
  <c r="D167" i="1"/>
  <c r="L166" i="1"/>
  <c r="M166" i="1" s="1"/>
  <c r="D166" i="1"/>
  <c r="L165" i="1"/>
  <c r="M165" i="1" s="1"/>
  <c r="D165" i="1"/>
  <c r="M164" i="1"/>
  <c r="L164" i="1"/>
  <c r="D164" i="1"/>
  <c r="M163" i="1"/>
  <c r="L163" i="1"/>
  <c r="D163" i="1"/>
  <c r="M162" i="1"/>
  <c r="L162" i="1"/>
  <c r="D162" i="1"/>
  <c r="M161" i="1"/>
  <c r="L161" i="1"/>
  <c r="D161" i="1"/>
  <c r="M160" i="1"/>
  <c r="L160" i="1"/>
  <c r="D160" i="1"/>
  <c r="L159" i="1"/>
  <c r="M159" i="1" s="1"/>
  <c r="D159" i="1"/>
  <c r="L158" i="1"/>
  <c r="M158" i="1" s="1"/>
  <c r="D158" i="1"/>
  <c r="L157" i="1"/>
  <c r="M157" i="1" s="1"/>
  <c r="D157" i="1"/>
  <c r="M156" i="1"/>
  <c r="L156" i="1"/>
  <c r="D156" i="1"/>
  <c r="M155" i="1"/>
  <c r="L155" i="1"/>
  <c r="D155" i="1"/>
  <c r="M154" i="1"/>
  <c r="L154" i="1"/>
  <c r="D154" i="1"/>
  <c r="M153" i="1"/>
  <c r="L153" i="1"/>
  <c r="D153" i="1"/>
  <c r="M152" i="1"/>
  <c r="L152" i="1"/>
  <c r="D152" i="1"/>
  <c r="L151" i="1"/>
  <c r="M151" i="1" s="1"/>
  <c r="D151" i="1"/>
  <c r="L150" i="1"/>
  <c r="M150" i="1" s="1"/>
  <c r="D150" i="1"/>
  <c r="L149" i="1"/>
  <c r="M149" i="1" s="1"/>
  <c r="D149" i="1"/>
  <c r="M148" i="1"/>
  <c r="L148" i="1"/>
  <c r="D148" i="1"/>
  <c r="M147" i="1"/>
  <c r="L147" i="1"/>
  <c r="D147" i="1"/>
  <c r="M146" i="1"/>
  <c r="L146" i="1"/>
  <c r="D146" i="1"/>
  <c r="M145" i="1"/>
  <c r="L145" i="1"/>
  <c r="D145" i="1"/>
  <c r="M144" i="1"/>
  <c r="L144" i="1"/>
  <c r="D144" i="1"/>
  <c r="L143" i="1"/>
  <c r="M143" i="1" s="1"/>
  <c r="D143" i="1"/>
  <c r="L142" i="1"/>
  <c r="M142" i="1" s="1"/>
  <c r="D142" i="1"/>
  <c r="L141" i="1"/>
  <c r="M141" i="1" s="1"/>
  <c r="D141" i="1"/>
  <c r="M140" i="1"/>
  <c r="L140" i="1"/>
  <c r="D140" i="1"/>
  <c r="M139" i="1"/>
  <c r="L139" i="1"/>
  <c r="D139" i="1"/>
  <c r="M138" i="1"/>
  <c r="L138" i="1"/>
  <c r="D138" i="1"/>
  <c r="M137" i="1"/>
  <c r="L137" i="1"/>
  <c r="D137" i="1"/>
  <c r="M136" i="1"/>
  <c r="L136" i="1"/>
  <c r="D136" i="1"/>
  <c r="L135" i="1"/>
  <c r="M135" i="1" s="1"/>
  <c r="D135" i="1"/>
  <c r="L134" i="1"/>
  <c r="M134" i="1" s="1"/>
  <c r="D134" i="1"/>
  <c r="L133" i="1"/>
  <c r="M133" i="1" s="1"/>
  <c r="D133" i="1"/>
  <c r="M132" i="1"/>
  <c r="L132" i="1"/>
  <c r="D132" i="1"/>
  <c r="M131" i="1"/>
  <c r="L131" i="1"/>
  <c r="D131" i="1"/>
  <c r="M130" i="1"/>
  <c r="L130" i="1"/>
  <c r="D130" i="1"/>
  <c r="M129" i="1"/>
  <c r="L129" i="1"/>
  <c r="D129" i="1"/>
  <c r="M128" i="1"/>
  <c r="L128" i="1"/>
  <c r="D128" i="1"/>
  <c r="L127" i="1"/>
  <c r="M127" i="1" s="1"/>
  <c r="D127" i="1"/>
  <c r="L126" i="1"/>
  <c r="M126" i="1" s="1"/>
  <c r="D126" i="1"/>
  <c r="L125" i="1"/>
  <c r="M125" i="1" s="1"/>
  <c r="D125" i="1"/>
  <c r="M124" i="1"/>
  <c r="L124" i="1"/>
  <c r="D124" i="1"/>
  <c r="M123" i="1"/>
  <c r="L123" i="1"/>
  <c r="D123" i="1"/>
  <c r="M122" i="1"/>
  <c r="L122" i="1"/>
  <c r="D122" i="1"/>
  <c r="M121" i="1"/>
  <c r="L121" i="1"/>
  <c r="D121" i="1"/>
  <c r="M120" i="1"/>
  <c r="L120" i="1"/>
  <c r="D120" i="1"/>
  <c r="L119" i="1"/>
  <c r="M119" i="1" s="1"/>
  <c r="D119" i="1"/>
  <c r="L118" i="1"/>
  <c r="M118" i="1" s="1"/>
  <c r="D118" i="1"/>
  <c r="L117" i="1"/>
  <c r="M117" i="1" s="1"/>
  <c r="D117" i="1"/>
  <c r="M116" i="1"/>
  <c r="L116" i="1"/>
  <c r="D116" i="1"/>
  <c r="M115" i="1"/>
  <c r="L115" i="1"/>
  <c r="D115" i="1"/>
  <c r="M114" i="1"/>
  <c r="L114" i="1"/>
  <c r="D114" i="1"/>
  <c r="M113" i="1"/>
  <c r="L113" i="1"/>
  <c r="D113" i="1"/>
  <c r="M112" i="1"/>
  <c r="L112" i="1"/>
  <c r="D112" i="1"/>
  <c r="L111" i="1"/>
  <c r="M111" i="1" s="1"/>
  <c r="D111" i="1"/>
  <c r="L110" i="1"/>
  <c r="M110" i="1" s="1"/>
  <c r="D110" i="1"/>
  <c r="L109" i="1"/>
  <c r="M109" i="1" s="1"/>
  <c r="D109" i="1"/>
  <c r="M108" i="1"/>
  <c r="L108" i="1"/>
  <c r="D108" i="1"/>
  <c r="M107" i="1"/>
  <c r="L107" i="1"/>
  <c r="D107" i="1"/>
  <c r="M106" i="1"/>
  <c r="L106" i="1"/>
  <c r="D106" i="1"/>
  <c r="M105" i="1"/>
  <c r="L105" i="1"/>
  <c r="D105" i="1"/>
  <c r="M104" i="1"/>
  <c r="L104" i="1"/>
  <c r="D104" i="1"/>
  <c r="L103" i="1"/>
  <c r="M103" i="1" s="1"/>
  <c r="D103" i="1"/>
  <c r="L102" i="1"/>
  <c r="M102" i="1" s="1"/>
  <c r="D102" i="1"/>
  <c r="L101" i="1"/>
  <c r="M101" i="1" s="1"/>
  <c r="D101" i="1"/>
  <c r="M100" i="1"/>
  <c r="L100" i="1"/>
  <c r="D100" i="1"/>
  <c r="M99" i="1"/>
  <c r="L99" i="1"/>
  <c r="D99" i="1"/>
  <c r="M98" i="1"/>
  <c r="L98" i="1"/>
  <c r="D98" i="1"/>
  <c r="M97" i="1"/>
  <c r="L97" i="1"/>
  <c r="D97" i="1"/>
  <c r="M96" i="1"/>
  <c r="L96" i="1"/>
  <c r="D96" i="1"/>
  <c r="L95" i="1"/>
  <c r="M95" i="1" s="1"/>
  <c r="D95" i="1"/>
  <c r="L94" i="1"/>
  <c r="M94" i="1" s="1"/>
  <c r="D94" i="1"/>
  <c r="L93" i="1"/>
  <c r="M93" i="1" s="1"/>
  <c r="D93" i="1"/>
  <c r="M92" i="1"/>
  <c r="L92" i="1"/>
  <c r="D92" i="1"/>
  <c r="M91" i="1"/>
  <c r="L91" i="1"/>
  <c r="D91" i="1"/>
  <c r="M90" i="1"/>
  <c r="L90" i="1"/>
  <c r="D90" i="1"/>
  <c r="M89" i="1"/>
  <c r="L89" i="1"/>
  <c r="D89" i="1"/>
  <c r="M88" i="1"/>
  <c r="L88" i="1"/>
  <c r="D88" i="1"/>
  <c r="L87" i="1"/>
  <c r="M87" i="1" s="1"/>
  <c r="D87" i="1"/>
  <c r="L86" i="1"/>
  <c r="M86" i="1" s="1"/>
  <c r="D86" i="1"/>
  <c r="L85" i="1"/>
  <c r="M85" i="1" s="1"/>
  <c r="D85" i="1"/>
  <c r="M84" i="1"/>
  <c r="L84" i="1"/>
  <c r="D84" i="1"/>
  <c r="M83" i="1"/>
  <c r="L83" i="1"/>
  <c r="D83" i="1"/>
  <c r="M82" i="1"/>
  <c r="L82" i="1"/>
  <c r="D82" i="1"/>
  <c r="M81" i="1"/>
  <c r="L81" i="1"/>
  <c r="D81" i="1"/>
  <c r="M80" i="1"/>
  <c r="L80" i="1"/>
  <c r="D80" i="1"/>
  <c r="L79" i="1"/>
  <c r="M79" i="1" s="1"/>
  <c r="D79" i="1"/>
  <c r="L78" i="1"/>
  <c r="M78" i="1" s="1"/>
  <c r="D78" i="1"/>
  <c r="L77" i="1"/>
  <c r="M77" i="1" s="1"/>
  <c r="D77" i="1"/>
  <c r="M76" i="1"/>
  <c r="L76" i="1"/>
  <c r="D76" i="1"/>
  <c r="M75" i="1"/>
  <c r="L75" i="1"/>
  <c r="D75" i="1"/>
  <c r="M74" i="1"/>
  <c r="L74" i="1"/>
  <c r="D74" i="1"/>
  <c r="M73" i="1"/>
  <c r="L73" i="1"/>
  <c r="D73" i="1"/>
  <c r="M72" i="1"/>
  <c r="L72" i="1"/>
  <c r="D72" i="1"/>
  <c r="L71" i="1"/>
  <c r="M71" i="1" s="1"/>
  <c r="D71" i="1"/>
  <c r="L70" i="1"/>
  <c r="M70" i="1" s="1"/>
  <c r="D70" i="1"/>
  <c r="L69" i="1"/>
  <c r="M69" i="1" s="1"/>
  <c r="D69" i="1"/>
  <c r="M68" i="1"/>
  <c r="L68" i="1"/>
  <c r="D68" i="1"/>
  <c r="M67" i="1"/>
  <c r="L67" i="1"/>
  <c r="D67" i="1"/>
  <c r="M66" i="1"/>
  <c r="L66" i="1"/>
  <c r="D66" i="1"/>
  <c r="M65" i="1"/>
  <c r="L65" i="1"/>
  <c r="D65" i="1"/>
  <c r="M64" i="1"/>
  <c r="L64" i="1"/>
  <c r="D64" i="1"/>
  <c r="L63" i="1"/>
  <c r="M63" i="1" s="1"/>
  <c r="D63" i="1"/>
  <c r="L62" i="1"/>
  <c r="M62" i="1" s="1"/>
  <c r="D62" i="1"/>
  <c r="L61" i="1"/>
  <c r="M61" i="1" s="1"/>
  <c r="D61" i="1"/>
  <c r="M60" i="1"/>
  <c r="L60" i="1"/>
  <c r="D60" i="1"/>
  <c r="M59" i="1"/>
  <c r="L59" i="1"/>
  <c r="D59" i="1"/>
  <c r="M58" i="1"/>
  <c r="L58" i="1"/>
  <c r="D58" i="1"/>
  <c r="M57" i="1"/>
  <c r="L57" i="1"/>
  <c r="D57" i="1"/>
  <c r="M56" i="1"/>
  <c r="L56" i="1"/>
  <c r="D56" i="1"/>
  <c r="L55" i="1"/>
  <c r="M55" i="1" s="1"/>
  <c r="D55" i="1"/>
  <c r="L54" i="1"/>
  <c r="M54" i="1" s="1"/>
  <c r="D54" i="1"/>
  <c r="L53" i="1"/>
  <c r="M53" i="1" s="1"/>
  <c r="D53" i="1"/>
  <c r="M52" i="1"/>
  <c r="L52" i="1"/>
  <c r="D52" i="1"/>
  <c r="M51" i="1"/>
  <c r="L51" i="1"/>
  <c r="D51" i="1"/>
  <c r="M50" i="1"/>
  <c r="L50" i="1"/>
  <c r="D50" i="1"/>
  <c r="M49" i="1"/>
  <c r="L49" i="1"/>
  <c r="D49" i="1"/>
  <c r="M48" i="1"/>
  <c r="L48" i="1"/>
  <c r="D48" i="1"/>
  <c r="L47" i="1"/>
  <c r="M47" i="1" s="1"/>
  <c r="D47" i="1"/>
  <c r="L46" i="1"/>
  <c r="M46" i="1" s="1"/>
  <c r="D46" i="1"/>
  <c r="L45" i="1"/>
  <c r="M45" i="1" s="1"/>
  <c r="D45" i="1"/>
  <c r="M44" i="1"/>
  <c r="L44" i="1"/>
  <c r="D44" i="1"/>
  <c r="M43" i="1"/>
  <c r="L43" i="1"/>
  <c r="D43" i="1"/>
  <c r="M42" i="1"/>
  <c r="L42" i="1"/>
  <c r="D42" i="1"/>
  <c r="M41" i="1"/>
  <c r="L41" i="1"/>
  <c r="D41" i="1"/>
  <c r="M40" i="1"/>
  <c r="L40" i="1"/>
  <c r="D40" i="1"/>
  <c r="L39" i="1"/>
  <c r="M39" i="1" s="1"/>
  <c r="D39" i="1"/>
  <c r="L38" i="1"/>
  <c r="M38" i="1" s="1"/>
  <c r="D38" i="1"/>
  <c r="L37" i="1"/>
  <c r="M37" i="1" s="1"/>
  <c r="D37" i="1"/>
  <c r="M36" i="1"/>
  <c r="L36" i="1"/>
  <c r="D36" i="1"/>
  <c r="M35" i="1"/>
  <c r="L35" i="1"/>
  <c r="D35" i="1"/>
  <c r="M34" i="1"/>
  <c r="L34" i="1"/>
  <c r="D34" i="1"/>
  <c r="M33" i="1"/>
  <c r="L33" i="1"/>
  <c r="D33" i="1"/>
  <c r="M32" i="1"/>
  <c r="L32" i="1"/>
  <c r="D32" i="1"/>
  <c r="L31" i="1"/>
  <c r="M31" i="1" s="1"/>
  <c r="D31" i="1"/>
  <c r="L30" i="1"/>
  <c r="M30" i="1" s="1"/>
  <c r="D30" i="1"/>
  <c r="L29" i="1"/>
  <c r="M29" i="1" s="1"/>
  <c r="D29" i="1"/>
  <c r="M28" i="1"/>
  <c r="L28" i="1"/>
  <c r="D28" i="1"/>
  <c r="M27" i="1"/>
  <c r="L27" i="1"/>
  <c r="D27" i="1"/>
  <c r="M26" i="1"/>
  <c r="L26" i="1"/>
  <c r="D26" i="1"/>
  <c r="M25" i="1"/>
  <c r="L25" i="1"/>
  <c r="D25" i="1"/>
  <c r="M24" i="1"/>
  <c r="L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tc={65ED6EFD-7AB7-4EED-BB85-692EDBCC3519}</author>
  </authors>
  <commentList>
    <comment ref="B174" authorId="0" shapeId="0" xr:uid="{65ED6EFD-7AB7-4EED-BB85-692EDBCC3519}">
      <text>
        <t>[Threaded comment]
Your version of Excel allows you to read this threaded comment; however, any edits to it will get removed if the file is opened in a newer version of Excel. Learn more: https://go.microsoft.com/fwlink/?linkid=870924
Comment:
    Jan rate reduced due to delinquent assessments.  Reduction removed for Apr rate.</t>
      </text>
    </comment>
  </commentList>
</comments>
</file>

<file path=xl/sharedStrings.xml><?xml version="1.0" encoding="utf-8"?>
<sst xmlns="http://schemas.openxmlformats.org/spreadsheetml/2006/main" count="426" uniqueCount="426">
  <si>
    <t>Please refer to PDF document.</t>
  </si>
  <si>
    <t>NC Department of Health and Human Services</t>
  </si>
  <si>
    <t>Division of Health Benefits</t>
  </si>
  <si>
    <t>* This posting constitutes official publication of the rates for each provider effective July 1, 2020 in lieu of individual facility rate letters *</t>
  </si>
  <si>
    <t>NC Medicaid Reimbursement Rates for Skilled Nursing Facilities</t>
  </si>
  <si>
    <t>Taxonomy: 314000000X</t>
  </si>
  <si>
    <t>Effective Dates: July 1, 2020 - Sept 30, 2020</t>
  </si>
  <si>
    <t>*with COVID-19 Outbreak Rates *</t>
  </si>
  <si>
    <t xml:space="preserve">To determine a facility's COVID-19 outbreak/response rate effective dates, please refer to the </t>
  </si>
  <si>
    <t>"SNF Outbreak Effective Dates" document delivered to your facility's NCTracks Message Center.</t>
  </si>
  <si>
    <t>* Note: If the July 1 rate calculated to be lower than the April 1 rate, the April 1 rate remains effective July 1 *</t>
  </si>
  <si>
    <t xml:space="preserve"> Rates for 
Active Outbreaks ONLY</t>
  </si>
  <si>
    <t>NPI</t>
  </si>
  <si>
    <t>Facility Name</t>
  </si>
  <si>
    <t>4/1/2020 Rate
w/10% Inc</t>
  </si>
  <si>
    <t xml:space="preserve">7/1/2020 CMI </t>
  </si>
  <si>
    <t>7/1/2020 Direct</t>
  </si>
  <si>
    <t>7/1/2020 Indirect</t>
  </si>
  <si>
    <t>7/1/2020
FRV</t>
  </si>
  <si>
    <t>7/1/2020 Assessment</t>
  </si>
  <si>
    <t>7/1/2020 Rate
w/10% Inc</t>
  </si>
  <si>
    <t>FINAL RATE
7/1/2020</t>
  </si>
  <si>
    <t>Base Rate
 Effective 7/1/2020</t>
  </si>
  <si>
    <t>COVID-19+ Resident Rate</t>
  </si>
  <si>
    <t>Abbotts Creek Care and Rehabilition Center</t>
  </si>
  <si>
    <t>Abernethy Laurels</t>
  </si>
  <si>
    <t>Accordius Health at Aberdeen</t>
  </si>
  <si>
    <t>Accordius Health at Brevard</t>
  </si>
  <si>
    <t>Accordius Health at Charlotte</t>
  </si>
  <si>
    <t>Accordius Health at Clemmons</t>
  </si>
  <si>
    <t>Accordius Health At Concord</t>
  </si>
  <si>
    <t>Accordius Health at Creekside</t>
  </si>
  <si>
    <t>Accordius Health at Gastonia</t>
  </si>
  <si>
    <t>Accordius Health at Gatesville</t>
  </si>
  <si>
    <t>Accordius Health at Greensboro</t>
  </si>
  <si>
    <t>Accordius Health at Hendersonville</t>
  </si>
  <si>
    <t>Accordius Health at Lexington</t>
  </si>
  <si>
    <t>Accordius Health at Midwood</t>
  </si>
  <si>
    <t>Accordius Health at Monroe</t>
  </si>
  <si>
    <t>Accordius Health at Mooresville</t>
  </si>
  <si>
    <t>Accordius Health at Rose Manor</t>
  </si>
  <si>
    <t>Accordius Health at Rutherfordton</t>
  </si>
  <si>
    <t>Accordius Health at Salisbury</t>
  </si>
  <si>
    <t>Accordius Health at Scotland Manor</t>
  </si>
  <si>
    <t>Accordius Health at Statesville</t>
  </si>
  <si>
    <t>Accordius Health at Wilmington</t>
  </si>
  <si>
    <t>Accordius Health at Winston-Salem</t>
  </si>
  <si>
    <t>Accordius Heath at Asheville</t>
  </si>
  <si>
    <t>Adams Farm and Living Rehab</t>
  </si>
  <si>
    <t>Alamance Health Care Center</t>
  </si>
  <si>
    <t>Alexandria Place</t>
  </si>
  <si>
    <t>Alleghany Care and Rehabilitation Center</t>
  </si>
  <si>
    <t>Alpine Health and Rehab</t>
  </si>
  <si>
    <t>Alston Brook</t>
  </si>
  <si>
    <t>Anson Health and Rehabilitation, LLC</t>
  </si>
  <si>
    <t>Asbury Health and Rehabilitation Center</t>
  </si>
  <si>
    <t>Ashton Health and Rehabilitation</t>
  </si>
  <si>
    <t>Aston Park Health Care, Inc.</t>
  </si>
  <si>
    <t>Autumn Care Of Biscoe</t>
  </si>
  <si>
    <t>Autumn Care of Cornelius</t>
  </si>
  <si>
    <t>Autumn Care Of Drexel</t>
  </si>
  <si>
    <t>Autumn Care of Fayetteville</t>
  </si>
  <si>
    <t>Autumn Care Of Marion</t>
  </si>
  <si>
    <t>Autumn Care Of Marshville</t>
  </si>
  <si>
    <t>Autumn Care Of Myrtle Grove</t>
  </si>
  <si>
    <t>Autumn Care Of Nash</t>
  </si>
  <si>
    <t>Autumn Care Of Raeford</t>
  </si>
  <si>
    <t>Autumn Care Of Salisbury</t>
  </si>
  <si>
    <t>Autumn Care Of Saluda</t>
  </si>
  <si>
    <t>Autumn Care Of Shallotte</t>
  </si>
  <si>
    <t>Autumn Care Of Statesville</t>
  </si>
  <si>
    <t>Autumn Care Of Waynesville</t>
  </si>
  <si>
    <t>Ayden Court Nursing and Rehabilitation Center</t>
  </si>
  <si>
    <t>Azalea Health and Rehab Center</t>
  </si>
  <si>
    <t>Barbour Court Nursing and Rehabilitation Center</t>
  </si>
  <si>
    <t>Bayview Nursing &amp; Rehabilitation Center</t>
  </si>
  <si>
    <t>Belaire Health Care Center</t>
  </si>
  <si>
    <t>Bellarose Nursing and Rehabilitation Center</t>
  </si>
  <si>
    <t>Bermuda Commons</t>
  </si>
  <si>
    <t>Bermuda Village Retirement Center</t>
  </si>
  <si>
    <t>Bethany Woods Nursing and Rehabilitation Center</t>
  </si>
  <si>
    <t>Bethesda Health Care Facility</t>
  </si>
  <si>
    <t>Big Elm Retirement And Nursing Ctr, Inc</t>
  </si>
  <si>
    <t>Bladen East Health and Rehabilitation Center</t>
  </si>
  <si>
    <t xml:space="preserve">Blue Ridge Health and Rehabilitation Center </t>
  </si>
  <si>
    <t>Brantwood Nursing &amp; Retirement Center</t>
  </si>
  <si>
    <t>Brian Center Health &amp; Rehab / Hickory Viewmo</t>
  </si>
  <si>
    <t>Brian Center Health &amp; Rehab/Eden</t>
  </si>
  <si>
    <t>Brian Center Health &amp; Rehab/Gastonia</t>
  </si>
  <si>
    <t>Brian Center Health &amp; Rehab/Goldsboro</t>
  </si>
  <si>
    <t>Brian Center Health &amp; Rehab/Hertford</t>
  </si>
  <si>
    <t>Brian Center Health &amp; Rehab/Hickory East</t>
  </si>
  <si>
    <t>Brian Center Health &amp; Rehab/Spruce Pine</t>
  </si>
  <si>
    <t>Brian Center Health &amp; Rehab/Wallace</t>
  </si>
  <si>
    <t>Brian Center Health &amp; Rehab/Weaverville</t>
  </si>
  <si>
    <t>Brian Center Health &amp; Rehab/Wilson</t>
  </si>
  <si>
    <t>Brian Center Health &amp; Rehab/Windsor</t>
  </si>
  <si>
    <t>Brian Center Health &amp; Rehab/Yanceyville</t>
  </si>
  <si>
    <t>Brian Center Health &amp; Retire/Cabarrus</t>
  </si>
  <si>
    <t>Brian Center Health &amp; Retire/Clayton</t>
  </si>
  <si>
    <t>Brian Center Health &amp; Retire/Lincolnton</t>
  </si>
  <si>
    <t>Brian Center Hlth &amp; Rehab/Hendersonville</t>
  </si>
  <si>
    <t>Brian Center Southpoint</t>
  </si>
  <si>
    <t>Brightmoor Nursing Center</t>
  </si>
  <si>
    <t>Brookridge Retirement Community</t>
  </si>
  <si>
    <t>Brunswick Cove Nursing Center</t>
  </si>
  <si>
    <t>Brunswick Health and Rehabilitation Center</t>
  </si>
  <si>
    <t>Camden Health and Rehabilitation</t>
  </si>
  <si>
    <t xml:space="preserve">Capital Nursing and Rehabilitation </t>
  </si>
  <si>
    <t>Cardinal Healthcare &amp; Rehab Center</t>
  </si>
  <si>
    <t>Carolina Care Health and Rehabilitation</t>
  </si>
  <si>
    <t>Carolina Health Care Ctr. Of Cumberland</t>
  </si>
  <si>
    <t>Carolina Pines at Asheville</t>
  </si>
  <si>
    <t>Carolina Pines at Greensboro</t>
  </si>
  <si>
    <t>Carolina Rehab Center Of Burke</t>
  </si>
  <si>
    <t>Carolina Rivers Nursing and Rehabilitation Center</t>
  </si>
  <si>
    <t>Carrington Place</t>
  </si>
  <si>
    <t>Carver Living Center</t>
  </si>
  <si>
    <t>Cary Health &amp; Rehab Center</t>
  </si>
  <si>
    <t>Central Continuing Care</t>
  </si>
  <si>
    <t>Charlotte Health Care Center</t>
  </si>
  <si>
    <t>Cherry Point Bay Nursing and Rehabilitation Center</t>
  </si>
  <si>
    <t>Chowan River Nursing and Rehabilitation Center</t>
  </si>
  <si>
    <t>Clapp's Convalescent Nursing Home, Inc.</t>
  </si>
  <si>
    <t>CLAPP'S NURSING CENTER, INC.</t>
  </si>
  <si>
    <t>Clay County Care Center</t>
  </si>
  <si>
    <t>Clear Creek Nursing &amp; Rehabilitation Center</t>
  </si>
  <si>
    <t>Cleveland Pines</t>
  </si>
  <si>
    <t>College Pines Rehabilitation and Skilled Nursing Facility</t>
  </si>
  <si>
    <t xml:space="preserve">Compass Healthcare and Rehab Guilford </t>
  </si>
  <si>
    <t>Compass Healthcare and Rehab Rowan</t>
  </si>
  <si>
    <t>Conover Nursing &amp; Rehab Center</t>
  </si>
  <si>
    <t>Cornerstone Nursing and Rehabilitation Center</t>
  </si>
  <si>
    <t>Courtland Terrace</t>
  </si>
  <si>
    <t>Croasdaile Village</t>
  </si>
  <si>
    <t>Croatan Ridge Nursing and Rehabilitation Center</t>
  </si>
  <si>
    <t>Cross Creek Health Care</t>
  </si>
  <si>
    <t>Crystal Bluffs Rehabilitation &amp; Health Care Center</t>
  </si>
  <si>
    <t>Cumberland Nursing and Rehabilitation Center</t>
  </si>
  <si>
    <t>Curis at Wilkesboro Transitional Care &amp; Rehab Center</t>
  </si>
  <si>
    <t>Curis at Wilson Transitional Care &amp; Rehab Center</t>
  </si>
  <si>
    <t>Currituck Health &amp; Rehab Center</t>
  </si>
  <si>
    <t>Cypress Pointe Rehabilitation Center</t>
  </si>
  <si>
    <t>Davie Nursing &amp; Rehabilitation Center</t>
  </si>
  <si>
    <t>Davis Health and Wellness Center at Cambridge Village</t>
  </si>
  <si>
    <t>Davis Health Care Center</t>
  </si>
  <si>
    <t>Deer Park Health &amp; Rehabilitation</t>
  </si>
  <si>
    <t>Durham Nursing and Rehabilitation Center</t>
  </si>
  <si>
    <t>East Carolina Rehab and Wellness</t>
  </si>
  <si>
    <t xml:space="preserve">Eckerd Living Center </t>
  </si>
  <si>
    <t>Edgecombe Health and Rehabilitation Center</t>
  </si>
  <si>
    <t>Edgewood Place At The Village-Brookwood</t>
  </si>
  <si>
    <t>Elderberry Health Care</t>
  </si>
  <si>
    <t>Elizabeth City Health and Rehabilitation Center</t>
  </si>
  <si>
    <t>Emerald Health &amp; Rehab Center</t>
  </si>
  <si>
    <t>Emerald Ridge Rehab &amp; Care Center</t>
  </si>
  <si>
    <t>Enfield Oaks Nursing and Rehabilitation Center</t>
  </si>
  <si>
    <t>Fair Haven at Forest City</t>
  </si>
  <si>
    <t>Fair Haven Home, Inc.</t>
  </si>
  <si>
    <t>Five Oaks Manor</t>
  </si>
  <si>
    <t>Flesher'S Fairview Healthcare Center</t>
  </si>
  <si>
    <t>Forrest Oakes Healthcare Center</t>
  </si>
  <si>
    <t>Fountains At The Albemarle</t>
  </si>
  <si>
    <t>Franklin Oaks Nursing and Rehabilitation Center</t>
  </si>
  <si>
    <t>Friends Homes - Guilford</t>
  </si>
  <si>
    <t>Friends Homes - West</t>
  </si>
  <si>
    <t>Gateway Rehabilitation and Healthcare</t>
  </si>
  <si>
    <t>Givens Health Center</t>
  </si>
  <si>
    <t xml:space="preserve">Givens Highland Farms </t>
  </si>
  <si>
    <t>Glenaire, Inc.</t>
  </si>
  <si>
    <t>Glenbridge Health And Rehabilitation</t>
  </si>
  <si>
    <t>Glenflora</t>
  </si>
  <si>
    <t>Golden Years Nursing Home</t>
  </si>
  <si>
    <t xml:space="preserve">Grace Heights Rehabilitation and Skilled Nursing Facility </t>
  </si>
  <si>
    <t>Graham Healthcare and Rehabilitation Center</t>
  </si>
  <si>
    <t>Grantsbrook Nursing and Rehabilitation Center</t>
  </si>
  <si>
    <t>Graybrier Nursing And Retirement Center</t>
  </si>
  <si>
    <t>Greendale Forest Nursing and Rehabilitation Center</t>
  </si>
  <si>
    <t>Greenhaven Health and Rehabilitation Center</t>
  </si>
  <si>
    <t>Guilford Health Care Center</t>
  </si>
  <si>
    <t xml:space="preserve">Harborview Rehabilitation and Healthcare </t>
  </si>
  <si>
    <t>Harmony Hall Nursing and Rehabilitation Center</t>
  </si>
  <si>
    <t>Harnett Woods Nursing and Rehabilitation Center</t>
  </si>
  <si>
    <t>Haymount Rehab &amp; Nursing Center</t>
  </si>
  <si>
    <t>Haywood Nursing &amp; Rehabilitation Center</t>
  </si>
  <si>
    <t>Heartland Living &amp; Rehab @ The Moses H Cone Mem</t>
  </si>
  <si>
    <t>Hendersonville Health and Rehabilitation</t>
  </si>
  <si>
    <t>Hickory Falls Health and Rehabilitation</t>
  </si>
  <si>
    <t>Highland Acres Nursing and Rehabilitation Center</t>
  </si>
  <si>
    <t>Highland House Rehabilitation and Healthcare</t>
  </si>
  <si>
    <t>Hillcrest Convalescent Center, Inc.</t>
  </si>
  <si>
    <t xml:space="preserve">Hillcrest Raleigh at Crabtree Valley </t>
  </si>
  <si>
    <t>Hillside Nursing Center</t>
  </si>
  <si>
    <t>Hugh Chatham Memorial Hospital</t>
  </si>
  <si>
    <t>Hunter Hills Nursing and Rehabilitation Center</t>
  </si>
  <si>
    <t>Hunter Woods Nursing And Rehab Center</t>
  </si>
  <si>
    <t>Huntersville Nursing and Rehabilitation Center</t>
  </si>
  <si>
    <t>Huntersville Oaks</t>
  </si>
  <si>
    <t>Iredell Memorial Hospital, Incorporated</t>
  </si>
  <si>
    <t>Jacob's Creek Nursing and Rehabilitation Center</t>
  </si>
  <si>
    <t>Jesse Helms Nursing Center</t>
  </si>
  <si>
    <t>Kenansville  Health &amp; Rehab Center</t>
  </si>
  <si>
    <t>Kerr Lake Nursing and Rehabilitation Center</t>
  </si>
  <si>
    <t>Kindred Hospital-Greensboro</t>
  </si>
  <si>
    <t>Lake Park Nursing And Rehab Center</t>
  </si>
  <si>
    <t>Lenoir Healthcare Center</t>
  </si>
  <si>
    <t>Lexington Health Care Center</t>
  </si>
  <si>
    <t>Liberty Commons N&amp;R Ctr Of Columbus Cty</t>
  </si>
  <si>
    <t>Liberty Commons N&amp;R Ctr. Of Halifax Cty</t>
  </si>
  <si>
    <t>Liberty Commons N&amp;R Ctr. Of Johnston Cty</t>
  </si>
  <si>
    <t>Liberty Commons N&amp;R Ctr. Of Lee County</t>
  </si>
  <si>
    <t>Liberty Commons N&amp;R Ctr. Of Rowan County</t>
  </si>
  <si>
    <t>Liberty Commons Nursing &amp; Rehab Center of Alamance Cty</t>
  </si>
  <si>
    <t>Liberty Commons Nursing &amp; Rehab Center of Southport</t>
  </si>
  <si>
    <t>Liberty Commons Nursing &amp; Rehab Center of Watauga County</t>
  </si>
  <si>
    <t>Liberty Commons Nursing And Rehab Center Of Bladen County</t>
  </si>
  <si>
    <t>Liberty Commons Nursing And Rehab Center Of Franklin County</t>
  </si>
  <si>
    <t>Liberty Commons Nursing And Rehab Center Of Moore County</t>
  </si>
  <si>
    <t>Liberty Commons Rehabilitation Center</t>
  </si>
  <si>
    <t>Life Care Center Of Banner Elk</t>
  </si>
  <si>
    <t>Life Care Center Of Hendersonville</t>
  </si>
  <si>
    <t>Lincolnton Rehabilitation Center</t>
  </si>
  <si>
    <t>Litchford Falls Healthcare &amp; Rehab</t>
  </si>
  <si>
    <t>Lumberton Health and Rehabilitation Center</t>
  </si>
  <si>
    <t>Lutheran Home At Trinity Oaks, Inc.</t>
  </si>
  <si>
    <t>MacGregor Downs Health and Rehabilitation Center</t>
  </si>
  <si>
    <t>Macon Valley Nursing and Rehabilitation Center</t>
  </si>
  <si>
    <t>Madison Manor Rehabilitation and Nursing Center</t>
  </si>
  <si>
    <t>Maggie Valley Nursing and Rehabilitation</t>
  </si>
  <si>
    <t>Magnolia Lane Nursing and Rehabilitation Center</t>
  </si>
  <si>
    <t>Maple Grove Health and Rehabilitation Center</t>
  </si>
  <si>
    <t>Maple Leaf Health Care</t>
  </si>
  <si>
    <t>Mary Gran Nursing Center</t>
  </si>
  <si>
    <t>Maryfield Nursing Home</t>
  </si>
  <si>
    <t xml:space="preserve">Mecklenburg Health and Rehabilitation Center </t>
  </si>
  <si>
    <t>Monroe Rehabilitation center</t>
  </si>
  <si>
    <t>Mooresville Center</t>
  </si>
  <si>
    <t>Mount Olive Care and Rehabilitation Center</t>
  </si>
  <si>
    <t>Mountain Ridge Wellness Center</t>
  </si>
  <si>
    <t>Mountain View Manor</t>
  </si>
  <si>
    <t>Mountain Vista Health Park</t>
  </si>
  <si>
    <t xml:space="preserve">Murphy Rehabilitation and Nursing </t>
  </si>
  <si>
    <t>NorthChase Nursing and Rehabilitation Center</t>
  </si>
  <si>
    <t>Northern Hospital Of Surry County-Ltc</t>
  </si>
  <si>
    <t>Northhampton Nursing and Rehabilitation Center</t>
  </si>
  <si>
    <t>Oak Forest Health and Rehabilitation</t>
  </si>
  <si>
    <t>Oak Grove Health Care Center</t>
  </si>
  <si>
    <t xml:space="preserve">Olde Knox Commons </t>
  </si>
  <si>
    <t>Our Community Hospital-Ltc</t>
  </si>
  <si>
    <t>Parkview Health and Rehabilitation</t>
  </si>
  <si>
    <t>Pavillion Health Center at Brightmore</t>
  </si>
  <si>
    <t>Peak Resources - Brookshire</t>
  </si>
  <si>
    <t>Peak Resources - Charlotte</t>
  </si>
  <si>
    <t>Peak Resources - Cherryville</t>
  </si>
  <si>
    <t>Peak Resources - Gastonia</t>
  </si>
  <si>
    <t>Peak Resources - Pinelake</t>
  </si>
  <si>
    <t>Peak Resources - Shelby</t>
  </si>
  <si>
    <t>Peak Resources Alamance</t>
  </si>
  <si>
    <t>Peak Resources Outer Banks</t>
  </si>
  <si>
    <t>Peak Resources-Wilmington</t>
  </si>
  <si>
    <t>Pelican Health at Asheville</t>
  </si>
  <si>
    <t xml:space="preserve">Pelican Health at Charlotte </t>
  </si>
  <si>
    <t>Pelican Health Henderson</t>
  </si>
  <si>
    <t>Pelican Health Randolph</t>
  </si>
  <si>
    <t>Pelican Health Reidsville</t>
  </si>
  <si>
    <t>Pelican Health Thomasville</t>
  </si>
  <si>
    <t>Pembroke Care and Rehabilitation Center</t>
  </si>
  <si>
    <t>Pender Memorial Hospital Snf</t>
  </si>
  <si>
    <t>Penick Village</t>
  </si>
  <si>
    <t>Penn Nursing Center</t>
  </si>
  <si>
    <t xml:space="preserve">Person Memorial Hospital </t>
  </si>
  <si>
    <t>Pettigrew Rehabilitation Center</t>
  </si>
  <si>
    <t>Piedmont Crossing</t>
  </si>
  <si>
    <t>Pine Ridge Health and Rehabilitation Center</t>
  </si>
  <si>
    <t>Pineville Rehab &amp; Living Center</t>
  </si>
  <si>
    <t>Piney Grove Nursing and Rehabilitation Center</t>
  </si>
  <si>
    <t>Pisgah Manor, Inc.</t>
  </si>
  <si>
    <t>Premier Living And Rehab Center</t>
  </si>
  <si>
    <t>Premier Nursing and Rehabilitation Center</t>
  </si>
  <si>
    <t>Presbyterian Home Of Hawfields, Inc.</t>
  </si>
  <si>
    <t>Presbyterian Orthopaedic Hospital, LLC</t>
  </si>
  <si>
    <t>Prodigy Transitional Rehab</t>
  </si>
  <si>
    <t>PruittHealth-Carolina Point</t>
  </si>
  <si>
    <t>PruittHealth-Durham LLC</t>
  </si>
  <si>
    <t>PruittHealth-Elkin</t>
  </si>
  <si>
    <t>PruittHealth-Farmville</t>
  </si>
  <si>
    <t>PruittHealth-High Point</t>
  </si>
  <si>
    <t>PruittHealth-Neuse</t>
  </si>
  <si>
    <t>PruittHealth-Raleigh</t>
  </si>
  <si>
    <t>PruittHealth-Rockingham</t>
  </si>
  <si>
    <t>PruittHealth-SeaLevel</t>
  </si>
  <si>
    <t>PruittHealth-Town Center</t>
  </si>
  <si>
    <t>PruittHealth-Trent</t>
  </si>
  <si>
    <t>PruittHealth-Union Pointe</t>
  </si>
  <si>
    <t>Quail Haven Healthcare Center of Pinehurst</t>
  </si>
  <si>
    <t>Raleigh Rehabilitation Center</t>
  </si>
  <si>
    <t>Rex Rehab &amp; Nursing Center of Apex</t>
  </si>
  <si>
    <t>Rex Rehab &amp; Nursing Center of Raleigh</t>
  </si>
  <si>
    <t>Rich Square Nursing and Rehabilitation</t>
  </si>
  <si>
    <t>Richmond Pines Heathcare and Rehabilitation Center</t>
  </si>
  <si>
    <t>Rickman Nursing Care Center</t>
  </si>
  <si>
    <t>Ridgewood Living &amp; Rehabilitation Center</t>
  </si>
  <si>
    <t>River Landing At Sandy Ridge</t>
  </si>
  <si>
    <t>River Trace Nursing and Rehabilitation Center</t>
  </si>
  <si>
    <t>Riverpoint Crest Nursing and Rehabilitation Center</t>
  </si>
  <si>
    <t>Roanoke Landing Nursing and Rehabilitation Center</t>
  </si>
  <si>
    <t>Roanoke River Nursing and Rehabilitation Center</t>
  </si>
  <si>
    <t>Rocky Mount Rehabilitation Center</t>
  </si>
  <si>
    <t>Roxboro Nursing Center, Inc.</t>
  </si>
  <si>
    <t xml:space="preserve">Royal Park Rehabilitation &amp; Health Center of Matthews </t>
  </si>
  <si>
    <t>Salemtowne</t>
  </si>
  <si>
    <t>Salisbury Center</t>
  </si>
  <si>
    <t>Sanford Health And Rehabilitation</t>
  </si>
  <si>
    <t>Sardis Oaks</t>
  </si>
  <si>
    <t>Saturn Nursing And Rehabilitation</t>
  </si>
  <si>
    <t>Scotia Village</t>
  </si>
  <si>
    <t>Scottish Pines Rehabilitation and Nursing Center</t>
  </si>
  <si>
    <t>Senior Citizen's Home, Inc.</t>
  </si>
  <si>
    <t>Shaire Nursing Center</t>
  </si>
  <si>
    <t>Shoreland Healthcare</t>
  </si>
  <si>
    <t>Signature HealthCARE of Chapel Hill</t>
  </si>
  <si>
    <t>Signature HealthCARE of Kinston</t>
  </si>
  <si>
    <t>Signature HealthCARE of Roanoke Rapids</t>
  </si>
  <si>
    <t>Silas Creek Rehabilitation Center</t>
  </si>
  <si>
    <t>Siler City Care and Rehabilitation Center</t>
  </si>
  <si>
    <t>Silver Bluff, Inc.</t>
  </si>
  <si>
    <t>Skyland Care Center</t>
  </si>
  <si>
    <t>Smithfield Manor Nursing and Rehab</t>
  </si>
  <si>
    <t>Smoky Mountain Health and Rehabilitation Center</t>
  </si>
  <si>
    <t>Smoky Ridge Health &amp; Rehabilitation</t>
  </si>
  <si>
    <t>Snug Harbor</t>
  </si>
  <si>
    <t>Southwood Nursing &amp; Retirement Center</t>
  </si>
  <si>
    <t>Springbrook Nursing and Rehabilitation Center</t>
  </si>
  <si>
    <t>St Joseph Of The Pines</t>
  </si>
  <si>
    <t>Stanley Total Living Center</t>
  </si>
  <si>
    <t>Stanly Manor,Inc.</t>
  </si>
  <si>
    <t>Stokes County Nursing Home</t>
  </si>
  <si>
    <t>Stone Creek Health and Rehabilitation</t>
  </si>
  <si>
    <t>Summerstone Health and Rehabilitation Center</t>
  </si>
  <si>
    <t>Sunnybrook Rehabilitation Center</t>
  </si>
  <si>
    <t>Surry Community Health and Rehabilitation Center</t>
  </si>
  <si>
    <t>The Citadel at Myers Park</t>
  </si>
  <si>
    <t>The Citadel at Winston Salem</t>
  </si>
  <si>
    <t>The Citadel Elizabeth City</t>
  </si>
  <si>
    <t>The Greens at Pinehurst Rehab &amp; Living Center</t>
  </si>
  <si>
    <t>The Ivy at Gastonia</t>
  </si>
  <si>
    <t>The Laurels Of Chatham</t>
  </si>
  <si>
    <t>The Laurels Of Forest Glenn</t>
  </si>
  <si>
    <t>The Laurels Of Greentree Ridge</t>
  </si>
  <si>
    <t>The Laurels Of Hendersonville</t>
  </si>
  <si>
    <t>The Laurels of Pender</t>
  </si>
  <si>
    <t>The Laurels Of Salisbury</t>
  </si>
  <si>
    <t>The Laurels Of Summit Ridge</t>
  </si>
  <si>
    <t>The Lodge at Mills River</t>
  </si>
  <si>
    <t>The Lodge at Rocky Mount</t>
  </si>
  <si>
    <t>The Margate Health &amp; Rehab Center</t>
  </si>
  <si>
    <t>The Oaks</t>
  </si>
  <si>
    <t>The Oaks At Sweeten Creek</t>
  </si>
  <si>
    <t>The Oaks at Whitaker Glen-Mayview</t>
  </si>
  <si>
    <t>The Oaks-Brevard</t>
  </si>
  <si>
    <t>The Shannon Gray Rehab &amp; Recovery Center</t>
  </si>
  <si>
    <t>Three Rivers Health And Rehab Center</t>
  </si>
  <si>
    <t>Ths Of Kannapolis</t>
  </si>
  <si>
    <t>Tower Nursing and Rehabilitation Center</t>
  </si>
  <si>
    <t>Transylvania Regional Hospital Inc</t>
  </si>
  <si>
    <t>Trent Village Nursing Home</t>
  </si>
  <si>
    <t>Treyburn Rehabilitation Center</t>
  </si>
  <si>
    <t>Triad Care and Rehabilitation Center</t>
  </si>
  <si>
    <t>Trinity Elms</t>
  </si>
  <si>
    <t>Trinity Glen</t>
  </si>
  <si>
    <t>Trinity Grove</t>
  </si>
  <si>
    <t>Trinity Place</t>
  </si>
  <si>
    <t>Trinity Ridge</t>
  </si>
  <si>
    <t>Trinity Village</t>
  </si>
  <si>
    <t>Twin Lakes Community</t>
  </si>
  <si>
    <t>Twin Lakes Community Memory Care</t>
  </si>
  <si>
    <t>UNC Rockingham Rehabilitation &amp; Nursing Care Center</t>
  </si>
  <si>
    <t>Universal Health Care Greenville</t>
  </si>
  <si>
    <t>Universal Health Care Lillington</t>
  </si>
  <si>
    <t>Universal Health Care Oxford</t>
  </si>
  <si>
    <t>Universal Healthcare - Blumenthal</t>
  </si>
  <si>
    <t>Universal Healthcare - King</t>
  </si>
  <si>
    <t>Universal Healthcare - North Raleigh</t>
  </si>
  <si>
    <t>Universal Healthcare / Brunswick Inc.</t>
  </si>
  <si>
    <t>Universal Healthcare And Rehabilitation</t>
  </si>
  <si>
    <t>Universal Healthcare Of Fletcher</t>
  </si>
  <si>
    <t>Universal Healthcare Of Ramseur</t>
  </si>
  <si>
    <t>Universal Healthcare/Fuquay-Varina</t>
  </si>
  <si>
    <t>University Place Nursing and Rehabiliation Center</t>
  </si>
  <si>
    <t>Valley Nursing Center</t>
  </si>
  <si>
    <t>Valley View Care &amp; Rehab Center</t>
  </si>
  <si>
    <t>Vero Health &amp; Rehab of Sylva</t>
  </si>
  <si>
    <t>Village Care Of King</t>
  </si>
  <si>
    <t>Village Green Health and Rehabilitation</t>
  </si>
  <si>
    <t>Wadesboro Health &amp; Rehab Center</t>
  </si>
  <si>
    <t>Walnut Cove Healthcare Center</t>
  </si>
  <si>
    <t>Warren Hills Nursing Center</t>
  </si>
  <si>
    <t>Warsaw Health and Rehab</t>
  </si>
  <si>
    <t>Wellington Nursing and Rehab Center</t>
  </si>
  <si>
    <t>Wesley Pines</t>
  </si>
  <si>
    <t>Westchester Manor At Providence Place</t>
  </si>
  <si>
    <t>Westfield Rehabilitation and Health Center</t>
  </si>
  <si>
    <t>Westwood Health &amp; Rehab Center</t>
  </si>
  <si>
    <t>Westwood Hills Nursing and Rehabilitation Center</t>
  </si>
  <si>
    <t>Whispering Pines Nursing Home</t>
  </si>
  <si>
    <t>White Oak Manor Burlington Inc</t>
  </si>
  <si>
    <t>White Oak Manor Charlotte Inc</t>
  </si>
  <si>
    <t>White Oak Manor Kings Mountain Inc</t>
  </si>
  <si>
    <t>White Oak Manor Shelby Inc</t>
  </si>
  <si>
    <t>White Oak Manor Tryon Inc</t>
  </si>
  <si>
    <t>White Oak of Waxhaw</t>
  </si>
  <si>
    <t>WhiteStone:  A Masonic and Eastern Star Community</t>
  </si>
  <si>
    <t>Wilkes Regional Medical Center</t>
  </si>
  <si>
    <t>Wilkes Senior Village</t>
  </si>
  <si>
    <t>Willow Creek Nursing and Rehabilitation Center</t>
  </si>
  <si>
    <t>Willow Ridge Of North Carolina, Llc</t>
  </si>
  <si>
    <t>Willowbrook Healthcare Center</t>
  </si>
  <si>
    <t>Wilora Lake Healthcare Center</t>
  </si>
  <si>
    <t>Wilson Pines Nursing and Rehabilitation Center</t>
  </si>
  <si>
    <t>Wilson Rehabilitation and Nursing Ctr</t>
  </si>
  <si>
    <t>Woodbury Wellness Center</t>
  </si>
  <si>
    <t>Woodhaven Nursing &amp; Alzheimer's Care Ctr</t>
  </si>
  <si>
    <t xml:space="preserve">Woodland Hill Center </t>
  </si>
  <si>
    <t>Woodlands Nursing &amp; Rehabilitation Center</t>
  </si>
  <si>
    <t>Yadkin Nursing Care Center, Inc.</t>
  </si>
  <si>
    <t>Zebulon Rehabilitation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</si>
</sst>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0_);_(* \(#,##0.00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4"/>
      <color rgb="FF000000"/>
      <name val="Calibri"/>
      <family val="2"/>
      <scheme val="minor"/>
    </font>
    <font>
      <b/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sz val="9.5"/>
      <color rgb="FF000000"/>
      <name val="Arial"/>
      <family val="2"/>
    </font>
    <font>
      <sz val="12"/>
      <name val="Arial"/>
      <family val="2"/>
    </font>
    <font>
      <b/>
      <i/>
      <sz val="10"/>
      <color theme="8" tint="-0.249977111117893"/>
      <name val="Arial"/>
      <family val="2"/>
    </font>
    <font>
      <b/>
      <i/>
      <sz val="10.5"/>
      <color theme="8" tint="-0.249977111117893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12" fillId="0" borderId="0"/>
  </cellStyleXfs>
  <cellXfs count="59">
    <xf numFmtId="0" fontId="0" fillId="0" borderId="0" xfId="0"/>
    <xf numFmtId="0" fontId="3" fillId="0" borderId="0" xfId="3" applyFont="1"/>
    <xf numFmtId="164" fontId="3" fillId="0" borderId="0" xfId="3" applyNumberFormat="1" applyFont="1"/>
    <xf numFmtId="0" fontId="3" fillId="0" borderId="0" xfId="0" applyFont="1"/>
    <xf numFmtId="44" fontId="9" fillId="2" borderId="4" xfId="4" applyFont="1" applyFill="1" applyBorder="1" applyAlignment="1" applyProtection="1">
      <alignment horizontal="center" wrapText="1"/>
      <protection locked="0"/>
    </xf>
    <xf numFmtId="44" fontId="9" fillId="2" borderId="0" xfId="4" applyFont="1" applyFill="1" applyBorder="1" applyAlignment="1" applyProtection="1">
      <alignment horizontal="center" wrapText="1"/>
      <protection locked="0"/>
    </xf>
    <xf numFmtId="44" fontId="9" fillId="2" borderId="5" xfId="4" applyFont="1" applyFill="1" applyBorder="1" applyAlignment="1" applyProtection="1">
      <alignment horizontal="center" wrapText="1"/>
      <protection locked="0"/>
    </xf>
    <xf numFmtId="44" fontId="5" fillId="0" borderId="0" xfId="4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wrapText="1"/>
    </xf>
    <xf numFmtId="0" fontId="11" fillId="2" borderId="12" xfId="5" applyFont="1" applyFill="1" applyBorder="1" applyAlignment="1">
      <alignment horizontal="center" wrapText="1"/>
    </xf>
    <xf numFmtId="15" fontId="11" fillId="3" borderId="12" xfId="3" quotePrefix="1" applyNumberFormat="1" applyFont="1" applyFill="1" applyBorder="1" applyAlignment="1">
      <alignment horizontal="center" wrapText="1"/>
    </xf>
    <xf numFmtId="165" fontId="11" fillId="2" borderId="12" xfId="1" quotePrefix="1" applyNumberFormat="1" applyFont="1" applyFill="1" applyBorder="1" applyAlignment="1">
      <alignment horizontal="center" wrapText="1"/>
    </xf>
    <xf numFmtId="15" fontId="11" fillId="2" borderId="12" xfId="3" quotePrefix="1" applyNumberFormat="1" applyFont="1" applyFill="1" applyBorder="1" applyAlignment="1">
      <alignment horizontal="center" wrapText="1"/>
    </xf>
    <xf numFmtId="0" fontId="11" fillId="2" borderId="12" xfId="3" applyFont="1" applyFill="1" applyBorder="1" applyAlignment="1">
      <alignment horizontal="center" wrapText="1"/>
    </xf>
    <xf numFmtId="0" fontId="3" fillId="0" borderId="13" xfId="3" applyFont="1" applyBorder="1" applyAlignment="1">
      <alignment horizontal="center" wrapText="1"/>
    </xf>
    <xf numFmtId="0" fontId="11" fillId="2" borderId="14" xfId="3" applyFont="1" applyFill="1" applyBorder="1" applyAlignment="1">
      <alignment horizontal="center" wrapText="1"/>
    </xf>
    <xf numFmtId="0" fontId="11" fillId="2" borderId="15" xfId="3" applyFont="1" applyFill="1" applyBorder="1" applyAlignment="1">
      <alignment horizontal="center" wrapText="1"/>
    </xf>
    <xf numFmtId="0" fontId="11" fillId="0" borderId="0" xfId="3" applyFont="1" applyAlignment="1">
      <alignment wrapText="1"/>
    </xf>
    <xf numFmtId="0" fontId="3" fillId="0" borderId="16" xfId="6" applyFont="1" applyBorder="1"/>
    <xf numFmtId="164" fontId="3" fillId="3" borderId="16" xfId="3" applyNumberFormat="1" applyFont="1" applyFill="1" applyBorder="1"/>
    <xf numFmtId="165" fontId="3" fillId="0" borderId="16" xfId="1" applyNumberFormat="1" applyFont="1" applyFill="1" applyBorder="1"/>
    <xf numFmtId="164" fontId="3" fillId="0" borderId="16" xfId="3" applyNumberFormat="1" applyFont="1" applyBorder="1"/>
    <xf numFmtId="164" fontId="11" fillId="0" borderId="16" xfId="3" applyNumberFormat="1" applyFont="1" applyBorder="1"/>
    <xf numFmtId="0" fontId="3" fillId="0" borderId="17" xfId="6" applyFont="1" applyBorder="1"/>
    <xf numFmtId="164" fontId="3" fillId="3" borderId="17" xfId="3" applyNumberFormat="1" applyFont="1" applyFill="1" applyBorder="1"/>
    <xf numFmtId="164" fontId="3" fillId="0" borderId="17" xfId="3" applyNumberFormat="1" applyFont="1" applyBorder="1"/>
    <xf numFmtId="164" fontId="11" fillId="0" borderId="17" xfId="3" applyNumberFormat="1" applyFont="1" applyBorder="1"/>
    <xf numFmtId="0" fontId="3" fillId="0" borderId="17" xfId="3" applyFont="1" applyBorder="1"/>
    <xf numFmtId="165" fontId="3" fillId="0" borderId="0" xfId="1" applyNumberFormat="1" applyFont="1"/>
    <xf numFmtId="44" fontId="3" fillId="0" borderId="0" xfId="2" applyFont="1"/>
    <xf numFmtId="164" fontId="3" fillId="0" borderId="16" xfId="2" applyNumberFormat="1" applyFont="1" applyFill="1" applyBorder="1"/>
    <xf numFmtId="164" fontId="3" fillId="0" borderId="0" xfId="2" applyNumberFormat="1" applyFont="1"/>
    <xf numFmtId="43" fontId="3" fillId="0" borderId="0" xfId="1" applyFont="1"/>
    <xf numFmtId="0" fontId="3" fillId="0" borderId="0" xfId="3" applyFont="1" applyBorder="1"/>
    <xf numFmtId="0" fontId="3" fillId="0" borderId="7" xfId="3" applyFont="1" applyBorder="1"/>
    <xf numFmtId="0" fontId="16" fillId="0" borderId="0" xfId="0" applyFont="1"/>
    <xf numFmtId="44" fontId="7" fillId="2" borderId="4" xfId="4" applyFont="1" applyFill="1" applyBorder="1" applyAlignment="1" applyProtection="1">
      <alignment horizontal="center" wrapText="1"/>
      <protection locked="0"/>
    </xf>
    <xf numFmtId="44" fontId="7" fillId="2" borderId="0" xfId="4" applyFont="1" applyFill="1" applyBorder="1" applyAlignment="1" applyProtection="1">
      <alignment horizontal="center" wrapText="1"/>
      <protection locked="0"/>
    </xf>
    <xf numFmtId="44" fontId="7" fillId="2" borderId="5" xfId="4" applyFont="1" applyFill="1" applyBorder="1" applyAlignment="1" applyProtection="1">
      <alignment horizontal="center" wrapText="1"/>
      <protection locked="0"/>
    </xf>
    <xf numFmtId="44" fontId="14" fillId="2" borderId="4" xfId="4" applyFont="1" applyFill="1" applyBorder="1" applyAlignment="1" applyProtection="1">
      <alignment horizontal="center"/>
      <protection locked="0"/>
    </xf>
    <xf numFmtId="44" fontId="14" fillId="2" borderId="0" xfId="4" applyFont="1" applyFill="1" applyBorder="1" applyAlignment="1" applyProtection="1">
      <alignment horizontal="center"/>
      <protection locked="0"/>
    </xf>
    <xf numFmtId="44" fontId="14" fillId="2" borderId="5" xfId="4" applyFont="1" applyFill="1" applyBorder="1" applyAlignment="1" applyProtection="1">
      <alignment horizontal="center"/>
      <protection locked="0"/>
    </xf>
    <xf numFmtId="44" fontId="5" fillId="2" borderId="6" xfId="4" applyFont="1" applyFill="1" applyBorder="1" applyAlignment="1" applyProtection="1">
      <alignment horizontal="center" wrapText="1"/>
      <protection locked="0"/>
    </xf>
    <xf numFmtId="44" fontId="5" fillId="2" borderId="7" xfId="4" applyFont="1" applyFill="1" applyBorder="1" applyAlignment="1" applyProtection="1">
      <alignment horizontal="center" wrapText="1"/>
      <protection locked="0"/>
    </xf>
    <xf numFmtId="44" fontId="5" fillId="2" borderId="8" xfId="4" applyFont="1" applyFill="1" applyBorder="1" applyAlignment="1" applyProtection="1">
      <alignment horizontal="center" wrapText="1"/>
      <protection locked="0"/>
    </xf>
    <xf numFmtId="44" fontId="5" fillId="2" borderId="9" xfId="4" applyFont="1" applyFill="1" applyBorder="1" applyAlignment="1" applyProtection="1">
      <alignment horizontal="center" vertical="center"/>
      <protection locked="0"/>
    </xf>
    <xf numFmtId="44" fontId="5" fillId="2" borderId="10" xfId="4" applyFont="1" applyFill="1" applyBorder="1" applyAlignment="1" applyProtection="1">
      <alignment horizontal="center" vertical="center"/>
      <protection locked="0"/>
    </xf>
    <xf numFmtId="44" fontId="5" fillId="2" borderId="11" xfId="4" applyFont="1" applyFill="1" applyBorder="1" applyAlignment="1" applyProtection="1">
      <alignment horizontal="center" vertical="center"/>
      <protection locked="0"/>
    </xf>
    <xf numFmtId="44" fontId="15" fillId="2" borderId="9" xfId="4" applyFont="1" applyFill="1" applyBorder="1" applyAlignment="1" applyProtection="1">
      <alignment horizontal="center" vertical="center" wrapText="1"/>
      <protection locked="0"/>
    </xf>
    <xf numFmtId="44" fontId="15" fillId="2" borderId="11" xfId="4" applyFont="1" applyFill="1" applyBorder="1" applyAlignment="1" applyProtection="1">
      <alignment horizontal="center" vertical="center" wrapText="1"/>
      <protection locked="0"/>
    </xf>
    <xf numFmtId="44" fontId="8" fillId="2" borderId="4" xfId="4" applyFont="1" applyFill="1" applyBorder="1" applyAlignment="1" applyProtection="1">
      <alignment horizontal="center" wrapText="1"/>
      <protection locked="0"/>
    </xf>
    <xf numFmtId="44" fontId="8" fillId="2" borderId="0" xfId="4" applyFont="1" applyFill="1" applyBorder="1" applyAlignment="1" applyProtection="1">
      <alignment horizontal="center" wrapText="1"/>
      <protection locked="0"/>
    </xf>
    <xf numFmtId="44" fontId="8" fillId="2" borderId="5" xfId="4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 vertical="center" readingOrder="1"/>
    </xf>
    <xf numFmtId="0" fontId="13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44" fontId="6" fillId="2" borderId="1" xfId="4" applyFont="1" applyFill="1" applyBorder="1" applyAlignment="1" applyProtection="1">
      <alignment horizontal="center" wrapText="1"/>
      <protection locked="0"/>
    </xf>
    <xf numFmtId="44" fontId="6" fillId="2" borderId="2" xfId="4" applyFont="1" applyFill="1" applyBorder="1" applyAlignment="1" applyProtection="1">
      <alignment horizontal="center" wrapText="1"/>
      <protection locked="0"/>
    </xf>
    <xf numFmtId="44" fontId="6" fillId="2" borderId="3" xfId="4" applyFont="1" applyFill="1" applyBorder="1" applyAlignment="1" applyProtection="1">
      <alignment horizontal="center" wrapText="1"/>
      <protection locked="0"/>
    </xf>
  </cellXfs>
  <cellStyles count="8">
    <cellStyle name="Comma" xfId="1" builtinId="3"/>
    <cellStyle name="Currency" xfId="2" builtinId="4"/>
    <cellStyle name="Currency 2 2" xfId="4" xr:uid="{FCB0EA29-5CEE-4EAD-AABF-3E9B5F64A708}"/>
    <cellStyle name="Normal" xfId="0" builtinId="0"/>
    <cellStyle name="Normal 2" xfId="3" xr:uid="{3C92CC03-B194-4E31-A214-F3F47EC399F9}"/>
    <cellStyle name="Normal 3" xfId="5" xr:uid="{FDE47436-BDC7-4568-8FFB-5E3DCC6D2E7B}"/>
    <cellStyle name="Normal 4" xfId="7" xr:uid="{3C962641-C795-4FBC-9E18-F68C7C348BC5}"/>
    <cellStyle name="Normal_Sheet1" xfId="6" xr:uid="{57B4B80A-7D19-4E89-8DB6-F1E745EFC1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129541</xdr:colOff>
      <xdr:row>0</xdr:row>
      <xdr:rowOff>22860</xdr:rowOff>
    </xdr:from>
    <xdr:to>
      <xdr:col>5</xdr:col>
      <xdr:colOff>647700</xdr:colOff>
      <xdr:row>8</xdr:row>
      <xdr:rowOff>9607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0B0AFE-5019-4EEF-91E0-C6A8E8AE8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801" y="22860"/>
          <a:ext cx="1348739" cy="13278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orth%20Carolina\case%20mix\2001%20NF%20data%20as%20of%20May%202003\get_data1_ex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Operations/LTC%20and%20Hospitals/Nursing/Nursing%20Home%20Rates%20&amp;%20Models/2020/Jul-Sept%202020/Letter%20Source_Jul-Sept%202020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A part 1"/>
      <sheetName val="Sch A part 2"/>
    </sheetNames>
    <sheetDataSet>
      <sheetData sheetId="0">
        <row r="7">
          <cell r="A7" t="str">
            <v>FACNOKEY</v>
          </cell>
          <cell r="B7" t="str">
            <v>FACYEAR</v>
          </cell>
          <cell r="C7" t="str">
            <v>ENTRYDT</v>
          </cell>
          <cell r="D7" t="str">
            <v>ENTRYTM</v>
          </cell>
          <cell r="E7" t="str">
            <v>FACNAME</v>
          </cell>
          <cell r="F7" t="str">
            <v>F022_1</v>
          </cell>
          <cell r="G7" t="str">
            <v>F022_2</v>
          </cell>
          <cell r="H7" t="str">
            <v>F022_4</v>
          </cell>
          <cell r="I7" t="str">
            <v>F022_6</v>
          </cell>
          <cell r="J7" t="str">
            <v>F050_1</v>
          </cell>
          <cell r="K7" t="str">
            <v>F050_2</v>
          </cell>
          <cell r="L7" t="str">
            <v>F050_4</v>
          </cell>
          <cell r="M7" t="str">
            <v>F050_6</v>
          </cell>
          <cell r="N7" t="str">
            <v>F068_1</v>
          </cell>
          <cell r="O7" t="str">
            <v>F068_2</v>
          </cell>
          <cell r="P7" t="str">
            <v>F068_4</v>
          </cell>
          <cell r="Q7" t="str">
            <v>F068_6</v>
          </cell>
          <cell r="R7" t="str">
            <v>F078_1</v>
          </cell>
          <cell r="S7" t="str">
            <v>F078_2</v>
          </cell>
          <cell r="T7" t="str">
            <v>F078_4</v>
          </cell>
          <cell r="U7" t="str">
            <v>F078_6</v>
          </cell>
          <cell r="V7" t="str">
            <v>F088_1</v>
          </cell>
          <cell r="W7" t="str">
            <v>F088_2</v>
          </cell>
          <cell r="X7" t="str">
            <v>F088_4</v>
          </cell>
          <cell r="Y7" t="str">
            <v>F088_6</v>
          </cell>
          <cell r="Z7" t="str">
            <v>F089_1</v>
          </cell>
          <cell r="AA7" t="str">
            <v>F089_2</v>
          </cell>
          <cell r="AB7" t="str">
            <v>F089_4</v>
          </cell>
          <cell r="AC7" t="str">
            <v>F089_6</v>
          </cell>
          <cell r="AD7" t="str">
            <v>F090_1</v>
          </cell>
          <cell r="AE7" t="str">
            <v>F090_2</v>
          </cell>
          <cell r="AF7" t="str">
            <v>F090_4</v>
          </cell>
          <cell r="AG7" t="str">
            <v>F090_6</v>
          </cell>
          <cell r="AH7" t="str">
            <v>F091_1</v>
          </cell>
          <cell r="AI7" t="str">
            <v>F091_2</v>
          </cell>
          <cell r="AJ7" t="str">
            <v>F091_4</v>
          </cell>
          <cell r="AK7" t="str">
            <v>F091_6</v>
          </cell>
          <cell r="AL7" t="str">
            <v>F092_1</v>
          </cell>
          <cell r="AM7" t="str">
            <v>F092_2</v>
          </cell>
          <cell r="AN7" t="str">
            <v>F092_4</v>
          </cell>
          <cell r="AO7" t="str">
            <v>F092_6</v>
          </cell>
          <cell r="AP7" t="str">
            <v>F093_1</v>
          </cell>
          <cell r="AQ7" t="str">
            <v>F093_2</v>
          </cell>
          <cell r="AR7" t="str">
            <v>F093_4</v>
          </cell>
          <cell r="AS7" t="str">
            <v>F093_6</v>
          </cell>
          <cell r="AT7" t="str">
            <v>F094_1</v>
          </cell>
          <cell r="AU7" t="str">
            <v>F094_2</v>
          </cell>
          <cell r="AV7" t="str">
            <v>F094_4</v>
          </cell>
          <cell r="AW7" t="str">
            <v>F094_6</v>
          </cell>
          <cell r="AX7" t="str">
            <v>F095_1</v>
          </cell>
          <cell r="AY7" t="str">
            <v>F095_2</v>
          </cell>
          <cell r="AZ7" t="str">
            <v>F095_4</v>
          </cell>
          <cell r="BA7" t="str">
            <v>F095_6</v>
          </cell>
          <cell r="BB7" t="str">
            <v>F096_1</v>
          </cell>
          <cell r="BC7" t="str">
            <v>F096_2</v>
          </cell>
          <cell r="BD7" t="str">
            <v>F096_4</v>
          </cell>
          <cell r="BE7" t="str">
            <v>F096_6</v>
          </cell>
          <cell r="BF7" t="str">
            <v>F097_1</v>
          </cell>
          <cell r="BG7" t="str">
            <v>F097_2</v>
          </cell>
          <cell r="BH7" t="str">
            <v>F097_4</v>
          </cell>
          <cell r="BI7" t="str">
            <v>F097_6</v>
          </cell>
          <cell r="BJ7" t="str">
            <v>F098_1</v>
          </cell>
          <cell r="BK7" t="str">
            <v>F098_2</v>
          </cell>
          <cell r="BL7" t="str">
            <v>F098_4</v>
          </cell>
          <cell r="BM7" t="str">
            <v>F098_6</v>
          </cell>
          <cell r="BN7" t="str">
            <v>F099_1</v>
          </cell>
          <cell r="BO7" t="str">
            <v>F099_2</v>
          </cell>
          <cell r="BP7" t="str">
            <v>F099_4</v>
          </cell>
          <cell r="BQ7" t="str">
            <v>F099_6</v>
          </cell>
          <cell r="BR7" t="str">
            <v>F100_1</v>
          </cell>
          <cell r="BS7" t="str">
            <v>F100_2</v>
          </cell>
          <cell r="BT7" t="str">
            <v>F100_4</v>
          </cell>
          <cell r="BU7" t="str">
            <v>F100_6</v>
          </cell>
          <cell r="BV7" t="str">
            <v>F101_1</v>
          </cell>
          <cell r="BW7" t="str">
            <v>F101_2</v>
          </cell>
          <cell r="BX7" t="str">
            <v>F101_4</v>
          </cell>
          <cell r="BY7" t="str">
            <v>F101_6</v>
          </cell>
          <cell r="BZ7" t="str">
            <v>F102_1</v>
          </cell>
          <cell r="CA7" t="str">
            <v>F102_2</v>
          </cell>
          <cell r="CB7" t="str">
            <v>F102_4</v>
          </cell>
          <cell r="CC7" t="str">
            <v>F102_6</v>
          </cell>
          <cell r="CD7" t="str">
            <v>F103_1</v>
          </cell>
          <cell r="CE7" t="str">
            <v>F103_2</v>
          </cell>
          <cell r="CF7" t="str">
            <v>F103_4</v>
          </cell>
          <cell r="CG7" t="str">
            <v>F103_6</v>
          </cell>
          <cell r="CH7" t="str">
            <v>F104_1</v>
          </cell>
          <cell r="CI7" t="str">
            <v>F104_2</v>
          </cell>
          <cell r="CJ7" t="str">
            <v>F104_4</v>
          </cell>
          <cell r="CK7" t="str">
            <v>F104_6</v>
          </cell>
          <cell r="CL7" t="str">
            <v>F105_1</v>
          </cell>
          <cell r="CM7" t="str">
            <v>F105_2</v>
          </cell>
          <cell r="CN7" t="str">
            <v>F105_4</v>
          </cell>
          <cell r="CO7" t="str">
            <v>F105_6</v>
          </cell>
          <cell r="CP7" t="str">
            <v>F106_1</v>
          </cell>
          <cell r="CQ7" t="str">
            <v>F106_2</v>
          </cell>
          <cell r="CR7" t="str">
            <v>F106_4</v>
          </cell>
          <cell r="CS7" t="str">
            <v>F106_6</v>
          </cell>
          <cell r="CT7" t="str">
            <v>F107_1</v>
          </cell>
          <cell r="CU7" t="str">
            <v>F107_2</v>
          </cell>
          <cell r="CV7" t="str">
            <v>F107_4</v>
          </cell>
          <cell r="CW7" t="str">
            <v>F107_6</v>
          </cell>
          <cell r="CX7" t="str">
            <v>F108_1</v>
          </cell>
          <cell r="CY7" t="str">
            <v>F108_2</v>
          </cell>
          <cell r="CZ7" t="str">
            <v>F108_4</v>
          </cell>
          <cell r="DA7" t="str">
            <v>F108_6</v>
          </cell>
          <cell r="DB7" t="str">
            <v>F109_1</v>
          </cell>
          <cell r="DC7" t="str">
            <v>F109_2</v>
          </cell>
          <cell r="DD7" t="str">
            <v>F109_4</v>
          </cell>
          <cell r="DE7" t="str">
            <v>F109_6</v>
          </cell>
          <cell r="DF7" t="str">
            <v>F113_1</v>
          </cell>
          <cell r="DG7" t="str">
            <v>F113_2</v>
          </cell>
          <cell r="DH7" t="str">
            <v>F113_4</v>
          </cell>
          <cell r="DI7" t="str">
            <v>F113_6</v>
          </cell>
          <cell r="DJ7" t="str">
            <v>F132_1</v>
          </cell>
          <cell r="DK7" t="str">
            <v>F132_2</v>
          </cell>
          <cell r="DL7" t="str">
            <v>F132_4</v>
          </cell>
          <cell r="DM7" t="str">
            <v>F132_6</v>
          </cell>
          <cell r="DN7" t="str">
            <v>F149_1</v>
          </cell>
          <cell r="DO7" t="str">
            <v>F149_2</v>
          </cell>
          <cell r="DP7" t="str">
            <v>F149_4</v>
          </cell>
          <cell r="DQ7" t="str">
            <v>F149_6</v>
          </cell>
          <cell r="DR7" t="str">
            <v>F166_1</v>
          </cell>
          <cell r="DS7" t="str">
            <v>F166_2</v>
          </cell>
          <cell r="DT7" t="str">
            <v>F166_4</v>
          </cell>
          <cell r="DU7" t="str">
            <v>F166_6</v>
          </cell>
          <cell r="DV7" t="str">
            <v>F213_1</v>
          </cell>
          <cell r="DW7" t="str">
            <v>F213_2</v>
          </cell>
          <cell r="DX7" t="str">
            <v>F213_4</v>
          </cell>
          <cell r="DY7" t="str">
            <v>F213_6</v>
          </cell>
          <cell r="DZ7" t="str">
            <v>F230_1</v>
          </cell>
          <cell r="EA7" t="str">
            <v>F230_2</v>
          </cell>
          <cell r="EB7" t="str">
            <v>F230_4</v>
          </cell>
          <cell r="EC7" t="str">
            <v>F230_6</v>
          </cell>
          <cell r="ED7" t="str">
            <v>F247_1</v>
          </cell>
          <cell r="EE7" t="str">
            <v>F247_2</v>
          </cell>
          <cell r="EF7" t="str">
            <v>F247_4</v>
          </cell>
          <cell r="EG7" t="str">
            <v>F247_6</v>
          </cell>
          <cell r="EH7" t="str">
            <v>F264_1</v>
          </cell>
          <cell r="EI7" t="str">
            <v>F264_2</v>
          </cell>
          <cell r="EJ7" t="str">
            <v>F264_4</v>
          </cell>
          <cell r="EK7" t="str">
            <v>F264_6</v>
          </cell>
          <cell r="EL7" t="str">
            <v>F281_1</v>
          </cell>
          <cell r="EM7" t="str">
            <v>F281_2</v>
          </cell>
          <cell r="EN7" t="str">
            <v>F281_4</v>
          </cell>
          <cell r="EO7" t="str">
            <v>F281_6</v>
          </cell>
          <cell r="EP7" t="str">
            <v>F298_1</v>
          </cell>
          <cell r="EQ7" t="str">
            <v>F298_2</v>
          </cell>
          <cell r="ER7" t="str">
            <v>F298_4</v>
          </cell>
          <cell r="ES7" t="str">
            <v>F298_6</v>
          </cell>
          <cell r="ET7" t="str">
            <v>F315_1</v>
          </cell>
          <cell r="EU7" t="str">
            <v>F315_2</v>
          </cell>
          <cell r="EV7" t="str">
            <v>F315_4</v>
          </cell>
          <cell r="EW7" t="str">
            <v>F315_6</v>
          </cell>
          <cell r="EX7" t="str">
            <v>F326_1</v>
          </cell>
          <cell r="EY7" t="str">
            <v>F326_2</v>
          </cell>
          <cell r="EZ7" t="str">
            <v>F326_4</v>
          </cell>
          <cell r="FA7" t="str">
            <v>F326_6</v>
          </cell>
          <cell r="FB7" t="str">
            <v>F337_1</v>
          </cell>
          <cell r="FC7" t="str">
            <v>F337_2</v>
          </cell>
          <cell r="FD7" t="str">
            <v>F337_4</v>
          </cell>
          <cell r="FE7" t="str">
            <v>F337_6</v>
          </cell>
          <cell r="FF7" t="str">
            <v>F348_1</v>
          </cell>
          <cell r="FG7" t="str">
            <v>F348_2</v>
          </cell>
          <cell r="FH7" t="str">
            <v>F348_4</v>
          </cell>
          <cell r="FI7" t="str">
            <v>F348_6</v>
          </cell>
          <cell r="FJ7" t="str">
            <v>F354_1</v>
          </cell>
          <cell r="FK7" t="str">
            <v>F354_2</v>
          </cell>
          <cell r="FL7" t="str">
            <v>F354_4</v>
          </cell>
          <cell r="FM7" t="str">
            <v>F354_6</v>
          </cell>
          <cell r="FN7" t="str">
            <v>F366_1</v>
          </cell>
          <cell r="FO7" t="str">
            <v>F366_2</v>
          </cell>
          <cell r="FP7" t="str">
            <v>F366_4</v>
          </cell>
          <cell r="FQ7" t="str">
            <v>F366_6</v>
          </cell>
          <cell r="FR7" t="str">
            <v>F367_1</v>
          </cell>
          <cell r="FS7" t="str">
            <v>F367_2</v>
          </cell>
          <cell r="FT7" t="str">
            <v>F367_4</v>
          </cell>
          <cell r="FU7" t="str">
            <v>F367_6</v>
          </cell>
          <cell r="FV7" t="str">
            <v>F368_1</v>
          </cell>
          <cell r="FW7" t="str">
            <v>F368_2</v>
          </cell>
          <cell r="FX7" t="str">
            <v>F368_4</v>
          </cell>
          <cell r="FY7" t="str">
            <v>F368_6</v>
          </cell>
          <cell r="FZ7" t="str">
            <v>F369_1</v>
          </cell>
          <cell r="GA7" t="str">
            <v>F369_2</v>
          </cell>
          <cell r="GB7" t="str">
            <v>F369_4</v>
          </cell>
          <cell r="GC7" t="str">
            <v>F369_6</v>
          </cell>
          <cell r="GD7" t="str">
            <v>F370_1</v>
          </cell>
          <cell r="GE7" t="str">
            <v>F370_2</v>
          </cell>
          <cell r="GF7" t="str">
            <v>F370_4</v>
          </cell>
          <cell r="GG7" t="str">
            <v>F370_6</v>
          </cell>
          <cell r="GH7" t="str">
            <v>F371_1</v>
          </cell>
          <cell r="GI7" t="str">
            <v>F371_2</v>
          </cell>
          <cell r="GJ7" t="str">
            <v>F371_4</v>
          </cell>
          <cell r="GK7" t="str">
            <v>F371_6</v>
          </cell>
          <cell r="GL7" t="str">
            <v>F372_1</v>
          </cell>
          <cell r="GM7" t="str">
            <v>F372_2</v>
          </cell>
          <cell r="GN7" t="str">
            <v>F372_4</v>
          </cell>
          <cell r="GO7" t="str">
            <v>F372_6</v>
          </cell>
          <cell r="GP7" t="str">
            <v>F373_1</v>
          </cell>
          <cell r="GQ7" t="str">
            <v>F373_2</v>
          </cell>
          <cell r="GR7" t="str">
            <v>F373_4</v>
          </cell>
          <cell r="GS7" t="str">
            <v>F373_6</v>
          </cell>
          <cell r="GT7" t="str">
            <v>F374_1</v>
          </cell>
          <cell r="GU7" t="str">
            <v>F374_2</v>
          </cell>
          <cell r="GV7" t="str">
            <v>F374_4</v>
          </cell>
          <cell r="GW7" t="str">
            <v>F374_6</v>
          </cell>
          <cell r="GX7" t="str">
            <v>F377_1</v>
          </cell>
          <cell r="GY7" t="str">
            <v>F377_2</v>
          </cell>
          <cell r="GZ7" t="str">
            <v>F377_4</v>
          </cell>
          <cell r="HA7" t="str">
            <v>F377_6</v>
          </cell>
          <cell r="HB7" t="str">
            <v>F378_1</v>
          </cell>
          <cell r="HC7" t="str">
            <v>F378_2</v>
          </cell>
          <cell r="HD7" t="str">
            <v>F378_4</v>
          </cell>
          <cell r="HE7" t="str">
            <v>F378_6</v>
          </cell>
          <cell r="HF7" t="str">
            <v>F379_1</v>
          </cell>
          <cell r="HG7" t="str">
            <v>F379_2</v>
          </cell>
          <cell r="HH7" t="str">
            <v>F379_4</v>
          </cell>
          <cell r="HI7" t="str">
            <v>F379_6</v>
          </cell>
          <cell r="HJ7" t="str">
            <v>F380_1</v>
          </cell>
          <cell r="HK7" t="str">
            <v>F380_2</v>
          </cell>
          <cell r="HL7" t="str">
            <v>F380_4</v>
          </cell>
          <cell r="HM7" t="str">
            <v>F380_6</v>
          </cell>
          <cell r="HN7" t="str">
            <v>F381_1</v>
          </cell>
          <cell r="HO7" t="str">
            <v>F381_2</v>
          </cell>
          <cell r="HP7" t="str">
            <v>F381_4</v>
          </cell>
          <cell r="HQ7" t="str">
            <v>F381_6</v>
          </cell>
          <cell r="HR7" t="str">
            <v>F382_1</v>
          </cell>
          <cell r="HS7" t="str">
            <v>F382_2</v>
          </cell>
          <cell r="HT7" t="str">
            <v>F382_4</v>
          </cell>
          <cell r="HU7" t="str">
            <v>F382_6</v>
          </cell>
          <cell r="HV7" t="str">
            <v>F383_1</v>
          </cell>
          <cell r="HW7" t="str">
            <v>F383_2</v>
          </cell>
          <cell r="HX7" t="str">
            <v>F383_4</v>
          </cell>
          <cell r="HY7" t="str">
            <v>F383_6</v>
          </cell>
          <cell r="HZ7" t="str">
            <v>F384_1</v>
          </cell>
          <cell r="IA7" t="str">
            <v>F384_2</v>
          </cell>
          <cell r="IB7" t="str">
            <v>F384_4</v>
          </cell>
          <cell r="IC7" t="str">
            <v>F384_6</v>
          </cell>
          <cell r="ID7" t="str">
            <v>F385_1</v>
          </cell>
          <cell r="IE7" t="str">
            <v>F385_2</v>
          </cell>
          <cell r="IF7" t="str">
            <v>F385_4</v>
          </cell>
          <cell r="IG7" t="str">
            <v>F385_6</v>
          </cell>
          <cell r="IH7" t="str">
            <v>F395_1</v>
          </cell>
          <cell r="II7" t="str">
            <v>F395_2</v>
          </cell>
          <cell r="IJ7" t="str">
            <v>F395_4</v>
          </cell>
          <cell r="IK7" t="str">
            <v>F395_6</v>
          </cell>
        </row>
        <row r="9">
          <cell r="A9" t="str">
            <v>75804587</v>
          </cell>
          <cell r="B9" t="str">
            <v>2001</v>
          </cell>
          <cell r="C9">
            <v>37491</v>
          </cell>
          <cell r="D9" t="str">
            <v>14:00:25</v>
          </cell>
          <cell r="E9" t="str">
            <v>ABERDEEN HEALTH &amp; REHAB</v>
          </cell>
          <cell r="F9">
            <v>0</v>
          </cell>
          <cell r="G9">
            <v>135490</v>
          </cell>
          <cell r="H9">
            <v>-1046</v>
          </cell>
          <cell r="I9">
            <v>6105</v>
          </cell>
          <cell r="J9">
            <v>5829</v>
          </cell>
          <cell r="K9">
            <v>21039</v>
          </cell>
          <cell r="L9">
            <v>313</v>
          </cell>
          <cell r="M9">
            <v>403</v>
          </cell>
          <cell r="N9">
            <v>0</v>
          </cell>
          <cell r="O9">
            <v>14706</v>
          </cell>
          <cell r="P9">
            <v>-17</v>
          </cell>
          <cell r="Q9">
            <v>0</v>
          </cell>
          <cell r="R9">
            <v>26730</v>
          </cell>
          <cell r="S9">
            <v>16548</v>
          </cell>
          <cell r="T9">
            <v>1433</v>
          </cell>
          <cell r="U9">
            <v>-129</v>
          </cell>
          <cell r="V9">
            <v>11486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12144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54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2032</v>
          </cell>
          <cell r="AV9">
            <v>0</v>
          </cell>
          <cell r="AW9">
            <v>0</v>
          </cell>
          <cell r="AX9">
            <v>0</v>
          </cell>
          <cell r="AY9">
            <v>23</v>
          </cell>
          <cell r="AZ9">
            <v>1246</v>
          </cell>
          <cell r="BA9">
            <v>0</v>
          </cell>
          <cell r="BB9">
            <v>0</v>
          </cell>
          <cell r="BC9">
            <v>167</v>
          </cell>
          <cell r="BD9">
            <v>0</v>
          </cell>
          <cell r="BE9">
            <v>0</v>
          </cell>
          <cell r="BF9">
            <v>0</v>
          </cell>
          <cell r="BG9">
            <v>4690</v>
          </cell>
          <cell r="BH9">
            <v>0</v>
          </cell>
          <cell r="BI9">
            <v>0</v>
          </cell>
          <cell r="BJ9">
            <v>0</v>
          </cell>
          <cell r="BK9">
            <v>530</v>
          </cell>
          <cell r="BL9">
            <v>0</v>
          </cell>
          <cell r="BM9">
            <v>0</v>
          </cell>
          <cell r="BN9">
            <v>0</v>
          </cell>
          <cell r="BO9">
            <v>462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473</v>
          </cell>
          <cell r="BX9">
            <v>0</v>
          </cell>
          <cell r="BY9">
            <v>0</v>
          </cell>
          <cell r="BZ9">
            <v>0</v>
          </cell>
          <cell r="CA9">
            <v>4500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371</v>
          </cell>
          <cell r="CN9">
            <v>0</v>
          </cell>
          <cell r="CO9">
            <v>0</v>
          </cell>
          <cell r="CP9">
            <v>0</v>
          </cell>
          <cell r="CQ9">
            <v>807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1046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23684</v>
          </cell>
          <cell r="DG9">
            <v>14055</v>
          </cell>
          <cell r="DH9">
            <v>2292</v>
          </cell>
          <cell r="DI9">
            <v>0</v>
          </cell>
          <cell r="DJ9">
            <v>0</v>
          </cell>
          <cell r="DK9">
            <v>20451</v>
          </cell>
          <cell r="DL9">
            <v>0</v>
          </cell>
          <cell r="DM9">
            <v>0</v>
          </cell>
          <cell r="DN9">
            <v>6621</v>
          </cell>
          <cell r="DO9">
            <v>728</v>
          </cell>
          <cell r="DP9">
            <v>354</v>
          </cell>
          <cell r="DQ9">
            <v>0</v>
          </cell>
          <cell r="DR9">
            <v>5987</v>
          </cell>
          <cell r="DS9">
            <v>1224</v>
          </cell>
          <cell r="DT9">
            <v>321</v>
          </cell>
          <cell r="DU9">
            <v>0</v>
          </cell>
          <cell r="DV9">
            <v>30269</v>
          </cell>
          <cell r="DW9">
            <v>37785</v>
          </cell>
          <cell r="DX9">
            <v>-7986</v>
          </cell>
          <cell r="DY9">
            <v>-10529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906</v>
          </cell>
          <cell r="EF9">
            <v>0</v>
          </cell>
          <cell r="EG9">
            <v>0</v>
          </cell>
          <cell r="EH9">
            <v>0</v>
          </cell>
          <cell r="EI9">
            <v>20708</v>
          </cell>
          <cell r="EJ9">
            <v>0</v>
          </cell>
          <cell r="EK9">
            <v>0</v>
          </cell>
          <cell r="EL9">
            <v>0</v>
          </cell>
          <cell r="EM9">
            <v>13645</v>
          </cell>
          <cell r="EN9">
            <v>0</v>
          </cell>
          <cell r="EO9">
            <v>0</v>
          </cell>
          <cell r="EP9">
            <v>0</v>
          </cell>
          <cell r="EQ9">
            <v>146</v>
          </cell>
          <cell r="ER9">
            <v>0</v>
          </cell>
          <cell r="ES9">
            <v>0</v>
          </cell>
          <cell r="ET9">
            <v>0</v>
          </cell>
          <cell r="EU9">
            <v>16</v>
          </cell>
          <cell r="EV9">
            <v>0</v>
          </cell>
          <cell r="EW9">
            <v>0</v>
          </cell>
          <cell r="EX9">
            <v>0</v>
          </cell>
          <cell r="EY9">
            <v>792</v>
          </cell>
          <cell r="EZ9">
            <v>0</v>
          </cell>
          <cell r="FA9">
            <v>0</v>
          </cell>
          <cell r="FB9">
            <v>0</v>
          </cell>
          <cell r="FC9">
            <v>1409</v>
          </cell>
          <cell r="FD9">
            <v>0</v>
          </cell>
          <cell r="FE9">
            <v>0</v>
          </cell>
          <cell r="FF9">
            <v>0</v>
          </cell>
          <cell r="FG9">
            <v>327</v>
          </cell>
          <cell r="FH9">
            <v>0</v>
          </cell>
          <cell r="FI9">
            <v>0</v>
          </cell>
          <cell r="FJ9">
            <v>0</v>
          </cell>
          <cell r="FK9">
            <v>231</v>
          </cell>
          <cell r="FL9">
            <v>0</v>
          </cell>
          <cell r="FM9">
            <v>0</v>
          </cell>
          <cell r="FN9">
            <v>0</v>
          </cell>
          <cell r="FO9">
            <v>751</v>
          </cell>
          <cell r="FP9">
            <v>0</v>
          </cell>
          <cell r="FQ9">
            <v>0</v>
          </cell>
          <cell r="FR9">
            <v>1473</v>
          </cell>
          <cell r="FS9">
            <v>0</v>
          </cell>
          <cell r="FT9">
            <v>0</v>
          </cell>
          <cell r="FU9">
            <v>0</v>
          </cell>
          <cell r="FV9">
            <v>13622</v>
          </cell>
          <cell r="FW9">
            <v>0</v>
          </cell>
          <cell r="FX9">
            <v>0</v>
          </cell>
          <cell r="FY9">
            <v>0</v>
          </cell>
          <cell r="FZ9">
            <v>3671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1784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1006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18766</v>
          </cell>
          <cell r="GY9">
            <v>1784</v>
          </cell>
          <cell r="GZ9">
            <v>1006</v>
          </cell>
          <cell r="HA9">
            <v>0</v>
          </cell>
          <cell r="HB9">
            <v>11937</v>
          </cell>
          <cell r="HC9">
            <v>0</v>
          </cell>
          <cell r="HD9">
            <v>0</v>
          </cell>
          <cell r="HE9">
            <v>0</v>
          </cell>
          <cell r="HF9">
            <v>11673</v>
          </cell>
          <cell r="HG9">
            <v>0</v>
          </cell>
          <cell r="HH9">
            <v>0</v>
          </cell>
          <cell r="HI9">
            <v>0</v>
          </cell>
          <cell r="HJ9">
            <v>33429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5421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3057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57039</v>
          </cell>
          <cell r="II9">
            <v>5421</v>
          </cell>
          <cell r="IJ9">
            <v>3057</v>
          </cell>
          <cell r="IK9">
            <v>0</v>
          </cell>
        </row>
        <row r="10">
          <cell r="A10" t="str">
            <v>40093470</v>
          </cell>
          <cell r="B10" t="str">
            <v>2001</v>
          </cell>
          <cell r="C10">
            <v>37432</v>
          </cell>
          <cell r="D10" t="str">
            <v>16:10:27</v>
          </cell>
          <cell r="E10" t="str">
            <v>ALAMANCE HEALTH CARE CENTER</v>
          </cell>
          <cell r="F10">
            <v>0</v>
          </cell>
          <cell r="G10">
            <v>524935</v>
          </cell>
          <cell r="H10">
            <v>-5059</v>
          </cell>
          <cell r="I10">
            <v>-9911</v>
          </cell>
          <cell r="J10">
            <v>24598</v>
          </cell>
          <cell r="K10">
            <v>188223</v>
          </cell>
          <cell r="L10">
            <v>4248</v>
          </cell>
          <cell r="M10">
            <v>-222</v>
          </cell>
          <cell r="N10">
            <v>258006</v>
          </cell>
          <cell r="O10">
            <v>100557</v>
          </cell>
          <cell r="P10">
            <v>6455</v>
          </cell>
          <cell r="Q10">
            <v>0</v>
          </cell>
          <cell r="R10">
            <v>334259</v>
          </cell>
          <cell r="S10">
            <v>452398</v>
          </cell>
          <cell r="T10">
            <v>8363</v>
          </cell>
          <cell r="U10">
            <v>-556</v>
          </cell>
          <cell r="V10">
            <v>50307</v>
          </cell>
          <cell r="W10">
            <v>0</v>
          </cell>
          <cell r="X10">
            <v>0</v>
          </cell>
          <cell r="Y10">
            <v>0</v>
          </cell>
          <cell r="Z10">
            <v>486914</v>
          </cell>
          <cell r="AA10">
            <v>0</v>
          </cell>
          <cell r="AB10">
            <v>-9351</v>
          </cell>
          <cell r="AC10">
            <v>-12139</v>
          </cell>
          <cell r="AD10">
            <v>919117</v>
          </cell>
          <cell r="AE10">
            <v>0</v>
          </cell>
          <cell r="AF10">
            <v>0</v>
          </cell>
          <cell r="AG10">
            <v>0</v>
          </cell>
          <cell r="AH10">
            <v>1539184</v>
          </cell>
          <cell r="AI10">
            <v>0</v>
          </cell>
          <cell r="AJ10">
            <v>0</v>
          </cell>
          <cell r="AK10">
            <v>0</v>
          </cell>
          <cell r="AL10">
            <v>67056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269394</v>
          </cell>
          <cell r="AV10">
            <v>-786</v>
          </cell>
          <cell r="AW10">
            <v>-975</v>
          </cell>
          <cell r="AX10">
            <v>0</v>
          </cell>
          <cell r="AY10">
            <v>464714</v>
          </cell>
          <cell r="AZ10">
            <v>45488</v>
          </cell>
          <cell r="BA10">
            <v>0</v>
          </cell>
          <cell r="BB10">
            <v>0</v>
          </cell>
          <cell r="BC10">
            <v>8951</v>
          </cell>
          <cell r="BD10">
            <v>0</v>
          </cell>
          <cell r="BE10">
            <v>0</v>
          </cell>
          <cell r="BF10">
            <v>0</v>
          </cell>
          <cell r="BG10">
            <v>205073</v>
          </cell>
          <cell r="BH10">
            <v>-608</v>
          </cell>
          <cell r="BI10">
            <v>-1015</v>
          </cell>
          <cell r="BJ10">
            <v>0</v>
          </cell>
          <cell r="BK10">
            <v>23345</v>
          </cell>
          <cell r="BL10">
            <v>0</v>
          </cell>
          <cell r="BM10">
            <v>0</v>
          </cell>
          <cell r="BN10">
            <v>0</v>
          </cell>
          <cell r="BO10">
            <v>39953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36000</v>
          </cell>
          <cell r="CB10">
            <v>0</v>
          </cell>
          <cell r="CC10">
            <v>0</v>
          </cell>
          <cell r="CD10">
            <v>0</v>
          </cell>
          <cell r="CE10">
            <v>6516</v>
          </cell>
          <cell r="CF10">
            <v>0</v>
          </cell>
          <cell r="CG10">
            <v>0</v>
          </cell>
          <cell r="CH10">
            <v>0</v>
          </cell>
          <cell r="CI10">
            <v>4200</v>
          </cell>
          <cell r="CJ10">
            <v>0</v>
          </cell>
          <cell r="CK10">
            <v>0</v>
          </cell>
          <cell r="CL10">
            <v>0</v>
          </cell>
          <cell r="CM10">
            <v>19787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5059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3062578</v>
          </cell>
          <cell r="DG10">
            <v>1077933</v>
          </cell>
          <cell r="DH10">
            <v>39802</v>
          </cell>
          <cell r="DI10">
            <v>-14129</v>
          </cell>
          <cell r="DJ10">
            <v>78001</v>
          </cell>
          <cell r="DK10">
            <v>50982</v>
          </cell>
          <cell r="DL10">
            <v>1951</v>
          </cell>
          <cell r="DM10">
            <v>-2773</v>
          </cell>
          <cell r="DN10">
            <v>75653</v>
          </cell>
          <cell r="DO10">
            <v>20470</v>
          </cell>
          <cell r="DP10">
            <v>1893</v>
          </cell>
          <cell r="DQ10">
            <v>0</v>
          </cell>
          <cell r="DR10">
            <v>46817</v>
          </cell>
          <cell r="DS10">
            <v>30149</v>
          </cell>
          <cell r="DT10">
            <v>1172</v>
          </cell>
          <cell r="DU10">
            <v>0</v>
          </cell>
          <cell r="DV10">
            <v>181731</v>
          </cell>
          <cell r="DW10">
            <v>670436</v>
          </cell>
          <cell r="DX10">
            <v>-59433</v>
          </cell>
          <cell r="DY10">
            <v>-194604</v>
          </cell>
          <cell r="DZ10">
            <v>0</v>
          </cell>
          <cell r="EA10">
            <v>4983</v>
          </cell>
          <cell r="EB10">
            <v>0</v>
          </cell>
          <cell r="EC10">
            <v>0</v>
          </cell>
          <cell r="ED10">
            <v>0</v>
          </cell>
          <cell r="EE10">
            <v>29853</v>
          </cell>
          <cell r="EF10">
            <v>0</v>
          </cell>
          <cell r="EG10">
            <v>0</v>
          </cell>
          <cell r="EH10">
            <v>0</v>
          </cell>
          <cell r="EI10">
            <v>203623</v>
          </cell>
          <cell r="EJ10">
            <v>0</v>
          </cell>
          <cell r="EK10">
            <v>0</v>
          </cell>
          <cell r="EL10">
            <v>0</v>
          </cell>
          <cell r="EM10">
            <v>122809</v>
          </cell>
          <cell r="EN10">
            <v>0</v>
          </cell>
          <cell r="EO10">
            <v>0</v>
          </cell>
          <cell r="EP10">
            <v>0</v>
          </cell>
          <cell r="EQ10">
            <v>83294</v>
          </cell>
          <cell r="ER10">
            <v>0</v>
          </cell>
          <cell r="ES10">
            <v>0</v>
          </cell>
          <cell r="ET10">
            <v>0</v>
          </cell>
          <cell r="EU10">
            <v>36747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16520</v>
          </cell>
          <cell r="FD10">
            <v>0</v>
          </cell>
          <cell r="FE10">
            <v>0</v>
          </cell>
          <cell r="FF10">
            <v>0</v>
          </cell>
          <cell r="FG10">
            <v>44017</v>
          </cell>
          <cell r="FH10">
            <v>608</v>
          </cell>
          <cell r="FI10">
            <v>0</v>
          </cell>
          <cell r="FJ10">
            <v>0</v>
          </cell>
          <cell r="FK10">
            <v>5613</v>
          </cell>
          <cell r="FL10">
            <v>0</v>
          </cell>
          <cell r="FM10">
            <v>0</v>
          </cell>
          <cell r="FN10">
            <v>27075</v>
          </cell>
          <cell r="FO10">
            <v>25417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</row>
        <row r="11">
          <cell r="A11" t="str">
            <v>57075468</v>
          </cell>
          <cell r="B11" t="str">
            <v>2001</v>
          </cell>
          <cell r="C11">
            <v>37425</v>
          </cell>
          <cell r="D11" t="str">
            <v>15:43:04</v>
          </cell>
          <cell r="E11" t="str">
            <v>ALEXANDRIA PLACE</v>
          </cell>
          <cell r="F11">
            <v>0</v>
          </cell>
          <cell r="G11">
            <v>347052</v>
          </cell>
          <cell r="H11">
            <v>0</v>
          </cell>
          <cell r="I11">
            <v>0</v>
          </cell>
          <cell r="J11">
            <v>30766</v>
          </cell>
          <cell r="K11">
            <v>138999</v>
          </cell>
          <cell r="L11">
            <v>2071</v>
          </cell>
          <cell r="M11">
            <v>0</v>
          </cell>
          <cell r="N11">
            <v>100475</v>
          </cell>
          <cell r="O11">
            <v>36859</v>
          </cell>
          <cell r="P11">
            <v>6445</v>
          </cell>
          <cell r="Q11">
            <v>0</v>
          </cell>
          <cell r="R11">
            <v>179691</v>
          </cell>
          <cell r="S11">
            <v>176021</v>
          </cell>
          <cell r="T11">
            <v>10349</v>
          </cell>
          <cell r="U11">
            <v>-5105</v>
          </cell>
          <cell r="V11">
            <v>38321</v>
          </cell>
          <cell r="W11">
            <v>0</v>
          </cell>
          <cell r="X11">
            <v>-3729</v>
          </cell>
          <cell r="Y11">
            <v>0</v>
          </cell>
          <cell r="Z11">
            <v>96530</v>
          </cell>
          <cell r="AA11">
            <v>0</v>
          </cell>
          <cell r="AB11">
            <v>0</v>
          </cell>
          <cell r="AC11">
            <v>15805</v>
          </cell>
          <cell r="AD11">
            <v>303911</v>
          </cell>
          <cell r="AE11">
            <v>0</v>
          </cell>
          <cell r="AF11">
            <v>0</v>
          </cell>
          <cell r="AG11">
            <v>54680</v>
          </cell>
          <cell r="AH11">
            <v>651375</v>
          </cell>
          <cell r="AI11">
            <v>0</v>
          </cell>
          <cell r="AJ11">
            <v>-114095</v>
          </cell>
          <cell r="AK11">
            <v>64156</v>
          </cell>
          <cell r="AL11">
            <v>33238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112675</v>
          </cell>
          <cell r="AV11">
            <v>-12038</v>
          </cell>
          <cell r="AW11">
            <v>12365</v>
          </cell>
          <cell r="AX11">
            <v>0</v>
          </cell>
          <cell r="AY11">
            <v>0</v>
          </cell>
          <cell r="AZ11">
            <v>62161</v>
          </cell>
          <cell r="BA11">
            <v>0</v>
          </cell>
          <cell r="BB11">
            <v>0</v>
          </cell>
          <cell r="BC11">
            <v>6917</v>
          </cell>
          <cell r="BD11">
            <v>-673</v>
          </cell>
          <cell r="BE11">
            <v>0</v>
          </cell>
          <cell r="BF11">
            <v>0</v>
          </cell>
          <cell r="BG11">
            <v>110865</v>
          </cell>
          <cell r="BH11">
            <v>-10787</v>
          </cell>
          <cell r="BI11">
            <v>0</v>
          </cell>
          <cell r="BJ11">
            <v>0</v>
          </cell>
          <cell r="BK11">
            <v>51209</v>
          </cell>
          <cell r="BL11">
            <v>-4983</v>
          </cell>
          <cell r="BM11">
            <v>0</v>
          </cell>
          <cell r="BN11">
            <v>0</v>
          </cell>
          <cell r="BO11">
            <v>1986</v>
          </cell>
          <cell r="BP11">
            <v>-193</v>
          </cell>
          <cell r="BQ11">
            <v>0</v>
          </cell>
          <cell r="BR11">
            <v>0</v>
          </cell>
          <cell r="BS11">
            <v>9697</v>
          </cell>
          <cell r="BT11">
            <v>-944</v>
          </cell>
          <cell r="BU11">
            <v>-4597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14400</v>
          </cell>
          <cell r="CB11">
            <v>-1401</v>
          </cell>
          <cell r="CC11">
            <v>0</v>
          </cell>
          <cell r="CD11">
            <v>0</v>
          </cell>
          <cell r="CE11">
            <v>7564</v>
          </cell>
          <cell r="CF11">
            <v>-736</v>
          </cell>
          <cell r="CG11">
            <v>0</v>
          </cell>
          <cell r="CH11">
            <v>0</v>
          </cell>
          <cell r="CI11">
            <v>8550</v>
          </cell>
          <cell r="CJ11">
            <v>-832</v>
          </cell>
          <cell r="CK11">
            <v>0</v>
          </cell>
          <cell r="CL11">
            <v>0</v>
          </cell>
          <cell r="CM11">
            <v>13366</v>
          </cell>
          <cell r="CN11">
            <v>-1301</v>
          </cell>
          <cell r="CO11">
            <v>0</v>
          </cell>
          <cell r="CP11">
            <v>0</v>
          </cell>
          <cell r="CQ11">
            <v>62</v>
          </cell>
          <cell r="CR11">
            <v>-6</v>
          </cell>
          <cell r="CS11">
            <v>0</v>
          </cell>
          <cell r="CT11">
            <v>0</v>
          </cell>
          <cell r="CU11">
            <v>437</v>
          </cell>
          <cell r="CV11">
            <v>-43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1123375</v>
          </cell>
          <cell r="DG11">
            <v>337728</v>
          </cell>
          <cell r="DH11">
            <v>-89600</v>
          </cell>
          <cell r="DI11">
            <v>142409</v>
          </cell>
          <cell r="DJ11">
            <v>44052</v>
          </cell>
          <cell r="DK11">
            <v>19106</v>
          </cell>
          <cell r="DL11">
            <v>2965</v>
          </cell>
          <cell r="DM11">
            <v>0</v>
          </cell>
          <cell r="DN11">
            <v>30490</v>
          </cell>
          <cell r="DO11">
            <v>2758</v>
          </cell>
          <cell r="DP11">
            <v>1850</v>
          </cell>
          <cell r="DQ11">
            <v>0</v>
          </cell>
          <cell r="DR11">
            <v>25609</v>
          </cell>
          <cell r="DS11">
            <v>10870</v>
          </cell>
          <cell r="DT11">
            <v>1690</v>
          </cell>
          <cell r="DU11">
            <v>0</v>
          </cell>
          <cell r="DV11">
            <v>172803</v>
          </cell>
          <cell r="DW11">
            <v>246076</v>
          </cell>
          <cell r="DX11">
            <v>-99410</v>
          </cell>
          <cell r="DY11">
            <v>-3354</v>
          </cell>
          <cell r="DZ11">
            <v>0</v>
          </cell>
          <cell r="EA11">
            <v>2027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39059</v>
          </cell>
          <cell r="EJ11">
            <v>0</v>
          </cell>
          <cell r="EK11">
            <v>0</v>
          </cell>
          <cell r="EL11">
            <v>0</v>
          </cell>
          <cell r="EM11">
            <v>19905</v>
          </cell>
          <cell r="EN11">
            <v>0</v>
          </cell>
          <cell r="EO11">
            <v>0</v>
          </cell>
          <cell r="EP11">
            <v>0</v>
          </cell>
          <cell r="EQ11">
            <v>1905</v>
          </cell>
          <cell r="ER11">
            <v>0</v>
          </cell>
          <cell r="ES11">
            <v>0</v>
          </cell>
          <cell r="ET11">
            <v>0</v>
          </cell>
          <cell r="EU11">
            <v>2056</v>
          </cell>
          <cell r="EV11">
            <v>0</v>
          </cell>
          <cell r="EW11">
            <v>0</v>
          </cell>
          <cell r="EX11">
            <v>0</v>
          </cell>
          <cell r="EY11">
            <v>2036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28893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</row>
        <row r="12">
          <cell r="A12" t="str">
            <v>75578632</v>
          </cell>
          <cell r="B12" t="str">
            <v>2001</v>
          </cell>
          <cell r="C12">
            <v>37357</v>
          </cell>
          <cell r="D12" t="str">
            <v>15:26:41</v>
          </cell>
          <cell r="E12" t="str">
            <v>ASHE LIVING CENTER</v>
          </cell>
          <cell r="F12">
            <v>0</v>
          </cell>
          <cell r="G12">
            <v>704614</v>
          </cell>
          <cell r="H12">
            <v>0</v>
          </cell>
          <cell r="I12">
            <v>0</v>
          </cell>
          <cell r="J12">
            <v>22359</v>
          </cell>
          <cell r="K12">
            <v>166086</v>
          </cell>
          <cell r="L12">
            <v>9432</v>
          </cell>
          <cell r="M12">
            <v>0</v>
          </cell>
          <cell r="N12">
            <v>244744</v>
          </cell>
          <cell r="O12">
            <v>45673</v>
          </cell>
          <cell r="P12">
            <v>55118</v>
          </cell>
          <cell r="Q12">
            <v>0</v>
          </cell>
          <cell r="R12">
            <v>223492</v>
          </cell>
          <cell r="S12">
            <v>268873</v>
          </cell>
          <cell r="T12">
            <v>50365</v>
          </cell>
          <cell r="U12">
            <v>-3498</v>
          </cell>
          <cell r="V12">
            <v>75125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88200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11474</v>
          </cell>
          <cell r="AW12">
            <v>0</v>
          </cell>
          <cell r="AX12">
            <v>0</v>
          </cell>
          <cell r="AY12">
            <v>0</v>
          </cell>
          <cell r="AZ12">
            <v>25313</v>
          </cell>
          <cell r="BA12">
            <v>0</v>
          </cell>
          <cell r="BB12">
            <v>0</v>
          </cell>
          <cell r="BC12">
            <v>9141</v>
          </cell>
          <cell r="BD12">
            <v>0</v>
          </cell>
          <cell r="BE12">
            <v>0</v>
          </cell>
          <cell r="BF12">
            <v>0</v>
          </cell>
          <cell r="BG12">
            <v>92673</v>
          </cell>
          <cell r="BH12">
            <v>0</v>
          </cell>
          <cell r="BI12">
            <v>0</v>
          </cell>
          <cell r="BJ12">
            <v>0</v>
          </cell>
          <cell r="BK12">
            <v>45557</v>
          </cell>
          <cell r="BL12">
            <v>0</v>
          </cell>
          <cell r="BM12">
            <v>0</v>
          </cell>
          <cell r="BN12">
            <v>0</v>
          </cell>
          <cell r="BO12">
            <v>3506</v>
          </cell>
          <cell r="BP12">
            <v>0</v>
          </cell>
          <cell r="BQ12">
            <v>0</v>
          </cell>
          <cell r="BR12">
            <v>0</v>
          </cell>
          <cell r="BS12">
            <v>16946</v>
          </cell>
          <cell r="BT12">
            <v>0</v>
          </cell>
          <cell r="BU12">
            <v>-5381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13750</v>
          </cell>
          <cell r="CB12">
            <v>0</v>
          </cell>
          <cell r="CC12">
            <v>0</v>
          </cell>
          <cell r="CD12">
            <v>0</v>
          </cell>
          <cell r="CE12">
            <v>12195</v>
          </cell>
          <cell r="CF12">
            <v>0</v>
          </cell>
          <cell r="CG12">
            <v>0</v>
          </cell>
          <cell r="CH12">
            <v>0</v>
          </cell>
          <cell r="CI12">
            <v>11107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7832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163325</v>
          </cell>
          <cell r="DG12">
            <v>212707</v>
          </cell>
          <cell r="DH12">
            <v>36787</v>
          </cell>
          <cell r="DI12">
            <v>-5381</v>
          </cell>
          <cell r="DJ12">
            <v>78836</v>
          </cell>
          <cell r="DK12">
            <v>27293</v>
          </cell>
          <cell r="DL12">
            <v>13406</v>
          </cell>
          <cell r="DM12">
            <v>-1867</v>
          </cell>
          <cell r="DN12">
            <v>48497</v>
          </cell>
          <cell r="DO12">
            <v>4841</v>
          </cell>
          <cell r="DP12">
            <v>10924</v>
          </cell>
          <cell r="DQ12">
            <v>0</v>
          </cell>
          <cell r="DR12">
            <v>90304</v>
          </cell>
          <cell r="DS12">
            <v>10678</v>
          </cell>
          <cell r="DT12">
            <v>20368</v>
          </cell>
          <cell r="DU12">
            <v>0</v>
          </cell>
          <cell r="DV12">
            <v>112726</v>
          </cell>
          <cell r="DW12">
            <v>740445</v>
          </cell>
          <cell r="DX12">
            <v>-591855</v>
          </cell>
          <cell r="DY12">
            <v>-23034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35957</v>
          </cell>
          <cell r="EF12">
            <v>0</v>
          </cell>
          <cell r="EG12">
            <v>0</v>
          </cell>
          <cell r="EH12">
            <v>0</v>
          </cell>
          <cell r="EI12">
            <v>102060</v>
          </cell>
          <cell r="EJ12">
            <v>0</v>
          </cell>
          <cell r="EK12">
            <v>0</v>
          </cell>
          <cell r="EL12">
            <v>0</v>
          </cell>
          <cell r="EM12">
            <v>36884</v>
          </cell>
          <cell r="EN12">
            <v>0</v>
          </cell>
          <cell r="EO12">
            <v>0</v>
          </cell>
          <cell r="EP12">
            <v>0</v>
          </cell>
          <cell r="EQ12">
            <v>40098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8399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22397</v>
          </cell>
          <cell r="FL12">
            <v>0</v>
          </cell>
          <cell r="FM12">
            <v>0</v>
          </cell>
          <cell r="FN12">
            <v>0</v>
          </cell>
          <cell r="FO12">
            <v>30521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337541</v>
          </cell>
          <cell r="FW12">
            <v>0</v>
          </cell>
          <cell r="FX12">
            <v>0</v>
          </cell>
          <cell r="FY12">
            <v>0</v>
          </cell>
          <cell r="FZ12">
            <v>767207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77620</v>
          </cell>
          <cell r="GG12">
            <v>0</v>
          </cell>
          <cell r="GH12">
            <v>0</v>
          </cell>
          <cell r="GI12">
            <v>0</v>
          </cell>
          <cell r="GJ12">
            <v>171244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5000</v>
          </cell>
          <cell r="GV12">
            <v>0</v>
          </cell>
          <cell r="GW12">
            <v>0</v>
          </cell>
          <cell r="GX12">
            <v>1104748</v>
          </cell>
          <cell r="GY12">
            <v>5000</v>
          </cell>
          <cell r="GZ12">
            <v>248864</v>
          </cell>
          <cell r="HA12">
            <v>0</v>
          </cell>
          <cell r="HB12">
            <v>240397</v>
          </cell>
          <cell r="HC12">
            <v>0</v>
          </cell>
          <cell r="HD12">
            <v>0</v>
          </cell>
          <cell r="HE12">
            <v>0</v>
          </cell>
          <cell r="HF12">
            <v>185079</v>
          </cell>
          <cell r="HG12">
            <v>0</v>
          </cell>
          <cell r="HH12">
            <v>0</v>
          </cell>
          <cell r="HI12">
            <v>0</v>
          </cell>
          <cell r="HJ12">
            <v>225653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45722</v>
          </cell>
          <cell r="HQ12">
            <v>0</v>
          </cell>
          <cell r="HR12">
            <v>0</v>
          </cell>
          <cell r="HS12">
            <v>0</v>
          </cell>
          <cell r="HT12">
            <v>100869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651129</v>
          </cell>
          <cell r="II12">
            <v>0</v>
          </cell>
          <cell r="IJ12">
            <v>146591</v>
          </cell>
          <cell r="IK12">
            <v>0</v>
          </cell>
        </row>
        <row r="13">
          <cell r="A13" t="str">
            <v>45153539</v>
          </cell>
          <cell r="B13" t="str">
            <v>2001</v>
          </cell>
          <cell r="C13">
            <v>37446</v>
          </cell>
          <cell r="D13" t="str">
            <v>16:01:54</v>
          </cell>
          <cell r="E13" t="str">
            <v>ASHEVILLE HEALTH CARE CENTER</v>
          </cell>
          <cell r="F13">
            <v>0</v>
          </cell>
          <cell r="G13">
            <v>330441</v>
          </cell>
          <cell r="H13">
            <v>-3274</v>
          </cell>
          <cell r="I13">
            <v>-7945</v>
          </cell>
          <cell r="J13">
            <v>28435</v>
          </cell>
          <cell r="K13">
            <v>168340</v>
          </cell>
          <cell r="L13">
            <v>805</v>
          </cell>
          <cell r="M13">
            <v>-1864</v>
          </cell>
          <cell r="N13">
            <v>141789</v>
          </cell>
          <cell r="O13">
            <v>50062</v>
          </cell>
          <cell r="P13">
            <v>4013</v>
          </cell>
          <cell r="Q13">
            <v>0</v>
          </cell>
          <cell r="R13">
            <v>241576</v>
          </cell>
          <cell r="S13">
            <v>305962</v>
          </cell>
          <cell r="T13">
            <v>6838</v>
          </cell>
          <cell r="U13">
            <v>-2018</v>
          </cell>
          <cell r="V13">
            <v>69829</v>
          </cell>
          <cell r="W13">
            <v>0</v>
          </cell>
          <cell r="X13">
            <v>0</v>
          </cell>
          <cell r="Y13">
            <v>0</v>
          </cell>
          <cell r="Z13">
            <v>244935</v>
          </cell>
          <cell r="AA13">
            <v>0</v>
          </cell>
          <cell r="AB13">
            <v>-7016</v>
          </cell>
          <cell r="AC13">
            <v>0</v>
          </cell>
          <cell r="AD13">
            <v>594221</v>
          </cell>
          <cell r="AE13">
            <v>0</v>
          </cell>
          <cell r="AF13">
            <v>0</v>
          </cell>
          <cell r="AG13">
            <v>0</v>
          </cell>
          <cell r="AH13">
            <v>927550</v>
          </cell>
          <cell r="AI13">
            <v>0</v>
          </cell>
          <cell r="AJ13">
            <v>0</v>
          </cell>
          <cell r="AK13">
            <v>0</v>
          </cell>
          <cell r="AL13">
            <v>47225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149310</v>
          </cell>
          <cell r="AV13">
            <v>-527</v>
          </cell>
          <cell r="AW13">
            <v>0</v>
          </cell>
          <cell r="AX13">
            <v>0</v>
          </cell>
          <cell r="AY13">
            <v>154446</v>
          </cell>
          <cell r="AZ13">
            <v>29064</v>
          </cell>
          <cell r="BA13">
            <v>0</v>
          </cell>
          <cell r="BB13">
            <v>0</v>
          </cell>
          <cell r="BC13">
            <v>5076</v>
          </cell>
          <cell r="BD13">
            <v>0</v>
          </cell>
          <cell r="BE13">
            <v>0</v>
          </cell>
          <cell r="BF13">
            <v>0</v>
          </cell>
          <cell r="BG13">
            <v>116161</v>
          </cell>
          <cell r="BH13">
            <v>-2934</v>
          </cell>
          <cell r="BI13">
            <v>0</v>
          </cell>
          <cell r="BJ13">
            <v>0</v>
          </cell>
          <cell r="BK13">
            <v>24162</v>
          </cell>
          <cell r="BL13">
            <v>0</v>
          </cell>
          <cell r="BM13">
            <v>0</v>
          </cell>
          <cell r="BN13">
            <v>0</v>
          </cell>
          <cell r="BO13">
            <v>16075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36000</v>
          </cell>
          <cell r="CB13">
            <v>0</v>
          </cell>
          <cell r="CC13">
            <v>0</v>
          </cell>
          <cell r="CD13">
            <v>0</v>
          </cell>
          <cell r="CE13">
            <v>4320</v>
          </cell>
          <cell r="CF13">
            <v>0</v>
          </cell>
          <cell r="CG13">
            <v>0</v>
          </cell>
          <cell r="CH13">
            <v>0</v>
          </cell>
          <cell r="CI13">
            <v>2750</v>
          </cell>
          <cell r="CJ13">
            <v>0</v>
          </cell>
          <cell r="CK13">
            <v>0</v>
          </cell>
          <cell r="CL13">
            <v>0</v>
          </cell>
          <cell r="CM13">
            <v>19515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3274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1883760</v>
          </cell>
          <cell r="DG13">
            <v>527815</v>
          </cell>
          <cell r="DH13">
            <v>21861</v>
          </cell>
          <cell r="DI13">
            <v>0</v>
          </cell>
          <cell r="DJ13">
            <v>33156</v>
          </cell>
          <cell r="DK13">
            <v>19904</v>
          </cell>
          <cell r="DL13">
            <v>939</v>
          </cell>
          <cell r="DM13">
            <v>-937</v>
          </cell>
          <cell r="DN13">
            <v>56708</v>
          </cell>
          <cell r="DO13">
            <v>10932</v>
          </cell>
          <cell r="DP13">
            <v>1605</v>
          </cell>
          <cell r="DQ13">
            <v>0</v>
          </cell>
          <cell r="DR13">
            <v>46376</v>
          </cell>
          <cell r="DS13">
            <v>24129</v>
          </cell>
          <cell r="DT13">
            <v>1313</v>
          </cell>
          <cell r="DU13">
            <v>0</v>
          </cell>
          <cell r="DV13">
            <v>116901</v>
          </cell>
          <cell r="DW13">
            <v>405801</v>
          </cell>
          <cell r="DX13">
            <v>-37034</v>
          </cell>
          <cell r="DY13">
            <v>-65744</v>
          </cell>
          <cell r="DZ13">
            <v>0</v>
          </cell>
          <cell r="EA13">
            <v>2527</v>
          </cell>
          <cell r="EB13">
            <v>0</v>
          </cell>
          <cell r="EC13">
            <v>0</v>
          </cell>
          <cell r="ED13">
            <v>0</v>
          </cell>
          <cell r="EE13">
            <v>4339</v>
          </cell>
          <cell r="EF13">
            <v>0</v>
          </cell>
          <cell r="EG13">
            <v>0</v>
          </cell>
          <cell r="EH13">
            <v>0</v>
          </cell>
          <cell r="EI13">
            <v>98823</v>
          </cell>
          <cell r="EJ13">
            <v>0</v>
          </cell>
          <cell r="EK13">
            <v>0</v>
          </cell>
          <cell r="EL13">
            <v>0</v>
          </cell>
          <cell r="EM13">
            <v>36787</v>
          </cell>
          <cell r="EN13">
            <v>0</v>
          </cell>
          <cell r="EO13">
            <v>0</v>
          </cell>
          <cell r="EP13">
            <v>0</v>
          </cell>
          <cell r="EQ13">
            <v>14847</v>
          </cell>
          <cell r="ER13">
            <v>0</v>
          </cell>
          <cell r="ES13">
            <v>0</v>
          </cell>
          <cell r="ET13">
            <v>0</v>
          </cell>
          <cell r="EU13">
            <v>22601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26629</v>
          </cell>
          <cell r="FD13">
            <v>0</v>
          </cell>
          <cell r="FE13">
            <v>0</v>
          </cell>
          <cell r="FF13">
            <v>0</v>
          </cell>
          <cell r="FG13">
            <v>7562</v>
          </cell>
          <cell r="FH13">
            <v>2934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18802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</row>
        <row r="14">
          <cell r="A14" t="str">
            <v>88521377</v>
          </cell>
          <cell r="B14" t="str">
            <v>2001</v>
          </cell>
          <cell r="C14">
            <v>37312</v>
          </cell>
          <cell r="D14" t="str">
            <v>16:15:58</v>
          </cell>
          <cell r="E14" t="str">
            <v>ASTON PARK HEALTH CARE CENTER, INC.</v>
          </cell>
          <cell r="F14">
            <v>0</v>
          </cell>
          <cell r="G14">
            <v>195947</v>
          </cell>
          <cell r="H14">
            <v>-9707</v>
          </cell>
          <cell r="I14">
            <v>53722</v>
          </cell>
          <cell r="J14">
            <v>57957</v>
          </cell>
          <cell r="K14">
            <v>216961</v>
          </cell>
          <cell r="L14">
            <v>-40367</v>
          </cell>
          <cell r="M14">
            <v>-804</v>
          </cell>
          <cell r="N14">
            <v>190452</v>
          </cell>
          <cell r="O14">
            <v>51278</v>
          </cell>
          <cell r="P14">
            <v>28486</v>
          </cell>
          <cell r="Q14">
            <v>0</v>
          </cell>
          <cell r="R14">
            <v>282202</v>
          </cell>
          <cell r="S14">
            <v>341707</v>
          </cell>
          <cell r="T14">
            <v>-1145</v>
          </cell>
          <cell r="U14">
            <v>-12411</v>
          </cell>
          <cell r="V14">
            <v>54255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83968</v>
          </cell>
          <cell r="AK14">
            <v>0</v>
          </cell>
          <cell r="AL14">
            <v>30001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2398</v>
          </cell>
          <cell r="AV14">
            <v>10603</v>
          </cell>
          <cell r="AW14">
            <v>0</v>
          </cell>
          <cell r="AX14">
            <v>0</v>
          </cell>
          <cell r="AY14">
            <v>3595</v>
          </cell>
          <cell r="AZ14">
            <v>10202</v>
          </cell>
          <cell r="BA14">
            <v>0</v>
          </cell>
          <cell r="BB14">
            <v>0</v>
          </cell>
          <cell r="BC14">
            <v>6563</v>
          </cell>
          <cell r="BD14">
            <v>0</v>
          </cell>
          <cell r="BE14">
            <v>-3133</v>
          </cell>
          <cell r="BF14">
            <v>0</v>
          </cell>
          <cell r="BG14">
            <v>58808</v>
          </cell>
          <cell r="BH14">
            <v>0</v>
          </cell>
          <cell r="BI14">
            <v>0</v>
          </cell>
          <cell r="BJ14">
            <v>0</v>
          </cell>
          <cell r="BK14">
            <v>22101</v>
          </cell>
          <cell r="BL14">
            <v>0</v>
          </cell>
          <cell r="BM14">
            <v>0</v>
          </cell>
          <cell r="BN14">
            <v>0</v>
          </cell>
          <cell r="BO14">
            <v>175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1542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22800</v>
          </cell>
          <cell r="CB14">
            <v>0</v>
          </cell>
          <cell r="CC14">
            <v>0</v>
          </cell>
          <cell r="CD14">
            <v>0</v>
          </cell>
          <cell r="CE14">
            <v>11580</v>
          </cell>
          <cell r="CF14">
            <v>0</v>
          </cell>
          <cell r="CG14">
            <v>0</v>
          </cell>
          <cell r="CH14">
            <v>0</v>
          </cell>
          <cell r="CI14">
            <v>3600</v>
          </cell>
          <cell r="CJ14">
            <v>0</v>
          </cell>
          <cell r="CK14">
            <v>0</v>
          </cell>
          <cell r="CL14">
            <v>0</v>
          </cell>
          <cell r="CM14">
            <v>1040</v>
          </cell>
          <cell r="CN14">
            <v>0</v>
          </cell>
          <cell r="CO14">
            <v>0</v>
          </cell>
          <cell r="CP14">
            <v>0</v>
          </cell>
          <cell r="CQ14">
            <v>21057</v>
          </cell>
          <cell r="CR14">
            <v>-3001</v>
          </cell>
          <cell r="CS14">
            <v>0</v>
          </cell>
          <cell r="CT14">
            <v>0</v>
          </cell>
          <cell r="CU14">
            <v>0</v>
          </cell>
          <cell r="CV14">
            <v>4607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84256</v>
          </cell>
          <cell r="DG14">
            <v>153717</v>
          </cell>
          <cell r="DH14">
            <v>107921</v>
          </cell>
          <cell r="DI14">
            <v>-3133</v>
          </cell>
          <cell r="DJ14">
            <v>63196</v>
          </cell>
          <cell r="DK14">
            <v>-2449</v>
          </cell>
          <cell r="DL14">
            <v>11046</v>
          </cell>
          <cell r="DM14">
            <v>0</v>
          </cell>
          <cell r="DN14">
            <v>97820</v>
          </cell>
          <cell r="DO14">
            <v>17975</v>
          </cell>
          <cell r="DP14">
            <v>-1935</v>
          </cell>
          <cell r="DQ14">
            <v>0</v>
          </cell>
          <cell r="DR14">
            <v>62511</v>
          </cell>
          <cell r="DS14">
            <v>17769</v>
          </cell>
          <cell r="DT14">
            <v>-832</v>
          </cell>
          <cell r="DU14">
            <v>0</v>
          </cell>
          <cell r="DV14">
            <v>190551</v>
          </cell>
          <cell r="DW14">
            <v>246295</v>
          </cell>
          <cell r="DX14">
            <v>-32279</v>
          </cell>
          <cell r="DY14">
            <v>-20526</v>
          </cell>
          <cell r="DZ14">
            <v>0</v>
          </cell>
          <cell r="EA14">
            <v>0</v>
          </cell>
          <cell r="EB14">
            <v>4354</v>
          </cell>
          <cell r="EC14">
            <v>0</v>
          </cell>
          <cell r="ED14">
            <v>0</v>
          </cell>
          <cell r="EE14">
            <v>4345</v>
          </cell>
          <cell r="EF14">
            <v>0</v>
          </cell>
          <cell r="EG14">
            <v>0</v>
          </cell>
          <cell r="EH14">
            <v>52808</v>
          </cell>
          <cell r="EI14">
            <v>221626</v>
          </cell>
          <cell r="EJ14">
            <v>-1168</v>
          </cell>
          <cell r="EK14">
            <v>0</v>
          </cell>
          <cell r="EL14">
            <v>0</v>
          </cell>
          <cell r="EM14">
            <v>128327</v>
          </cell>
          <cell r="EN14">
            <v>0</v>
          </cell>
          <cell r="EO14">
            <v>0</v>
          </cell>
          <cell r="EP14">
            <v>0</v>
          </cell>
          <cell r="EQ14">
            <v>12403</v>
          </cell>
          <cell r="ER14">
            <v>0</v>
          </cell>
          <cell r="ES14">
            <v>0</v>
          </cell>
          <cell r="ET14">
            <v>0</v>
          </cell>
          <cell r="EU14">
            <v>1218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10011</v>
          </cell>
          <cell r="FD14">
            <v>0</v>
          </cell>
          <cell r="FE14">
            <v>0</v>
          </cell>
          <cell r="FF14">
            <v>0</v>
          </cell>
          <cell r="FG14">
            <v>13599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17531</v>
          </cell>
          <cell r="FO14">
            <v>7205</v>
          </cell>
          <cell r="FP14">
            <v>3898</v>
          </cell>
          <cell r="FQ14">
            <v>0</v>
          </cell>
          <cell r="FR14">
            <v>140816</v>
          </cell>
          <cell r="FS14">
            <v>0</v>
          </cell>
          <cell r="FT14">
            <v>0</v>
          </cell>
          <cell r="FU14">
            <v>0</v>
          </cell>
          <cell r="FV14">
            <v>177508</v>
          </cell>
          <cell r="FW14">
            <v>0</v>
          </cell>
          <cell r="FX14">
            <v>-796</v>
          </cell>
          <cell r="FY14">
            <v>0</v>
          </cell>
          <cell r="FZ14">
            <v>647006</v>
          </cell>
          <cell r="GA14">
            <v>0</v>
          </cell>
          <cell r="GB14">
            <v>-75056</v>
          </cell>
          <cell r="GC14">
            <v>0</v>
          </cell>
          <cell r="GD14">
            <v>0</v>
          </cell>
          <cell r="GE14">
            <v>158951</v>
          </cell>
          <cell r="GF14">
            <v>-90205</v>
          </cell>
          <cell r="GG14">
            <v>0</v>
          </cell>
          <cell r="GH14">
            <v>0</v>
          </cell>
          <cell r="GI14">
            <v>132106</v>
          </cell>
          <cell r="GJ14">
            <v>-59008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86318</v>
          </cell>
          <cell r="GV14">
            <v>0</v>
          </cell>
          <cell r="GW14">
            <v>0</v>
          </cell>
          <cell r="GX14">
            <v>965330</v>
          </cell>
          <cell r="GY14">
            <v>377375</v>
          </cell>
          <cell r="GZ14">
            <v>-225065</v>
          </cell>
          <cell r="HA14">
            <v>0</v>
          </cell>
          <cell r="HB14">
            <v>307379</v>
          </cell>
          <cell r="HC14">
            <v>0</v>
          </cell>
          <cell r="HD14">
            <v>-3523</v>
          </cell>
          <cell r="HE14">
            <v>0</v>
          </cell>
          <cell r="HF14">
            <v>146536</v>
          </cell>
          <cell r="HG14">
            <v>0</v>
          </cell>
          <cell r="HH14">
            <v>0</v>
          </cell>
          <cell r="HI14">
            <v>0</v>
          </cell>
          <cell r="HJ14">
            <v>597990</v>
          </cell>
          <cell r="HK14">
            <v>0</v>
          </cell>
          <cell r="HL14">
            <v>-10987</v>
          </cell>
          <cell r="HM14">
            <v>0</v>
          </cell>
          <cell r="HN14">
            <v>0</v>
          </cell>
          <cell r="HO14">
            <v>0</v>
          </cell>
          <cell r="HP14">
            <v>80176</v>
          </cell>
          <cell r="HQ14">
            <v>0</v>
          </cell>
          <cell r="HR14">
            <v>0</v>
          </cell>
          <cell r="HS14">
            <v>0</v>
          </cell>
          <cell r="HT14">
            <v>85256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101730</v>
          </cell>
          <cell r="IF14">
            <v>0</v>
          </cell>
          <cell r="IG14">
            <v>0</v>
          </cell>
          <cell r="IH14">
            <v>1051905</v>
          </cell>
          <cell r="II14">
            <v>101730</v>
          </cell>
          <cell r="IJ14">
            <v>150922</v>
          </cell>
          <cell r="IK14">
            <v>0</v>
          </cell>
        </row>
        <row r="15">
          <cell r="A15" t="str">
            <v>44302856</v>
          </cell>
          <cell r="B15" t="str">
            <v>2001</v>
          </cell>
          <cell r="C15">
            <v>37453</v>
          </cell>
          <cell r="D15" t="str">
            <v>09:53:21</v>
          </cell>
          <cell r="E15" t="str">
            <v>AUTUMN CARE OF BISCOE</v>
          </cell>
          <cell r="F15">
            <v>0</v>
          </cell>
          <cell r="G15">
            <v>283126</v>
          </cell>
          <cell r="H15">
            <v>0</v>
          </cell>
          <cell r="I15">
            <v>0</v>
          </cell>
          <cell r="J15">
            <v>21099</v>
          </cell>
          <cell r="K15">
            <v>90947</v>
          </cell>
          <cell r="L15">
            <v>5406</v>
          </cell>
          <cell r="M15">
            <v>-1807</v>
          </cell>
          <cell r="N15">
            <v>149121</v>
          </cell>
          <cell r="O15">
            <v>52547</v>
          </cell>
          <cell r="P15">
            <v>38207</v>
          </cell>
          <cell r="Q15">
            <v>0</v>
          </cell>
          <cell r="R15">
            <v>198561</v>
          </cell>
          <cell r="S15">
            <v>266092</v>
          </cell>
          <cell r="T15">
            <v>61664</v>
          </cell>
          <cell r="U15">
            <v>-11497</v>
          </cell>
          <cell r="V15">
            <v>146992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28060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14082</v>
          </cell>
          <cell r="AW15">
            <v>0</v>
          </cell>
          <cell r="AX15">
            <v>0</v>
          </cell>
          <cell r="AY15">
            <v>0</v>
          </cell>
          <cell r="AZ15">
            <v>30769</v>
          </cell>
          <cell r="BA15">
            <v>0</v>
          </cell>
          <cell r="BB15">
            <v>0</v>
          </cell>
          <cell r="BC15">
            <v>3380</v>
          </cell>
          <cell r="BD15">
            <v>0</v>
          </cell>
          <cell r="BE15">
            <v>0</v>
          </cell>
          <cell r="BF15">
            <v>0</v>
          </cell>
          <cell r="BG15">
            <v>88307</v>
          </cell>
          <cell r="BH15">
            <v>0</v>
          </cell>
          <cell r="BI15">
            <v>0</v>
          </cell>
          <cell r="BJ15">
            <v>0</v>
          </cell>
          <cell r="BK15">
            <v>15760</v>
          </cell>
          <cell r="BL15">
            <v>0</v>
          </cell>
          <cell r="BM15">
            <v>0</v>
          </cell>
          <cell r="BN15">
            <v>0</v>
          </cell>
          <cell r="BO15">
            <v>3136</v>
          </cell>
          <cell r="BP15">
            <v>0</v>
          </cell>
          <cell r="BQ15">
            <v>0</v>
          </cell>
          <cell r="BR15">
            <v>0</v>
          </cell>
          <cell r="BS15">
            <v>10078</v>
          </cell>
          <cell r="BT15">
            <v>0</v>
          </cell>
          <cell r="BU15">
            <v>-10078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6050</v>
          </cell>
          <cell r="CB15">
            <v>0</v>
          </cell>
          <cell r="CC15">
            <v>0</v>
          </cell>
          <cell r="CD15">
            <v>0</v>
          </cell>
          <cell r="CE15">
            <v>3275</v>
          </cell>
          <cell r="CF15">
            <v>0</v>
          </cell>
          <cell r="CG15">
            <v>0</v>
          </cell>
          <cell r="CH15">
            <v>0</v>
          </cell>
          <cell r="CI15">
            <v>1150</v>
          </cell>
          <cell r="CJ15">
            <v>0</v>
          </cell>
          <cell r="CK15">
            <v>0</v>
          </cell>
          <cell r="CL15">
            <v>0</v>
          </cell>
          <cell r="CM15">
            <v>700</v>
          </cell>
          <cell r="CN15">
            <v>0</v>
          </cell>
          <cell r="CO15">
            <v>0</v>
          </cell>
          <cell r="CP15">
            <v>0</v>
          </cell>
          <cell r="CQ15">
            <v>33637</v>
          </cell>
          <cell r="CR15">
            <v>36644</v>
          </cell>
          <cell r="CS15">
            <v>0</v>
          </cell>
          <cell r="CT15">
            <v>0</v>
          </cell>
          <cell r="CU15">
            <v>1568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175052</v>
          </cell>
          <cell r="DG15">
            <v>167041</v>
          </cell>
          <cell r="DH15">
            <v>81495</v>
          </cell>
          <cell r="DI15">
            <v>-10078</v>
          </cell>
          <cell r="DJ15">
            <v>88060</v>
          </cell>
          <cell r="DK15">
            <v>42104</v>
          </cell>
          <cell r="DL15">
            <v>22563</v>
          </cell>
          <cell r="DM15">
            <v>0</v>
          </cell>
          <cell r="DN15">
            <v>35389</v>
          </cell>
          <cell r="DO15">
            <v>3172</v>
          </cell>
          <cell r="DP15">
            <v>9067</v>
          </cell>
          <cell r="DQ15">
            <v>0</v>
          </cell>
          <cell r="DR15">
            <v>37968</v>
          </cell>
          <cell r="DS15">
            <v>7875</v>
          </cell>
          <cell r="DT15">
            <v>9728</v>
          </cell>
          <cell r="DU15">
            <v>0</v>
          </cell>
          <cell r="DV15">
            <v>124223</v>
          </cell>
          <cell r="DW15">
            <v>824508</v>
          </cell>
          <cell r="DX15">
            <v>-602669</v>
          </cell>
          <cell r="DY15">
            <v>-29851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52290</v>
          </cell>
          <cell r="EJ15">
            <v>0</v>
          </cell>
          <cell r="EK15">
            <v>0</v>
          </cell>
          <cell r="EL15">
            <v>0</v>
          </cell>
          <cell r="EM15">
            <v>47445</v>
          </cell>
          <cell r="EN15">
            <v>0</v>
          </cell>
          <cell r="EO15">
            <v>0</v>
          </cell>
          <cell r="EP15">
            <v>0</v>
          </cell>
          <cell r="EQ15">
            <v>7917</v>
          </cell>
          <cell r="ER15">
            <v>0</v>
          </cell>
          <cell r="ES15">
            <v>0</v>
          </cell>
          <cell r="ET15">
            <v>0</v>
          </cell>
          <cell r="EU15">
            <v>9537</v>
          </cell>
          <cell r="EV15">
            <v>0</v>
          </cell>
          <cell r="EW15">
            <v>0</v>
          </cell>
          <cell r="EX15">
            <v>0</v>
          </cell>
          <cell r="EY15">
            <v>2063</v>
          </cell>
          <cell r="EZ15">
            <v>0</v>
          </cell>
          <cell r="FA15">
            <v>0</v>
          </cell>
          <cell r="FB15">
            <v>0</v>
          </cell>
          <cell r="FC15">
            <v>27156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12507</v>
          </cell>
          <cell r="FO15">
            <v>9509</v>
          </cell>
          <cell r="FP15">
            <v>3204</v>
          </cell>
          <cell r="FQ15">
            <v>0</v>
          </cell>
          <cell r="FR15">
            <v>27896</v>
          </cell>
          <cell r="FS15">
            <v>0</v>
          </cell>
          <cell r="FT15">
            <v>0</v>
          </cell>
          <cell r="FU15">
            <v>0</v>
          </cell>
          <cell r="FV15">
            <v>190776</v>
          </cell>
          <cell r="FW15">
            <v>0</v>
          </cell>
          <cell r="FX15">
            <v>0</v>
          </cell>
          <cell r="FY15">
            <v>0</v>
          </cell>
          <cell r="FZ15">
            <v>247477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37499</v>
          </cell>
          <cell r="GG15">
            <v>0</v>
          </cell>
          <cell r="GH15">
            <v>0</v>
          </cell>
          <cell r="GI15">
            <v>0</v>
          </cell>
          <cell r="GJ15">
            <v>81936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466149</v>
          </cell>
          <cell r="GY15">
            <v>0</v>
          </cell>
          <cell r="GZ15">
            <v>119435</v>
          </cell>
          <cell r="HA15">
            <v>0</v>
          </cell>
          <cell r="HB15">
            <v>58553</v>
          </cell>
          <cell r="HC15">
            <v>0</v>
          </cell>
          <cell r="HD15">
            <v>0</v>
          </cell>
          <cell r="HE15">
            <v>0</v>
          </cell>
          <cell r="HF15">
            <v>400428</v>
          </cell>
          <cell r="HG15">
            <v>0</v>
          </cell>
          <cell r="HH15">
            <v>0</v>
          </cell>
          <cell r="HI15">
            <v>0</v>
          </cell>
          <cell r="HJ15">
            <v>491821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76486</v>
          </cell>
          <cell r="HQ15">
            <v>0</v>
          </cell>
          <cell r="HR15">
            <v>0</v>
          </cell>
          <cell r="HS15">
            <v>0</v>
          </cell>
          <cell r="HT15">
            <v>167124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950802</v>
          </cell>
          <cell r="II15">
            <v>0</v>
          </cell>
          <cell r="IJ15">
            <v>243610</v>
          </cell>
          <cell r="IK15">
            <v>0</v>
          </cell>
        </row>
        <row r="16">
          <cell r="A16" t="str">
            <v>36939002</v>
          </cell>
          <cell r="B16" t="str">
            <v>2001</v>
          </cell>
          <cell r="C16">
            <v>37347</v>
          </cell>
          <cell r="D16" t="str">
            <v>16:22:44</v>
          </cell>
          <cell r="E16" t="str">
            <v>AUTUMN CARE OF DREXEL</v>
          </cell>
          <cell r="F16">
            <v>0</v>
          </cell>
          <cell r="G16">
            <v>603574</v>
          </cell>
          <cell r="H16">
            <v>0</v>
          </cell>
          <cell r="I16">
            <v>-476490</v>
          </cell>
          <cell r="J16">
            <v>25749</v>
          </cell>
          <cell r="K16">
            <v>155160</v>
          </cell>
          <cell r="L16">
            <v>6341</v>
          </cell>
          <cell r="M16">
            <v>-1518</v>
          </cell>
          <cell r="N16">
            <v>171365</v>
          </cell>
          <cell r="O16">
            <v>29443</v>
          </cell>
          <cell r="P16">
            <v>42203</v>
          </cell>
          <cell r="Q16">
            <v>0</v>
          </cell>
          <cell r="R16">
            <v>298111</v>
          </cell>
          <cell r="S16">
            <v>213530</v>
          </cell>
          <cell r="T16">
            <v>86571</v>
          </cell>
          <cell r="U16">
            <v>-16316</v>
          </cell>
          <cell r="V16">
            <v>187374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31863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17446</v>
          </cell>
          <cell r="AW16">
            <v>0</v>
          </cell>
          <cell r="AX16">
            <v>0</v>
          </cell>
          <cell r="AY16">
            <v>0</v>
          </cell>
          <cell r="AZ16">
            <v>36546</v>
          </cell>
          <cell r="BA16">
            <v>0</v>
          </cell>
          <cell r="BB16">
            <v>0</v>
          </cell>
          <cell r="BC16">
            <v>4595</v>
          </cell>
          <cell r="BD16">
            <v>0</v>
          </cell>
          <cell r="BE16">
            <v>-1808</v>
          </cell>
          <cell r="BF16">
            <v>0</v>
          </cell>
          <cell r="BG16">
            <v>35379</v>
          </cell>
          <cell r="BH16">
            <v>0</v>
          </cell>
          <cell r="BI16">
            <v>0</v>
          </cell>
          <cell r="BJ16">
            <v>0</v>
          </cell>
          <cell r="BK16">
            <v>18257</v>
          </cell>
          <cell r="BL16">
            <v>0</v>
          </cell>
          <cell r="BM16">
            <v>0</v>
          </cell>
          <cell r="BN16">
            <v>0</v>
          </cell>
          <cell r="BO16">
            <v>5515</v>
          </cell>
          <cell r="BP16">
            <v>0</v>
          </cell>
          <cell r="BQ16">
            <v>0</v>
          </cell>
          <cell r="BR16">
            <v>0</v>
          </cell>
          <cell r="BS16">
            <v>8799</v>
          </cell>
          <cell r="BT16">
            <v>0</v>
          </cell>
          <cell r="BU16">
            <v>-8799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14575</v>
          </cell>
          <cell r="CB16">
            <v>0</v>
          </cell>
          <cell r="CC16">
            <v>0</v>
          </cell>
          <cell r="CD16">
            <v>0</v>
          </cell>
          <cell r="CE16">
            <v>4846</v>
          </cell>
          <cell r="CF16">
            <v>0</v>
          </cell>
          <cell r="CG16">
            <v>0</v>
          </cell>
          <cell r="CH16">
            <v>0</v>
          </cell>
          <cell r="CI16">
            <v>3776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42166</v>
          </cell>
          <cell r="CR16">
            <v>16426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2372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219237</v>
          </cell>
          <cell r="DG16">
            <v>137908</v>
          </cell>
          <cell r="DH16">
            <v>70418</v>
          </cell>
          <cell r="DI16">
            <v>-8235</v>
          </cell>
          <cell r="DJ16">
            <v>105967</v>
          </cell>
          <cell r="DK16">
            <v>30672</v>
          </cell>
          <cell r="DL16">
            <v>26097</v>
          </cell>
          <cell r="DM16">
            <v>0</v>
          </cell>
          <cell r="DN16">
            <v>33023</v>
          </cell>
          <cell r="DO16">
            <v>1720</v>
          </cell>
          <cell r="DP16">
            <v>8133</v>
          </cell>
          <cell r="DQ16">
            <v>0</v>
          </cell>
          <cell r="DR16">
            <v>40280</v>
          </cell>
          <cell r="DS16">
            <v>5240</v>
          </cell>
          <cell r="DT16">
            <v>9920</v>
          </cell>
          <cell r="DU16">
            <v>0</v>
          </cell>
          <cell r="DV16">
            <v>152121</v>
          </cell>
          <cell r="DW16">
            <v>978653</v>
          </cell>
          <cell r="DX16">
            <v>-652230</v>
          </cell>
          <cell r="DY16">
            <v>-65413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155233</v>
          </cell>
          <cell r="EJ16">
            <v>0</v>
          </cell>
          <cell r="EK16">
            <v>0</v>
          </cell>
          <cell r="EL16">
            <v>0</v>
          </cell>
          <cell r="EM16">
            <v>166773</v>
          </cell>
          <cell r="EN16">
            <v>0</v>
          </cell>
          <cell r="EO16">
            <v>0</v>
          </cell>
          <cell r="EP16">
            <v>0</v>
          </cell>
          <cell r="EQ16">
            <v>25678</v>
          </cell>
          <cell r="ER16">
            <v>0</v>
          </cell>
          <cell r="ES16">
            <v>0</v>
          </cell>
          <cell r="ET16">
            <v>0</v>
          </cell>
          <cell r="EU16">
            <v>6005</v>
          </cell>
          <cell r="EV16">
            <v>0</v>
          </cell>
          <cell r="EW16">
            <v>0</v>
          </cell>
          <cell r="EX16">
            <v>0</v>
          </cell>
          <cell r="EY16">
            <v>1322</v>
          </cell>
          <cell r="EZ16">
            <v>0</v>
          </cell>
          <cell r="FA16">
            <v>0</v>
          </cell>
          <cell r="FB16">
            <v>0</v>
          </cell>
          <cell r="FC16">
            <v>27443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2736</v>
          </cell>
          <cell r="FL16">
            <v>0</v>
          </cell>
          <cell r="FM16">
            <v>0</v>
          </cell>
          <cell r="FN16">
            <v>24369</v>
          </cell>
          <cell r="FO16">
            <v>2778</v>
          </cell>
          <cell r="FP16">
            <v>6001</v>
          </cell>
          <cell r="FQ16">
            <v>0</v>
          </cell>
          <cell r="FR16">
            <v>153215</v>
          </cell>
          <cell r="FS16">
            <v>0</v>
          </cell>
          <cell r="FT16">
            <v>0</v>
          </cell>
          <cell r="FU16">
            <v>0</v>
          </cell>
          <cell r="FV16">
            <v>96501</v>
          </cell>
          <cell r="FW16">
            <v>0</v>
          </cell>
          <cell r="FX16">
            <v>0</v>
          </cell>
          <cell r="FY16">
            <v>0</v>
          </cell>
          <cell r="FZ16">
            <v>271687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41491</v>
          </cell>
          <cell r="GG16">
            <v>0</v>
          </cell>
          <cell r="GH16">
            <v>0</v>
          </cell>
          <cell r="GI16">
            <v>0</v>
          </cell>
          <cell r="GJ16">
            <v>86917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521403</v>
          </cell>
          <cell r="GY16">
            <v>0</v>
          </cell>
          <cell r="GZ16">
            <v>128408</v>
          </cell>
          <cell r="HA16">
            <v>0</v>
          </cell>
          <cell r="HB16">
            <v>303746</v>
          </cell>
          <cell r="HC16">
            <v>0</v>
          </cell>
          <cell r="HD16">
            <v>0</v>
          </cell>
          <cell r="HE16">
            <v>0</v>
          </cell>
          <cell r="HF16">
            <v>191312</v>
          </cell>
          <cell r="HG16">
            <v>0</v>
          </cell>
          <cell r="HH16">
            <v>0</v>
          </cell>
          <cell r="HI16">
            <v>0</v>
          </cell>
          <cell r="HJ16">
            <v>494822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78771</v>
          </cell>
          <cell r="HQ16">
            <v>0</v>
          </cell>
          <cell r="HR16">
            <v>0</v>
          </cell>
          <cell r="HS16">
            <v>0</v>
          </cell>
          <cell r="HT16">
            <v>165011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989880</v>
          </cell>
          <cell r="II16">
            <v>0</v>
          </cell>
          <cell r="IJ16">
            <v>243782</v>
          </cell>
          <cell r="IK16">
            <v>0</v>
          </cell>
        </row>
        <row r="17">
          <cell r="A17" t="str">
            <v>47862733</v>
          </cell>
          <cell r="B17" t="str">
            <v>2001</v>
          </cell>
          <cell r="C17">
            <v>37368</v>
          </cell>
          <cell r="D17" t="str">
            <v>08:36:23</v>
          </cell>
          <cell r="E17" t="str">
            <v>AUTUMN CARE OF FOREST CITY</v>
          </cell>
          <cell r="F17">
            <v>0</v>
          </cell>
          <cell r="G17">
            <v>483311</v>
          </cell>
          <cell r="H17">
            <v>0</v>
          </cell>
          <cell r="I17">
            <v>0</v>
          </cell>
          <cell r="J17">
            <v>17018</v>
          </cell>
          <cell r="K17">
            <v>142135</v>
          </cell>
          <cell r="L17">
            <v>4094</v>
          </cell>
          <cell r="M17">
            <v>-1373</v>
          </cell>
          <cell r="N17">
            <v>140002</v>
          </cell>
          <cell r="O17">
            <v>17955</v>
          </cell>
          <cell r="P17">
            <v>33678</v>
          </cell>
          <cell r="Q17">
            <v>0</v>
          </cell>
          <cell r="R17">
            <v>193706</v>
          </cell>
          <cell r="S17">
            <v>301399</v>
          </cell>
          <cell r="T17">
            <v>59711</v>
          </cell>
          <cell r="U17">
            <v>-918</v>
          </cell>
          <cell r="V17">
            <v>104449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37776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11538</v>
          </cell>
          <cell r="AW17">
            <v>0</v>
          </cell>
          <cell r="AX17">
            <v>0</v>
          </cell>
          <cell r="AY17">
            <v>0</v>
          </cell>
          <cell r="AZ17">
            <v>22674</v>
          </cell>
          <cell r="BA17">
            <v>0</v>
          </cell>
          <cell r="BB17">
            <v>0</v>
          </cell>
          <cell r="BC17">
            <v>1725</v>
          </cell>
          <cell r="BD17">
            <v>0</v>
          </cell>
          <cell r="BE17">
            <v>0</v>
          </cell>
          <cell r="BF17">
            <v>0</v>
          </cell>
          <cell r="BG17">
            <v>103000</v>
          </cell>
          <cell r="BH17">
            <v>0</v>
          </cell>
          <cell r="BI17">
            <v>0</v>
          </cell>
          <cell r="BJ17">
            <v>0</v>
          </cell>
          <cell r="BK17">
            <v>14791</v>
          </cell>
          <cell r="BL17">
            <v>0</v>
          </cell>
          <cell r="BM17">
            <v>0</v>
          </cell>
          <cell r="BN17">
            <v>0</v>
          </cell>
          <cell r="BO17">
            <v>3668</v>
          </cell>
          <cell r="BP17">
            <v>0</v>
          </cell>
          <cell r="BQ17">
            <v>0</v>
          </cell>
          <cell r="BR17">
            <v>0</v>
          </cell>
          <cell r="BS17">
            <v>6687</v>
          </cell>
          <cell r="BT17">
            <v>0</v>
          </cell>
          <cell r="BU17">
            <v>-6238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31200</v>
          </cell>
          <cell r="CB17">
            <v>0</v>
          </cell>
          <cell r="CC17">
            <v>0</v>
          </cell>
          <cell r="CD17">
            <v>0</v>
          </cell>
          <cell r="CE17">
            <v>3094</v>
          </cell>
          <cell r="CF17">
            <v>0</v>
          </cell>
          <cell r="CG17">
            <v>0</v>
          </cell>
          <cell r="CH17">
            <v>0</v>
          </cell>
          <cell r="CI17">
            <v>975</v>
          </cell>
          <cell r="CJ17">
            <v>0</v>
          </cell>
          <cell r="CK17">
            <v>0</v>
          </cell>
          <cell r="CL17">
            <v>0</v>
          </cell>
          <cell r="CM17">
            <v>5429</v>
          </cell>
          <cell r="CN17">
            <v>0</v>
          </cell>
          <cell r="CO17">
            <v>0</v>
          </cell>
          <cell r="CP17">
            <v>0</v>
          </cell>
          <cell r="CQ17">
            <v>28113</v>
          </cell>
          <cell r="CR17">
            <v>16378</v>
          </cell>
          <cell r="CS17">
            <v>0</v>
          </cell>
          <cell r="CT17">
            <v>0</v>
          </cell>
          <cell r="CU17">
            <v>45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142225</v>
          </cell>
          <cell r="DG17">
            <v>198727</v>
          </cell>
          <cell r="DH17">
            <v>50590</v>
          </cell>
          <cell r="DI17">
            <v>-6238</v>
          </cell>
          <cell r="DJ17">
            <v>31155</v>
          </cell>
          <cell r="DK17">
            <v>12373</v>
          </cell>
          <cell r="DL17">
            <v>7494</v>
          </cell>
          <cell r="DM17">
            <v>0</v>
          </cell>
          <cell r="DN17">
            <v>52756</v>
          </cell>
          <cell r="DO17">
            <v>3026</v>
          </cell>
          <cell r="DP17">
            <v>12691</v>
          </cell>
          <cell r="DQ17">
            <v>0</v>
          </cell>
          <cell r="DR17">
            <v>40099</v>
          </cell>
          <cell r="DS17">
            <v>6878</v>
          </cell>
          <cell r="DT17">
            <v>9646</v>
          </cell>
          <cell r="DU17">
            <v>0</v>
          </cell>
          <cell r="DV17">
            <v>114647</v>
          </cell>
          <cell r="DW17">
            <v>931814</v>
          </cell>
          <cell r="DX17">
            <v>-632927</v>
          </cell>
          <cell r="DY17">
            <v>-18706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118548</v>
          </cell>
          <cell r="EJ17">
            <v>0</v>
          </cell>
          <cell r="EK17">
            <v>0</v>
          </cell>
          <cell r="EL17">
            <v>0</v>
          </cell>
          <cell r="EM17">
            <v>114783</v>
          </cell>
          <cell r="EN17">
            <v>0</v>
          </cell>
          <cell r="EO17">
            <v>0</v>
          </cell>
          <cell r="EP17">
            <v>0</v>
          </cell>
          <cell r="EQ17">
            <v>13053</v>
          </cell>
          <cell r="ER17">
            <v>0</v>
          </cell>
          <cell r="ES17">
            <v>0</v>
          </cell>
          <cell r="ET17">
            <v>0</v>
          </cell>
          <cell r="EU17">
            <v>19520</v>
          </cell>
          <cell r="EV17">
            <v>0</v>
          </cell>
          <cell r="EW17">
            <v>0</v>
          </cell>
          <cell r="EX17">
            <v>0</v>
          </cell>
          <cell r="EY17">
            <v>15652</v>
          </cell>
          <cell r="EZ17">
            <v>0</v>
          </cell>
          <cell r="FA17">
            <v>0</v>
          </cell>
          <cell r="FB17">
            <v>0</v>
          </cell>
          <cell r="FC17">
            <v>43735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20540</v>
          </cell>
          <cell r="FL17">
            <v>0</v>
          </cell>
          <cell r="FM17">
            <v>0</v>
          </cell>
          <cell r="FN17">
            <v>23689</v>
          </cell>
          <cell r="FO17">
            <v>5027</v>
          </cell>
          <cell r="FP17">
            <v>5699</v>
          </cell>
          <cell r="FQ17">
            <v>0</v>
          </cell>
          <cell r="FR17">
            <v>62518</v>
          </cell>
          <cell r="FS17">
            <v>0</v>
          </cell>
          <cell r="FT17">
            <v>0</v>
          </cell>
          <cell r="FU17">
            <v>0</v>
          </cell>
          <cell r="FV17">
            <v>144824</v>
          </cell>
          <cell r="FW17">
            <v>0</v>
          </cell>
          <cell r="FX17">
            <v>0</v>
          </cell>
          <cell r="FY17">
            <v>0</v>
          </cell>
          <cell r="FZ17">
            <v>251519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37226</v>
          </cell>
          <cell r="GG17">
            <v>0</v>
          </cell>
          <cell r="GH17">
            <v>0</v>
          </cell>
          <cell r="GI17">
            <v>0</v>
          </cell>
          <cell r="GJ17">
            <v>73153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458861</v>
          </cell>
          <cell r="GY17">
            <v>0</v>
          </cell>
          <cell r="GZ17">
            <v>110379</v>
          </cell>
          <cell r="HA17">
            <v>0</v>
          </cell>
          <cell r="HB17">
            <v>179406</v>
          </cell>
          <cell r="HC17">
            <v>0</v>
          </cell>
          <cell r="HD17">
            <v>0</v>
          </cell>
          <cell r="HE17">
            <v>0</v>
          </cell>
          <cell r="HF17">
            <v>415593</v>
          </cell>
          <cell r="HG17">
            <v>0</v>
          </cell>
          <cell r="HH17">
            <v>0</v>
          </cell>
          <cell r="HI17">
            <v>0</v>
          </cell>
          <cell r="HJ17">
            <v>740248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108324</v>
          </cell>
          <cell r="HQ17">
            <v>0</v>
          </cell>
          <cell r="HR17">
            <v>0</v>
          </cell>
          <cell r="HS17">
            <v>0</v>
          </cell>
          <cell r="HT17">
            <v>212869</v>
          </cell>
          <cell r="HU17">
            <v>0</v>
          </cell>
          <cell r="HV17">
            <v>0</v>
          </cell>
          <cell r="HW17">
            <v>162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1335247</v>
          </cell>
          <cell r="II17">
            <v>162</v>
          </cell>
          <cell r="IJ17">
            <v>321193</v>
          </cell>
          <cell r="IK17">
            <v>0</v>
          </cell>
        </row>
        <row r="18">
          <cell r="A18" t="str">
            <v>46072860</v>
          </cell>
          <cell r="B18" t="str">
            <v>2001</v>
          </cell>
          <cell r="C18">
            <v>37390</v>
          </cell>
          <cell r="D18" t="str">
            <v>09:02:39</v>
          </cell>
          <cell r="E18" t="str">
            <v>AUTUMN CARE OF MARION</v>
          </cell>
          <cell r="F18">
            <v>0</v>
          </cell>
          <cell r="G18">
            <v>560669</v>
          </cell>
          <cell r="H18">
            <v>0</v>
          </cell>
          <cell r="I18">
            <v>-38104</v>
          </cell>
          <cell r="J18">
            <v>40934</v>
          </cell>
          <cell r="K18">
            <v>153076</v>
          </cell>
          <cell r="L18">
            <v>9847</v>
          </cell>
          <cell r="M18">
            <v>-2111</v>
          </cell>
          <cell r="N18">
            <v>127843</v>
          </cell>
          <cell r="O18">
            <v>25919</v>
          </cell>
          <cell r="P18">
            <v>30752</v>
          </cell>
          <cell r="Q18">
            <v>0</v>
          </cell>
          <cell r="R18">
            <v>212309</v>
          </cell>
          <cell r="S18">
            <v>207284</v>
          </cell>
          <cell r="T18">
            <v>62022</v>
          </cell>
          <cell r="U18">
            <v>-12128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68693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37665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8488</v>
          </cell>
          <cell r="AW18">
            <v>0</v>
          </cell>
          <cell r="AX18">
            <v>0</v>
          </cell>
          <cell r="AY18">
            <v>0</v>
          </cell>
          <cell r="AZ18">
            <v>17097</v>
          </cell>
          <cell r="BA18">
            <v>0</v>
          </cell>
          <cell r="BB18">
            <v>0</v>
          </cell>
          <cell r="BC18">
            <v>6721</v>
          </cell>
          <cell r="BD18">
            <v>0</v>
          </cell>
          <cell r="BE18">
            <v>-1726</v>
          </cell>
          <cell r="BF18">
            <v>0</v>
          </cell>
          <cell r="BG18">
            <v>33721</v>
          </cell>
          <cell r="BH18">
            <v>0</v>
          </cell>
          <cell r="BI18">
            <v>0</v>
          </cell>
          <cell r="BJ18">
            <v>0</v>
          </cell>
          <cell r="BK18">
            <v>12648</v>
          </cell>
          <cell r="BL18">
            <v>0</v>
          </cell>
          <cell r="BM18">
            <v>0</v>
          </cell>
          <cell r="BN18">
            <v>0</v>
          </cell>
          <cell r="BO18">
            <v>9869</v>
          </cell>
          <cell r="BP18">
            <v>0</v>
          </cell>
          <cell r="BQ18">
            <v>0</v>
          </cell>
          <cell r="BR18">
            <v>0</v>
          </cell>
          <cell r="BS18">
            <v>12015</v>
          </cell>
          <cell r="BT18">
            <v>0</v>
          </cell>
          <cell r="BU18">
            <v>-12015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7968</v>
          </cell>
          <cell r="CB18">
            <v>0</v>
          </cell>
          <cell r="CC18">
            <v>0</v>
          </cell>
          <cell r="CD18">
            <v>0</v>
          </cell>
          <cell r="CE18">
            <v>4200</v>
          </cell>
          <cell r="CF18">
            <v>0</v>
          </cell>
          <cell r="CG18">
            <v>0</v>
          </cell>
          <cell r="CH18">
            <v>0</v>
          </cell>
          <cell r="CI18">
            <v>2957</v>
          </cell>
          <cell r="CJ18">
            <v>0</v>
          </cell>
          <cell r="CK18">
            <v>0</v>
          </cell>
          <cell r="CL18">
            <v>0</v>
          </cell>
          <cell r="CM18">
            <v>510</v>
          </cell>
          <cell r="CN18">
            <v>0</v>
          </cell>
          <cell r="CO18">
            <v>0</v>
          </cell>
          <cell r="CP18">
            <v>0</v>
          </cell>
          <cell r="CQ18">
            <v>31082</v>
          </cell>
          <cell r="CR18">
            <v>13623</v>
          </cell>
          <cell r="CS18">
            <v>0</v>
          </cell>
          <cell r="CT18">
            <v>0</v>
          </cell>
          <cell r="CU18">
            <v>906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106358</v>
          </cell>
          <cell r="DG18">
            <v>122597</v>
          </cell>
          <cell r="DH18">
            <v>39208</v>
          </cell>
          <cell r="DI18">
            <v>-13741</v>
          </cell>
          <cell r="DJ18">
            <v>61771</v>
          </cell>
          <cell r="DK18">
            <v>17601</v>
          </cell>
          <cell r="DL18">
            <v>14859</v>
          </cell>
          <cell r="DM18">
            <v>0</v>
          </cell>
          <cell r="DN18">
            <v>61073</v>
          </cell>
          <cell r="DO18">
            <v>843</v>
          </cell>
          <cell r="DP18">
            <v>14691</v>
          </cell>
          <cell r="DQ18">
            <v>0</v>
          </cell>
          <cell r="DR18">
            <v>43235</v>
          </cell>
          <cell r="DS18">
            <v>10170</v>
          </cell>
          <cell r="DT18">
            <v>10400</v>
          </cell>
          <cell r="DU18">
            <v>0</v>
          </cell>
          <cell r="DV18">
            <v>145449</v>
          </cell>
          <cell r="DW18">
            <v>810515</v>
          </cell>
          <cell r="DX18">
            <v>-537983</v>
          </cell>
          <cell r="DY18">
            <v>-39397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235174</v>
          </cell>
          <cell r="EJ18">
            <v>0</v>
          </cell>
          <cell r="EK18">
            <v>0</v>
          </cell>
          <cell r="EL18">
            <v>0</v>
          </cell>
          <cell r="EM18">
            <v>149075</v>
          </cell>
          <cell r="EN18">
            <v>0</v>
          </cell>
          <cell r="EO18">
            <v>0</v>
          </cell>
          <cell r="EP18">
            <v>0</v>
          </cell>
          <cell r="EQ18">
            <v>20850</v>
          </cell>
          <cell r="ER18">
            <v>0</v>
          </cell>
          <cell r="ES18">
            <v>0</v>
          </cell>
          <cell r="ET18">
            <v>0</v>
          </cell>
          <cell r="EU18">
            <v>18276</v>
          </cell>
          <cell r="EV18">
            <v>0</v>
          </cell>
          <cell r="EW18">
            <v>0</v>
          </cell>
          <cell r="EX18">
            <v>0</v>
          </cell>
          <cell r="EY18">
            <v>1682</v>
          </cell>
          <cell r="EZ18">
            <v>0</v>
          </cell>
          <cell r="FA18">
            <v>0</v>
          </cell>
          <cell r="FB18">
            <v>0</v>
          </cell>
          <cell r="FC18">
            <v>20029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1873</v>
          </cell>
          <cell r="FO18">
            <v>1362</v>
          </cell>
          <cell r="FP18">
            <v>450</v>
          </cell>
          <cell r="FQ18">
            <v>0</v>
          </cell>
          <cell r="FR18">
            <v>72631</v>
          </cell>
          <cell r="FS18">
            <v>0</v>
          </cell>
          <cell r="FT18">
            <v>0</v>
          </cell>
          <cell r="FU18">
            <v>0</v>
          </cell>
          <cell r="FV18">
            <v>120312</v>
          </cell>
          <cell r="FW18">
            <v>0</v>
          </cell>
          <cell r="FX18">
            <v>0</v>
          </cell>
          <cell r="FY18">
            <v>0</v>
          </cell>
          <cell r="FZ18">
            <v>183696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30057</v>
          </cell>
          <cell r="GG18">
            <v>0</v>
          </cell>
          <cell r="GH18">
            <v>0</v>
          </cell>
          <cell r="GI18">
            <v>0</v>
          </cell>
          <cell r="GJ18">
            <v>60543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376639</v>
          </cell>
          <cell r="GY18">
            <v>0</v>
          </cell>
          <cell r="GZ18">
            <v>90600</v>
          </cell>
          <cell r="HA18">
            <v>0</v>
          </cell>
          <cell r="HB18">
            <v>202088</v>
          </cell>
          <cell r="HC18">
            <v>0</v>
          </cell>
          <cell r="HD18">
            <v>0</v>
          </cell>
          <cell r="HE18">
            <v>0</v>
          </cell>
          <cell r="HF18">
            <v>334755</v>
          </cell>
          <cell r="HG18">
            <v>0</v>
          </cell>
          <cell r="HH18">
            <v>0</v>
          </cell>
          <cell r="HI18">
            <v>0</v>
          </cell>
          <cell r="HJ18">
            <v>511115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83631</v>
          </cell>
          <cell r="HQ18">
            <v>0</v>
          </cell>
          <cell r="HR18">
            <v>0</v>
          </cell>
          <cell r="HS18">
            <v>0</v>
          </cell>
          <cell r="HT18">
            <v>168454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1047958</v>
          </cell>
          <cell r="II18">
            <v>0</v>
          </cell>
          <cell r="IJ18">
            <v>252085</v>
          </cell>
          <cell r="IK18">
            <v>0</v>
          </cell>
        </row>
        <row r="19">
          <cell r="A19" t="str">
            <v>50631455</v>
          </cell>
          <cell r="B19" t="str">
            <v>2001</v>
          </cell>
          <cell r="C19">
            <v>37376</v>
          </cell>
          <cell r="D19" t="str">
            <v>15:30:57</v>
          </cell>
          <cell r="E19" t="str">
            <v>AUTUMN CARE OF MARSHVILLE</v>
          </cell>
          <cell r="F19">
            <v>0</v>
          </cell>
          <cell r="G19">
            <v>446465</v>
          </cell>
          <cell r="H19">
            <v>0</v>
          </cell>
          <cell r="I19">
            <v>-206205</v>
          </cell>
          <cell r="J19">
            <v>15278</v>
          </cell>
          <cell r="K19">
            <v>125731</v>
          </cell>
          <cell r="L19">
            <v>3754</v>
          </cell>
          <cell r="M19">
            <v>-1733</v>
          </cell>
          <cell r="N19">
            <v>129669</v>
          </cell>
          <cell r="O19">
            <v>13534</v>
          </cell>
          <cell r="P19">
            <v>31861</v>
          </cell>
          <cell r="Q19">
            <v>0</v>
          </cell>
          <cell r="R19">
            <v>230479</v>
          </cell>
          <cell r="S19">
            <v>178301</v>
          </cell>
          <cell r="T19">
            <v>66060</v>
          </cell>
          <cell r="U19">
            <v>-7355</v>
          </cell>
          <cell r="V19">
            <v>153455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20060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13964</v>
          </cell>
          <cell r="AW19">
            <v>0</v>
          </cell>
          <cell r="AX19">
            <v>0</v>
          </cell>
          <cell r="AY19">
            <v>0</v>
          </cell>
          <cell r="AZ19">
            <v>28670</v>
          </cell>
          <cell r="BA19">
            <v>0</v>
          </cell>
          <cell r="BB19">
            <v>0</v>
          </cell>
          <cell r="BC19">
            <v>4520</v>
          </cell>
          <cell r="BD19">
            <v>0</v>
          </cell>
          <cell r="BE19">
            <v>0</v>
          </cell>
          <cell r="BF19">
            <v>0</v>
          </cell>
          <cell r="BG19">
            <v>64937</v>
          </cell>
          <cell r="BH19">
            <v>0</v>
          </cell>
          <cell r="BI19">
            <v>0</v>
          </cell>
          <cell r="BJ19">
            <v>0</v>
          </cell>
          <cell r="BK19">
            <v>10809</v>
          </cell>
          <cell r="BL19">
            <v>0</v>
          </cell>
          <cell r="BM19">
            <v>0</v>
          </cell>
          <cell r="BN19">
            <v>0</v>
          </cell>
          <cell r="BO19">
            <v>2800</v>
          </cell>
          <cell r="BP19">
            <v>0</v>
          </cell>
          <cell r="BQ19">
            <v>0</v>
          </cell>
          <cell r="BR19">
            <v>0</v>
          </cell>
          <cell r="BS19">
            <v>11224</v>
          </cell>
          <cell r="BT19">
            <v>0</v>
          </cell>
          <cell r="BU19">
            <v>-11224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18000</v>
          </cell>
          <cell r="CB19">
            <v>0</v>
          </cell>
          <cell r="CC19">
            <v>0</v>
          </cell>
          <cell r="CD19">
            <v>0</v>
          </cell>
          <cell r="CE19">
            <v>2950</v>
          </cell>
          <cell r="CF19">
            <v>0</v>
          </cell>
          <cell r="CG19">
            <v>0</v>
          </cell>
          <cell r="CH19">
            <v>0</v>
          </cell>
          <cell r="CI19">
            <v>2200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17791</v>
          </cell>
          <cell r="CR19">
            <v>32026</v>
          </cell>
          <cell r="CS19">
            <v>0</v>
          </cell>
          <cell r="CT19">
            <v>0</v>
          </cell>
          <cell r="CU19">
            <v>2238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173515</v>
          </cell>
          <cell r="DG19">
            <v>137469</v>
          </cell>
          <cell r="DH19">
            <v>74660</v>
          </cell>
          <cell r="DI19">
            <v>-11224</v>
          </cell>
          <cell r="DJ19">
            <v>59810</v>
          </cell>
          <cell r="DK19">
            <v>14659</v>
          </cell>
          <cell r="DL19">
            <v>14695</v>
          </cell>
          <cell r="DM19">
            <v>0</v>
          </cell>
          <cell r="DN19">
            <v>41513</v>
          </cell>
          <cell r="DO19">
            <v>1901</v>
          </cell>
          <cell r="DP19">
            <v>10200</v>
          </cell>
          <cell r="DQ19">
            <v>0</v>
          </cell>
          <cell r="DR19">
            <v>36619</v>
          </cell>
          <cell r="DS19">
            <v>4056</v>
          </cell>
          <cell r="DT19">
            <v>8998</v>
          </cell>
          <cell r="DU19">
            <v>0</v>
          </cell>
          <cell r="DV19">
            <v>170809</v>
          </cell>
          <cell r="DW19">
            <v>745686</v>
          </cell>
          <cell r="DX19">
            <v>-517931</v>
          </cell>
          <cell r="DY19">
            <v>-55636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134488</v>
          </cell>
          <cell r="EJ19">
            <v>0</v>
          </cell>
          <cell r="EK19">
            <v>0</v>
          </cell>
          <cell r="EL19">
            <v>0</v>
          </cell>
          <cell r="EM19">
            <v>81086</v>
          </cell>
          <cell r="EN19">
            <v>0</v>
          </cell>
          <cell r="EO19">
            <v>0</v>
          </cell>
          <cell r="EP19">
            <v>0</v>
          </cell>
          <cell r="EQ19">
            <v>11022</v>
          </cell>
          <cell r="ER19">
            <v>0</v>
          </cell>
          <cell r="ES19">
            <v>0</v>
          </cell>
          <cell r="ET19">
            <v>0</v>
          </cell>
          <cell r="EU19">
            <v>4841</v>
          </cell>
          <cell r="EV19">
            <v>0</v>
          </cell>
          <cell r="EW19">
            <v>0</v>
          </cell>
          <cell r="EX19">
            <v>0</v>
          </cell>
          <cell r="EY19">
            <v>126</v>
          </cell>
          <cell r="EZ19">
            <v>0</v>
          </cell>
          <cell r="FA19">
            <v>0</v>
          </cell>
          <cell r="FB19">
            <v>0</v>
          </cell>
          <cell r="FC19">
            <v>26108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3168</v>
          </cell>
          <cell r="FO19">
            <v>1950</v>
          </cell>
          <cell r="FP19">
            <v>778</v>
          </cell>
          <cell r="FQ19">
            <v>0</v>
          </cell>
          <cell r="FR19">
            <v>50655</v>
          </cell>
          <cell r="FS19">
            <v>0</v>
          </cell>
          <cell r="FT19">
            <v>0</v>
          </cell>
          <cell r="FU19">
            <v>0</v>
          </cell>
          <cell r="FV19">
            <v>157231</v>
          </cell>
          <cell r="FW19">
            <v>0</v>
          </cell>
          <cell r="FX19">
            <v>0</v>
          </cell>
          <cell r="FY19">
            <v>0</v>
          </cell>
          <cell r="FZ19">
            <v>301832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41021</v>
          </cell>
          <cell r="GG19">
            <v>0</v>
          </cell>
          <cell r="GH19">
            <v>0</v>
          </cell>
          <cell r="GI19">
            <v>0</v>
          </cell>
          <cell r="GJ19">
            <v>84220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509718</v>
          </cell>
          <cell r="GY19">
            <v>0</v>
          </cell>
          <cell r="GZ19">
            <v>125241</v>
          </cell>
          <cell r="HA19">
            <v>0</v>
          </cell>
          <cell r="HB19">
            <v>70699</v>
          </cell>
          <cell r="HC19">
            <v>0</v>
          </cell>
          <cell r="HD19">
            <v>0</v>
          </cell>
          <cell r="HE19">
            <v>0</v>
          </cell>
          <cell r="HF19">
            <v>219448</v>
          </cell>
          <cell r="HG19">
            <v>0</v>
          </cell>
          <cell r="HH19">
            <v>0</v>
          </cell>
          <cell r="HI19">
            <v>0</v>
          </cell>
          <cell r="HJ19">
            <v>392535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54941</v>
          </cell>
          <cell r="HQ19">
            <v>0</v>
          </cell>
          <cell r="HR19">
            <v>0</v>
          </cell>
          <cell r="HS19">
            <v>0</v>
          </cell>
          <cell r="HT19">
            <v>112799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682682</v>
          </cell>
          <cell r="II19">
            <v>0</v>
          </cell>
          <cell r="IJ19">
            <v>167740</v>
          </cell>
          <cell r="IK19">
            <v>0</v>
          </cell>
        </row>
        <row r="20">
          <cell r="A20" t="str">
            <v>61717522</v>
          </cell>
          <cell r="B20" t="str">
            <v>2001</v>
          </cell>
          <cell r="C20">
            <v>37425</v>
          </cell>
          <cell r="D20" t="str">
            <v>08:11:28</v>
          </cell>
          <cell r="E20" t="str">
            <v>AUTUMN CARE OF MOCKSVILLE</v>
          </cell>
          <cell r="F20">
            <v>0</v>
          </cell>
          <cell r="G20">
            <v>504609</v>
          </cell>
          <cell r="H20">
            <v>0</v>
          </cell>
          <cell r="I20">
            <v>-115371</v>
          </cell>
          <cell r="J20">
            <v>10219</v>
          </cell>
          <cell r="K20">
            <v>163474</v>
          </cell>
          <cell r="L20">
            <v>2287</v>
          </cell>
          <cell r="M20">
            <v>0</v>
          </cell>
          <cell r="N20">
            <v>160930</v>
          </cell>
          <cell r="O20">
            <v>23466</v>
          </cell>
          <cell r="P20">
            <v>36020</v>
          </cell>
          <cell r="Q20">
            <v>0</v>
          </cell>
          <cell r="R20">
            <v>217197</v>
          </cell>
          <cell r="S20">
            <v>227921</v>
          </cell>
          <cell r="T20">
            <v>60254</v>
          </cell>
          <cell r="U20">
            <v>-7043</v>
          </cell>
          <cell r="V20">
            <v>151751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41575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15483</v>
          </cell>
          <cell r="AW20">
            <v>0</v>
          </cell>
          <cell r="AX20">
            <v>0</v>
          </cell>
          <cell r="AY20">
            <v>0</v>
          </cell>
          <cell r="AZ20">
            <v>27789</v>
          </cell>
          <cell r="BA20">
            <v>0</v>
          </cell>
          <cell r="BB20">
            <v>0</v>
          </cell>
          <cell r="BC20">
            <v>2033</v>
          </cell>
          <cell r="BD20">
            <v>0</v>
          </cell>
          <cell r="BE20">
            <v>-339</v>
          </cell>
          <cell r="BF20">
            <v>0</v>
          </cell>
          <cell r="BG20">
            <v>31411</v>
          </cell>
          <cell r="BH20">
            <v>0</v>
          </cell>
          <cell r="BI20">
            <v>0</v>
          </cell>
          <cell r="BJ20">
            <v>0</v>
          </cell>
          <cell r="BK20">
            <v>28282</v>
          </cell>
          <cell r="BL20">
            <v>0</v>
          </cell>
          <cell r="BM20">
            <v>0</v>
          </cell>
          <cell r="BN20">
            <v>0</v>
          </cell>
          <cell r="BO20">
            <v>6041</v>
          </cell>
          <cell r="BP20">
            <v>0</v>
          </cell>
          <cell r="BQ20">
            <v>0</v>
          </cell>
          <cell r="BR20">
            <v>0</v>
          </cell>
          <cell r="BS20">
            <v>7514</v>
          </cell>
          <cell r="BT20">
            <v>0</v>
          </cell>
          <cell r="BU20">
            <v>-7514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4000</v>
          </cell>
          <cell r="CB20">
            <v>0</v>
          </cell>
          <cell r="CC20">
            <v>0</v>
          </cell>
          <cell r="CD20">
            <v>0</v>
          </cell>
          <cell r="CE20">
            <v>6019</v>
          </cell>
          <cell r="CF20">
            <v>0</v>
          </cell>
          <cell r="CG20">
            <v>0</v>
          </cell>
          <cell r="CH20">
            <v>0</v>
          </cell>
          <cell r="CI20">
            <v>3100</v>
          </cell>
          <cell r="CJ20">
            <v>0</v>
          </cell>
          <cell r="CK20">
            <v>0</v>
          </cell>
          <cell r="CL20">
            <v>0</v>
          </cell>
          <cell r="CM20">
            <v>13517</v>
          </cell>
          <cell r="CN20">
            <v>0</v>
          </cell>
          <cell r="CO20">
            <v>0</v>
          </cell>
          <cell r="CP20">
            <v>0</v>
          </cell>
          <cell r="CQ20">
            <v>16965</v>
          </cell>
          <cell r="CR20">
            <v>14536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243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193326</v>
          </cell>
          <cell r="DG20">
            <v>118882</v>
          </cell>
          <cell r="DH20">
            <v>57808</v>
          </cell>
          <cell r="DI20">
            <v>-7610</v>
          </cell>
          <cell r="DJ20">
            <v>81896</v>
          </cell>
          <cell r="DK20">
            <v>18587</v>
          </cell>
          <cell r="DL20">
            <v>18331</v>
          </cell>
          <cell r="DM20">
            <v>0</v>
          </cell>
          <cell r="DN20">
            <v>31237</v>
          </cell>
          <cell r="DO20">
            <v>164</v>
          </cell>
          <cell r="DP20">
            <v>6992</v>
          </cell>
          <cell r="DQ20">
            <v>0</v>
          </cell>
          <cell r="DR20">
            <v>42518</v>
          </cell>
          <cell r="DS20">
            <v>5248</v>
          </cell>
          <cell r="DT20">
            <v>9516</v>
          </cell>
          <cell r="DU20">
            <v>0</v>
          </cell>
          <cell r="DV20">
            <v>117806</v>
          </cell>
          <cell r="DW20">
            <v>812711</v>
          </cell>
          <cell r="DX20">
            <v>-527187</v>
          </cell>
          <cell r="DY20">
            <v>15427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77785</v>
          </cell>
          <cell r="EJ20">
            <v>0</v>
          </cell>
          <cell r="EK20">
            <v>0</v>
          </cell>
          <cell r="EL20">
            <v>0</v>
          </cell>
          <cell r="EM20">
            <v>108791</v>
          </cell>
          <cell r="EN20">
            <v>0</v>
          </cell>
          <cell r="EO20">
            <v>0</v>
          </cell>
          <cell r="EP20">
            <v>0</v>
          </cell>
          <cell r="EQ20">
            <v>32384</v>
          </cell>
          <cell r="ER20">
            <v>0</v>
          </cell>
          <cell r="ES20">
            <v>0</v>
          </cell>
          <cell r="ET20">
            <v>0</v>
          </cell>
          <cell r="EU20">
            <v>24722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46392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535</v>
          </cell>
          <cell r="FL20">
            <v>0</v>
          </cell>
          <cell r="FM20">
            <v>0</v>
          </cell>
          <cell r="FN20">
            <v>0</v>
          </cell>
          <cell r="FO20">
            <v>3218</v>
          </cell>
          <cell r="FP20">
            <v>0</v>
          </cell>
          <cell r="FQ20">
            <v>0</v>
          </cell>
          <cell r="FR20">
            <v>105709</v>
          </cell>
          <cell r="FS20">
            <v>0</v>
          </cell>
          <cell r="FT20">
            <v>0</v>
          </cell>
          <cell r="FU20">
            <v>0</v>
          </cell>
          <cell r="FV20">
            <v>197610</v>
          </cell>
          <cell r="FW20">
            <v>0</v>
          </cell>
          <cell r="FX20">
            <v>0</v>
          </cell>
          <cell r="FY20">
            <v>0</v>
          </cell>
          <cell r="FZ20">
            <v>339727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51498</v>
          </cell>
          <cell r="GG20">
            <v>0</v>
          </cell>
          <cell r="GH20">
            <v>0</v>
          </cell>
          <cell r="GI20">
            <v>0</v>
          </cell>
          <cell r="GJ20">
            <v>92431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643046</v>
          </cell>
          <cell r="GY20">
            <v>0</v>
          </cell>
          <cell r="GZ20">
            <v>143929</v>
          </cell>
          <cell r="HA20">
            <v>0</v>
          </cell>
          <cell r="HB20">
            <v>134542</v>
          </cell>
          <cell r="HC20">
            <v>0</v>
          </cell>
          <cell r="HD20">
            <v>0</v>
          </cell>
          <cell r="HE20">
            <v>0</v>
          </cell>
          <cell r="HF20">
            <v>251510</v>
          </cell>
          <cell r="HG20">
            <v>0</v>
          </cell>
          <cell r="HH20">
            <v>0</v>
          </cell>
          <cell r="HI20">
            <v>0</v>
          </cell>
          <cell r="HJ20">
            <v>432390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65545</v>
          </cell>
          <cell r="HQ20">
            <v>0</v>
          </cell>
          <cell r="HR20">
            <v>0</v>
          </cell>
          <cell r="HS20">
            <v>0</v>
          </cell>
          <cell r="HT20">
            <v>117643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818442</v>
          </cell>
          <cell r="II20">
            <v>0</v>
          </cell>
          <cell r="IJ20">
            <v>183188</v>
          </cell>
          <cell r="IK20">
            <v>0</v>
          </cell>
        </row>
        <row r="21">
          <cell r="A21" t="str">
            <v>50377489</v>
          </cell>
          <cell r="B21" t="str">
            <v>2001</v>
          </cell>
          <cell r="C21">
            <v>37355</v>
          </cell>
          <cell r="D21" t="str">
            <v>14:15:33</v>
          </cell>
          <cell r="E21" t="str">
            <v>AUTUMN CARE OF MYRTLE GROVE</v>
          </cell>
          <cell r="F21">
            <v>0</v>
          </cell>
          <cell r="G21">
            <v>465074</v>
          </cell>
          <cell r="H21">
            <v>0</v>
          </cell>
          <cell r="I21">
            <v>0</v>
          </cell>
          <cell r="J21">
            <v>12472</v>
          </cell>
          <cell r="K21">
            <v>111387</v>
          </cell>
          <cell r="L21">
            <v>2655</v>
          </cell>
          <cell r="M21">
            <v>-172</v>
          </cell>
          <cell r="N21">
            <v>130863</v>
          </cell>
          <cell r="O21">
            <v>23235</v>
          </cell>
          <cell r="P21">
            <v>27858</v>
          </cell>
          <cell r="Q21">
            <v>0</v>
          </cell>
          <cell r="R21">
            <v>160746</v>
          </cell>
          <cell r="S21">
            <v>185939</v>
          </cell>
          <cell r="T21">
            <v>40216</v>
          </cell>
          <cell r="U21">
            <v>-7643</v>
          </cell>
          <cell r="V21">
            <v>58670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22947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6656</v>
          </cell>
          <cell r="AW21">
            <v>0</v>
          </cell>
          <cell r="AX21">
            <v>0</v>
          </cell>
          <cell r="AY21">
            <v>0</v>
          </cell>
          <cell r="AZ21">
            <v>10718</v>
          </cell>
          <cell r="BA21">
            <v>0</v>
          </cell>
          <cell r="BB21">
            <v>0</v>
          </cell>
          <cell r="BC21">
            <v>1364</v>
          </cell>
          <cell r="BD21">
            <v>0</v>
          </cell>
          <cell r="BE21">
            <v>0</v>
          </cell>
          <cell r="BF21">
            <v>0</v>
          </cell>
          <cell r="BG21">
            <v>65658</v>
          </cell>
          <cell r="BH21">
            <v>0</v>
          </cell>
          <cell r="BI21">
            <v>0</v>
          </cell>
          <cell r="BJ21">
            <v>0</v>
          </cell>
          <cell r="BK21">
            <v>26542</v>
          </cell>
          <cell r="BL21">
            <v>0</v>
          </cell>
          <cell r="BM21">
            <v>0</v>
          </cell>
          <cell r="BN21">
            <v>0</v>
          </cell>
          <cell r="BO21">
            <v>7955</v>
          </cell>
          <cell r="BP21">
            <v>0</v>
          </cell>
          <cell r="BQ21">
            <v>0</v>
          </cell>
          <cell r="BR21">
            <v>0</v>
          </cell>
          <cell r="BS21">
            <v>8370</v>
          </cell>
          <cell r="BT21">
            <v>0</v>
          </cell>
          <cell r="BU21">
            <v>-8370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18000</v>
          </cell>
          <cell r="CB21">
            <v>0</v>
          </cell>
          <cell r="CC21">
            <v>0</v>
          </cell>
          <cell r="CD21">
            <v>0</v>
          </cell>
          <cell r="CE21">
            <v>1905</v>
          </cell>
          <cell r="CF21">
            <v>0</v>
          </cell>
          <cell r="CG21">
            <v>0</v>
          </cell>
          <cell r="CH21">
            <v>0</v>
          </cell>
          <cell r="CI21">
            <v>913</v>
          </cell>
          <cell r="CJ21">
            <v>0</v>
          </cell>
          <cell r="CK21">
            <v>0</v>
          </cell>
          <cell r="CL21">
            <v>0</v>
          </cell>
          <cell r="CM21">
            <v>1700</v>
          </cell>
          <cell r="CN21">
            <v>0</v>
          </cell>
          <cell r="CO21">
            <v>0</v>
          </cell>
          <cell r="CP21">
            <v>0</v>
          </cell>
          <cell r="CQ21">
            <v>18030</v>
          </cell>
          <cell r="CR21">
            <v>20366</v>
          </cell>
          <cell r="CS21">
            <v>0</v>
          </cell>
          <cell r="CT21">
            <v>0</v>
          </cell>
          <cell r="CU21">
            <v>1935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81617</v>
          </cell>
          <cell r="DG21">
            <v>152372</v>
          </cell>
          <cell r="DH21">
            <v>37740</v>
          </cell>
          <cell r="DI21">
            <v>-8370</v>
          </cell>
          <cell r="DJ21">
            <v>44245</v>
          </cell>
          <cell r="DK21">
            <v>22153</v>
          </cell>
          <cell r="DL21">
            <v>9418</v>
          </cell>
          <cell r="DM21">
            <v>0</v>
          </cell>
          <cell r="DN21">
            <v>62331</v>
          </cell>
          <cell r="DO21">
            <v>663</v>
          </cell>
          <cell r="DP21">
            <v>13269</v>
          </cell>
          <cell r="DQ21">
            <v>0</v>
          </cell>
          <cell r="DR21">
            <v>29096</v>
          </cell>
          <cell r="DS21">
            <v>10019</v>
          </cell>
          <cell r="DT21">
            <v>6194</v>
          </cell>
          <cell r="DU21">
            <v>0</v>
          </cell>
          <cell r="DV21">
            <v>145493</v>
          </cell>
          <cell r="DW21">
            <v>548528</v>
          </cell>
          <cell r="DX21">
            <v>-358148</v>
          </cell>
          <cell r="DY21">
            <v>-42286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165216</v>
          </cell>
          <cell r="EJ21">
            <v>0</v>
          </cell>
          <cell r="EK21">
            <v>0</v>
          </cell>
          <cell r="EL21">
            <v>0</v>
          </cell>
          <cell r="EM21">
            <v>120561</v>
          </cell>
          <cell r="EN21">
            <v>0</v>
          </cell>
          <cell r="EO21">
            <v>0</v>
          </cell>
          <cell r="EP21">
            <v>0</v>
          </cell>
          <cell r="EQ21">
            <v>21003</v>
          </cell>
          <cell r="ER21">
            <v>0</v>
          </cell>
          <cell r="ES21">
            <v>0</v>
          </cell>
          <cell r="ET21">
            <v>0</v>
          </cell>
          <cell r="EU21">
            <v>10295</v>
          </cell>
          <cell r="EV21">
            <v>0</v>
          </cell>
          <cell r="EW21">
            <v>0</v>
          </cell>
          <cell r="EX21">
            <v>0</v>
          </cell>
          <cell r="EY21">
            <v>46</v>
          </cell>
          <cell r="EZ21">
            <v>0</v>
          </cell>
          <cell r="FA21">
            <v>0</v>
          </cell>
          <cell r="FB21">
            <v>0</v>
          </cell>
          <cell r="FC21">
            <v>35064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1270</v>
          </cell>
          <cell r="FL21">
            <v>0</v>
          </cell>
          <cell r="FM21">
            <v>0</v>
          </cell>
          <cell r="FN21">
            <v>8671</v>
          </cell>
          <cell r="FO21">
            <v>18472</v>
          </cell>
          <cell r="FP21">
            <v>1846</v>
          </cell>
          <cell r="FQ21">
            <v>0</v>
          </cell>
          <cell r="FR21">
            <v>54710</v>
          </cell>
          <cell r="FS21">
            <v>0</v>
          </cell>
          <cell r="FT21">
            <v>0</v>
          </cell>
          <cell r="FU21">
            <v>0</v>
          </cell>
          <cell r="FV21">
            <v>77415</v>
          </cell>
          <cell r="FW21">
            <v>0</v>
          </cell>
          <cell r="FX21">
            <v>0</v>
          </cell>
          <cell r="FY21">
            <v>0</v>
          </cell>
          <cell r="FZ21">
            <v>81368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17410</v>
          </cell>
          <cell r="GG21">
            <v>0</v>
          </cell>
          <cell r="GH21">
            <v>0</v>
          </cell>
          <cell r="GI21">
            <v>0</v>
          </cell>
          <cell r="GJ21">
            <v>28037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213493</v>
          </cell>
          <cell r="GY21">
            <v>0</v>
          </cell>
          <cell r="GZ21">
            <v>45447</v>
          </cell>
          <cell r="HA21">
            <v>0</v>
          </cell>
          <cell r="HB21">
            <v>180615</v>
          </cell>
          <cell r="HC21">
            <v>0</v>
          </cell>
          <cell r="HD21">
            <v>0</v>
          </cell>
          <cell r="HE21">
            <v>0</v>
          </cell>
          <cell r="HF21">
            <v>255570</v>
          </cell>
          <cell r="HG21">
            <v>0</v>
          </cell>
          <cell r="HH21">
            <v>0</v>
          </cell>
          <cell r="HI21">
            <v>0</v>
          </cell>
          <cell r="HJ21">
            <v>268619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57477</v>
          </cell>
          <cell r="HQ21">
            <v>0</v>
          </cell>
          <cell r="HR21">
            <v>0</v>
          </cell>
          <cell r="HS21">
            <v>0</v>
          </cell>
          <cell r="HT21">
            <v>92559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704804</v>
          </cell>
          <cell r="II21">
            <v>0</v>
          </cell>
          <cell r="IJ21">
            <v>150036</v>
          </cell>
          <cell r="IK21">
            <v>0</v>
          </cell>
        </row>
        <row r="22">
          <cell r="A22" t="str">
            <v>58050696</v>
          </cell>
          <cell r="B22" t="str">
            <v>2001</v>
          </cell>
          <cell r="C22">
            <v>37432</v>
          </cell>
          <cell r="D22" t="str">
            <v>08:01:54</v>
          </cell>
          <cell r="E22" t="str">
            <v>AUTUMN CARE OF RAEFORD</v>
          </cell>
          <cell r="F22">
            <v>0</v>
          </cell>
          <cell r="G22">
            <v>406405</v>
          </cell>
          <cell r="H22">
            <v>0</v>
          </cell>
          <cell r="I22">
            <v>0</v>
          </cell>
          <cell r="J22">
            <v>14426</v>
          </cell>
          <cell r="K22">
            <v>91091</v>
          </cell>
          <cell r="L22">
            <v>2975</v>
          </cell>
          <cell r="M22">
            <v>-5251</v>
          </cell>
          <cell r="N22">
            <v>154267</v>
          </cell>
          <cell r="O22">
            <v>16861</v>
          </cell>
          <cell r="P22">
            <v>31811</v>
          </cell>
          <cell r="Q22">
            <v>0</v>
          </cell>
          <cell r="R22">
            <v>216443</v>
          </cell>
          <cell r="S22">
            <v>264652</v>
          </cell>
          <cell r="T22">
            <v>55313</v>
          </cell>
          <cell r="U22">
            <v>-12013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153314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21349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14381</v>
          </cell>
          <cell r="AW22">
            <v>0</v>
          </cell>
          <cell r="AX22">
            <v>0</v>
          </cell>
          <cell r="AY22">
            <v>0</v>
          </cell>
          <cell r="AZ22">
            <v>21635</v>
          </cell>
          <cell r="BA22">
            <v>0</v>
          </cell>
          <cell r="BB22">
            <v>0</v>
          </cell>
          <cell r="BC22">
            <v>1642</v>
          </cell>
          <cell r="BD22">
            <v>0</v>
          </cell>
          <cell r="BE22">
            <v>0</v>
          </cell>
          <cell r="BF22">
            <v>0</v>
          </cell>
          <cell r="BG22">
            <v>113035</v>
          </cell>
          <cell r="BH22">
            <v>0</v>
          </cell>
          <cell r="BI22">
            <v>0</v>
          </cell>
          <cell r="BJ22">
            <v>0</v>
          </cell>
          <cell r="BK22">
            <v>17897</v>
          </cell>
          <cell r="BL22">
            <v>0</v>
          </cell>
          <cell r="BM22">
            <v>0</v>
          </cell>
          <cell r="BN22">
            <v>0</v>
          </cell>
          <cell r="BO22">
            <v>5797</v>
          </cell>
          <cell r="BP22">
            <v>0</v>
          </cell>
          <cell r="BQ22">
            <v>0</v>
          </cell>
          <cell r="BR22">
            <v>0</v>
          </cell>
          <cell r="BS22">
            <v>3870</v>
          </cell>
          <cell r="BT22">
            <v>0</v>
          </cell>
          <cell r="BU22">
            <v>-3870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17150</v>
          </cell>
          <cell r="CB22">
            <v>0</v>
          </cell>
          <cell r="CC22">
            <v>0</v>
          </cell>
          <cell r="CD22">
            <v>0</v>
          </cell>
          <cell r="CE22">
            <v>1695</v>
          </cell>
          <cell r="CF22">
            <v>0</v>
          </cell>
          <cell r="CG22">
            <v>0</v>
          </cell>
          <cell r="CH22">
            <v>0</v>
          </cell>
          <cell r="CI22">
            <v>1100</v>
          </cell>
          <cell r="CJ22">
            <v>0</v>
          </cell>
          <cell r="CK22">
            <v>0</v>
          </cell>
          <cell r="CL22">
            <v>0</v>
          </cell>
          <cell r="CM22">
            <v>1146</v>
          </cell>
          <cell r="CN22">
            <v>0</v>
          </cell>
          <cell r="CO22">
            <v>0</v>
          </cell>
          <cell r="CP22">
            <v>0</v>
          </cell>
          <cell r="CQ22">
            <v>21754</v>
          </cell>
          <cell r="CR22">
            <v>36278</v>
          </cell>
          <cell r="CS22">
            <v>0</v>
          </cell>
          <cell r="CT22">
            <v>0</v>
          </cell>
          <cell r="CU22">
            <v>4062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174663</v>
          </cell>
          <cell r="DG22">
            <v>189148</v>
          </cell>
          <cell r="DH22">
            <v>72294</v>
          </cell>
          <cell r="DI22">
            <v>-3870</v>
          </cell>
          <cell r="DJ22">
            <v>67820</v>
          </cell>
          <cell r="DK22">
            <v>10245</v>
          </cell>
          <cell r="DL22">
            <v>13985</v>
          </cell>
          <cell r="DM22">
            <v>0</v>
          </cell>
          <cell r="DN22">
            <v>73719</v>
          </cell>
          <cell r="DO22">
            <v>3431</v>
          </cell>
          <cell r="DP22">
            <v>15201</v>
          </cell>
          <cell r="DQ22">
            <v>0</v>
          </cell>
          <cell r="DR22">
            <v>32385</v>
          </cell>
          <cell r="DS22">
            <v>4418</v>
          </cell>
          <cell r="DT22">
            <v>6677</v>
          </cell>
          <cell r="DU22">
            <v>0</v>
          </cell>
          <cell r="DV22">
            <v>107177</v>
          </cell>
          <cell r="DW22">
            <v>832346</v>
          </cell>
          <cell r="DX22">
            <v>-532125</v>
          </cell>
          <cell r="DY22">
            <v>-1887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100800</v>
          </cell>
          <cell r="EJ22">
            <v>0</v>
          </cell>
          <cell r="EK22">
            <v>0</v>
          </cell>
          <cell r="EL22">
            <v>0</v>
          </cell>
          <cell r="EM22">
            <v>22734</v>
          </cell>
          <cell r="EN22">
            <v>0</v>
          </cell>
          <cell r="EO22">
            <v>0</v>
          </cell>
          <cell r="EP22">
            <v>0</v>
          </cell>
          <cell r="EQ22">
            <v>18601</v>
          </cell>
          <cell r="ER22">
            <v>0</v>
          </cell>
          <cell r="ES22">
            <v>0</v>
          </cell>
          <cell r="ET22">
            <v>0</v>
          </cell>
          <cell r="EU22">
            <v>39638</v>
          </cell>
          <cell r="EV22">
            <v>0</v>
          </cell>
          <cell r="EW22">
            <v>0</v>
          </cell>
          <cell r="EX22">
            <v>0</v>
          </cell>
          <cell r="EY22">
            <v>1475</v>
          </cell>
          <cell r="EZ22">
            <v>0</v>
          </cell>
          <cell r="FA22">
            <v>0</v>
          </cell>
          <cell r="FB22">
            <v>0</v>
          </cell>
          <cell r="FC22">
            <v>63756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10110</v>
          </cell>
          <cell r="FL22">
            <v>0</v>
          </cell>
          <cell r="FM22">
            <v>0</v>
          </cell>
          <cell r="FN22">
            <v>5420</v>
          </cell>
          <cell r="FO22">
            <v>9181</v>
          </cell>
          <cell r="FP22">
            <v>1117</v>
          </cell>
          <cell r="FQ22">
            <v>0</v>
          </cell>
          <cell r="FR22">
            <v>29983</v>
          </cell>
          <cell r="FS22">
            <v>0</v>
          </cell>
          <cell r="FT22">
            <v>0</v>
          </cell>
          <cell r="FU22">
            <v>0</v>
          </cell>
          <cell r="FV22">
            <v>255388</v>
          </cell>
          <cell r="FW22">
            <v>0</v>
          </cell>
          <cell r="FX22">
            <v>0</v>
          </cell>
          <cell r="FY22">
            <v>0</v>
          </cell>
          <cell r="FZ22">
            <v>351360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52426</v>
          </cell>
          <cell r="GG22">
            <v>0</v>
          </cell>
          <cell r="GH22">
            <v>0</v>
          </cell>
          <cell r="GI22">
            <v>0</v>
          </cell>
          <cell r="GJ22">
            <v>78871</v>
          </cell>
          <cell r="GK22">
            <v>0</v>
          </cell>
          <cell r="GL22">
            <v>0</v>
          </cell>
          <cell r="GM22">
            <v>98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636731</v>
          </cell>
          <cell r="GY22">
            <v>98</v>
          </cell>
          <cell r="GZ22">
            <v>131297</v>
          </cell>
          <cell r="HA22">
            <v>0</v>
          </cell>
          <cell r="HB22">
            <v>44533</v>
          </cell>
          <cell r="HC22">
            <v>0</v>
          </cell>
          <cell r="HD22">
            <v>0</v>
          </cell>
          <cell r="HE22">
            <v>0</v>
          </cell>
          <cell r="HF22">
            <v>379328</v>
          </cell>
          <cell r="HG22">
            <v>0</v>
          </cell>
          <cell r="HH22">
            <v>0</v>
          </cell>
          <cell r="HI22">
            <v>0</v>
          </cell>
          <cell r="HJ22">
            <v>521876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77869</v>
          </cell>
          <cell r="HQ22">
            <v>0</v>
          </cell>
          <cell r="HR22">
            <v>0</v>
          </cell>
          <cell r="HS22">
            <v>0</v>
          </cell>
          <cell r="HT22">
            <v>117147</v>
          </cell>
          <cell r="HU22">
            <v>0</v>
          </cell>
          <cell r="HV22">
            <v>0</v>
          </cell>
          <cell r="HW22">
            <v>108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945737</v>
          </cell>
          <cell r="II22">
            <v>108</v>
          </cell>
          <cell r="IJ22">
            <v>195016</v>
          </cell>
          <cell r="IK22">
            <v>0</v>
          </cell>
        </row>
        <row r="23">
          <cell r="A23" t="str">
            <v>45170335</v>
          </cell>
          <cell r="B23" t="str">
            <v>2001</v>
          </cell>
          <cell r="C23">
            <v>37438</v>
          </cell>
          <cell r="D23" t="str">
            <v>10:47:33</v>
          </cell>
          <cell r="E23" t="str">
            <v>AUTUMN CARE OF ROANOKE VALLEY</v>
          </cell>
          <cell r="F23">
            <v>0</v>
          </cell>
          <cell r="G23">
            <v>349536</v>
          </cell>
          <cell r="H23">
            <v>0</v>
          </cell>
          <cell r="I23">
            <v>0</v>
          </cell>
          <cell r="J23">
            <v>16529</v>
          </cell>
          <cell r="K23">
            <v>128850</v>
          </cell>
          <cell r="L23">
            <v>4361</v>
          </cell>
          <cell r="M23">
            <v>-1325</v>
          </cell>
          <cell r="N23">
            <v>122625</v>
          </cell>
          <cell r="O23">
            <v>13108</v>
          </cell>
          <cell r="P23">
            <v>32349</v>
          </cell>
          <cell r="Q23">
            <v>0</v>
          </cell>
          <cell r="R23">
            <v>196593</v>
          </cell>
          <cell r="S23">
            <v>265074</v>
          </cell>
          <cell r="T23">
            <v>65629</v>
          </cell>
          <cell r="U23">
            <v>-6816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182730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30722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17480</v>
          </cell>
          <cell r="AW23">
            <v>0</v>
          </cell>
          <cell r="AX23">
            <v>0</v>
          </cell>
          <cell r="AY23">
            <v>0</v>
          </cell>
          <cell r="AZ23">
            <v>38829</v>
          </cell>
          <cell r="BA23">
            <v>0</v>
          </cell>
          <cell r="BB23">
            <v>0</v>
          </cell>
          <cell r="BC23">
            <v>6539</v>
          </cell>
          <cell r="BD23">
            <v>0</v>
          </cell>
          <cell r="BE23">
            <v>-229</v>
          </cell>
          <cell r="BF23">
            <v>0</v>
          </cell>
          <cell r="BG23">
            <v>71722</v>
          </cell>
          <cell r="BH23">
            <v>0</v>
          </cell>
          <cell r="BI23">
            <v>0</v>
          </cell>
          <cell r="BJ23">
            <v>0</v>
          </cell>
          <cell r="BK23">
            <v>7101</v>
          </cell>
          <cell r="BL23">
            <v>0</v>
          </cell>
          <cell r="BM23">
            <v>0</v>
          </cell>
          <cell r="BN23">
            <v>0</v>
          </cell>
          <cell r="BO23">
            <v>1511</v>
          </cell>
          <cell r="BP23">
            <v>0</v>
          </cell>
          <cell r="BQ23">
            <v>0</v>
          </cell>
          <cell r="BR23">
            <v>0</v>
          </cell>
          <cell r="BS23">
            <v>17375</v>
          </cell>
          <cell r="BT23">
            <v>0</v>
          </cell>
          <cell r="BU23">
            <v>-17375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1200</v>
          </cell>
          <cell r="CB23">
            <v>0</v>
          </cell>
          <cell r="CC23">
            <v>0</v>
          </cell>
          <cell r="CD23">
            <v>0</v>
          </cell>
          <cell r="CE23">
            <v>2758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390</v>
          </cell>
          <cell r="CN23">
            <v>0</v>
          </cell>
          <cell r="CO23">
            <v>0</v>
          </cell>
          <cell r="CP23">
            <v>0</v>
          </cell>
          <cell r="CQ23">
            <v>17295</v>
          </cell>
          <cell r="CR23">
            <v>45430</v>
          </cell>
          <cell r="CS23">
            <v>0</v>
          </cell>
          <cell r="CT23">
            <v>0</v>
          </cell>
          <cell r="CU23">
            <v>2023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213452</v>
          </cell>
          <cell r="DG23">
            <v>127914</v>
          </cell>
          <cell r="DH23">
            <v>101739</v>
          </cell>
          <cell r="DI23">
            <v>-17604</v>
          </cell>
          <cell r="DJ23">
            <v>62308</v>
          </cell>
          <cell r="DK23">
            <v>8439</v>
          </cell>
          <cell r="DL23">
            <v>16437</v>
          </cell>
          <cell r="DM23">
            <v>0</v>
          </cell>
          <cell r="DN23">
            <v>28503</v>
          </cell>
          <cell r="DO23">
            <v>2285</v>
          </cell>
          <cell r="DP23">
            <v>7519</v>
          </cell>
          <cell r="DQ23">
            <v>0</v>
          </cell>
          <cell r="DR23">
            <v>21103</v>
          </cell>
          <cell r="DS23">
            <v>3381</v>
          </cell>
          <cell r="DT23">
            <v>5567</v>
          </cell>
          <cell r="DU23">
            <v>0</v>
          </cell>
          <cell r="DV23">
            <v>108840</v>
          </cell>
          <cell r="DW23">
            <v>815823</v>
          </cell>
          <cell r="DX23">
            <v>-528597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44801</v>
          </cell>
          <cell r="EJ23">
            <v>0</v>
          </cell>
          <cell r="EK23">
            <v>0</v>
          </cell>
          <cell r="EL23">
            <v>0</v>
          </cell>
          <cell r="EM23">
            <v>28329</v>
          </cell>
          <cell r="EN23">
            <v>0</v>
          </cell>
          <cell r="EO23">
            <v>0</v>
          </cell>
          <cell r="EP23">
            <v>0</v>
          </cell>
          <cell r="EQ23">
            <v>6910</v>
          </cell>
          <cell r="ER23">
            <v>0</v>
          </cell>
          <cell r="ES23">
            <v>0</v>
          </cell>
          <cell r="ET23">
            <v>0</v>
          </cell>
          <cell r="EU23">
            <v>6132</v>
          </cell>
          <cell r="EV23">
            <v>0</v>
          </cell>
          <cell r="EW23">
            <v>0</v>
          </cell>
          <cell r="EX23">
            <v>0</v>
          </cell>
          <cell r="EY23">
            <v>455</v>
          </cell>
          <cell r="EZ23">
            <v>0</v>
          </cell>
          <cell r="FA23">
            <v>0</v>
          </cell>
          <cell r="FB23">
            <v>0</v>
          </cell>
          <cell r="FC23">
            <v>9766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295</v>
          </cell>
          <cell r="FL23">
            <v>0</v>
          </cell>
          <cell r="FM23">
            <v>0</v>
          </cell>
          <cell r="FN23">
            <v>10345</v>
          </cell>
          <cell r="FO23">
            <v>16593</v>
          </cell>
          <cell r="FP23">
            <v>2729</v>
          </cell>
          <cell r="FQ23">
            <v>0</v>
          </cell>
          <cell r="FR23">
            <v>31925</v>
          </cell>
          <cell r="FS23">
            <v>0</v>
          </cell>
          <cell r="FT23">
            <v>0</v>
          </cell>
          <cell r="FU23">
            <v>0</v>
          </cell>
          <cell r="FV23">
            <v>173072</v>
          </cell>
          <cell r="FW23">
            <v>0</v>
          </cell>
          <cell r="FX23">
            <v>0</v>
          </cell>
          <cell r="FY23">
            <v>0</v>
          </cell>
          <cell r="FZ23">
            <v>276117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39400</v>
          </cell>
          <cell r="GG23">
            <v>0</v>
          </cell>
          <cell r="GH23">
            <v>0</v>
          </cell>
          <cell r="GI23">
            <v>0</v>
          </cell>
          <cell r="GJ23">
            <v>87520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481114</v>
          </cell>
          <cell r="GY23">
            <v>0</v>
          </cell>
          <cell r="GZ23">
            <v>126920</v>
          </cell>
          <cell r="HA23">
            <v>0</v>
          </cell>
          <cell r="HB23">
            <v>15651</v>
          </cell>
          <cell r="HC23">
            <v>0</v>
          </cell>
          <cell r="HD23">
            <v>0</v>
          </cell>
          <cell r="HE23">
            <v>0</v>
          </cell>
          <cell r="HF23">
            <v>84845</v>
          </cell>
          <cell r="HG23">
            <v>0</v>
          </cell>
          <cell r="HH23">
            <v>0</v>
          </cell>
          <cell r="HI23">
            <v>0</v>
          </cell>
          <cell r="HJ23">
            <v>135361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19315</v>
          </cell>
          <cell r="HQ23">
            <v>0</v>
          </cell>
          <cell r="HR23">
            <v>0</v>
          </cell>
          <cell r="HS23">
            <v>0</v>
          </cell>
          <cell r="HT23">
            <v>42905</v>
          </cell>
          <cell r="HU23">
            <v>0</v>
          </cell>
          <cell r="HV23">
            <v>0</v>
          </cell>
          <cell r="HW23">
            <v>555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235857</v>
          </cell>
          <cell r="II23">
            <v>555</v>
          </cell>
          <cell r="IJ23">
            <v>62220</v>
          </cell>
          <cell r="IK23">
            <v>0</v>
          </cell>
        </row>
        <row r="24">
          <cell r="A24" t="str">
            <v>44144646</v>
          </cell>
          <cell r="B24" t="str">
            <v>2001</v>
          </cell>
          <cell r="C24">
            <v>37383</v>
          </cell>
          <cell r="D24" t="str">
            <v>16:38:18</v>
          </cell>
          <cell r="E24" t="str">
            <v>AUTUMN CARE OF SALISBURY</v>
          </cell>
          <cell r="F24">
            <v>0</v>
          </cell>
          <cell r="G24">
            <v>447579</v>
          </cell>
          <cell r="H24">
            <v>0</v>
          </cell>
          <cell r="I24">
            <v>-205897</v>
          </cell>
          <cell r="J24">
            <v>9910</v>
          </cell>
          <cell r="K24">
            <v>108812</v>
          </cell>
          <cell r="L24">
            <v>2157</v>
          </cell>
          <cell r="M24">
            <v>-582</v>
          </cell>
          <cell r="N24">
            <v>144252</v>
          </cell>
          <cell r="O24">
            <v>21301</v>
          </cell>
          <cell r="P24">
            <v>31396</v>
          </cell>
          <cell r="Q24">
            <v>0</v>
          </cell>
          <cell r="R24">
            <v>183754</v>
          </cell>
          <cell r="S24">
            <v>232509</v>
          </cell>
          <cell r="T24">
            <v>49772</v>
          </cell>
          <cell r="U24">
            <v>-2797</v>
          </cell>
          <cell r="V24">
            <v>159688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44215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16604</v>
          </cell>
          <cell r="AW24">
            <v>0</v>
          </cell>
          <cell r="AX24">
            <v>0</v>
          </cell>
          <cell r="AY24">
            <v>0</v>
          </cell>
          <cell r="AZ24">
            <v>27774</v>
          </cell>
          <cell r="BA24">
            <v>0</v>
          </cell>
          <cell r="BB24">
            <v>0</v>
          </cell>
          <cell r="BC24">
            <v>1212</v>
          </cell>
          <cell r="BD24">
            <v>0</v>
          </cell>
          <cell r="BE24">
            <v>0</v>
          </cell>
          <cell r="BF24">
            <v>0</v>
          </cell>
          <cell r="BG24">
            <v>54156</v>
          </cell>
          <cell r="BH24">
            <v>0</v>
          </cell>
          <cell r="BI24">
            <v>0</v>
          </cell>
          <cell r="BJ24">
            <v>0</v>
          </cell>
          <cell r="BK24">
            <v>5880</v>
          </cell>
          <cell r="BL24">
            <v>0</v>
          </cell>
          <cell r="BM24">
            <v>0</v>
          </cell>
          <cell r="BN24">
            <v>0</v>
          </cell>
          <cell r="BO24">
            <v>4386</v>
          </cell>
          <cell r="BP24">
            <v>0</v>
          </cell>
          <cell r="BQ24">
            <v>0</v>
          </cell>
          <cell r="BR24">
            <v>0</v>
          </cell>
          <cell r="BS24">
            <v>8602</v>
          </cell>
          <cell r="BT24">
            <v>0</v>
          </cell>
          <cell r="BU24">
            <v>-11224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9090</v>
          </cell>
          <cell r="CB24">
            <v>0</v>
          </cell>
          <cell r="CC24">
            <v>0</v>
          </cell>
          <cell r="CD24">
            <v>0</v>
          </cell>
          <cell r="CE24">
            <v>3033</v>
          </cell>
          <cell r="CF24">
            <v>0</v>
          </cell>
          <cell r="CG24">
            <v>0</v>
          </cell>
          <cell r="CH24">
            <v>0</v>
          </cell>
          <cell r="CI24">
            <v>9090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29452</v>
          </cell>
          <cell r="CR24">
            <v>33214</v>
          </cell>
          <cell r="CS24">
            <v>0</v>
          </cell>
          <cell r="CT24">
            <v>0</v>
          </cell>
          <cell r="CU24">
            <v>1331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203903</v>
          </cell>
          <cell r="DG24">
            <v>126232</v>
          </cell>
          <cell r="DH24">
            <v>77592</v>
          </cell>
          <cell r="DI24">
            <v>-11224</v>
          </cell>
          <cell r="DJ24">
            <v>66670</v>
          </cell>
          <cell r="DK24">
            <v>14698</v>
          </cell>
          <cell r="DL24">
            <v>14510</v>
          </cell>
          <cell r="DM24">
            <v>0</v>
          </cell>
          <cell r="DN24">
            <v>30568</v>
          </cell>
          <cell r="DO24">
            <v>2806</v>
          </cell>
          <cell r="DP24">
            <v>6653</v>
          </cell>
          <cell r="DQ24">
            <v>0</v>
          </cell>
          <cell r="DR24">
            <v>29998</v>
          </cell>
          <cell r="DS24">
            <v>5543</v>
          </cell>
          <cell r="DT24">
            <v>6529</v>
          </cell>
          <cell r="DU24">
            <v>0</v>
          </cell>
          <cell r="DV24">
            <v>114892</v>
          </cell>
          <cell r="DW24">
            <v>735064</v>
          </cell>
          <cell r="DX24">
            <v>-518221</v>
          </cell>
          <cell r="DY24">
            <v>-1727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144006</v>
          </cell>
          <cell r="EJ24">
            <v>0</v>
          </cell>
          <cell r="EK24">
            <v>0</v>
          </cell>
          <cell r="EL24">
            <v>0</v>
          </cell>
          <cell r="EM24">
            <v>93666</v>
          </cell>
          <cell r="EN24">
            <v>0</v>
          </cell>
          <cell r="EO24">
            <v>0</v>
          </cell>
          <cell r="EP24">
            <v>0</v>
          </cell>
          <cell r="EQ24">
            <v>40077</v>
          </cell>
          <cell r="ER24">
            <v>0</v>
          </cell>
          <cell r="ES24">
            <v>0</v>
          </cell>
          <cell r="ET24">
            <v>0</v>
          </cell>
          <cell r="EU24">
            <v>12095</v>
          </cell>
          <cell r="EV24">
            <v>0</v>
          </cell>
          <cell r="EW24">
            <v>0</v>
          </cell>
          <cell r="EX24">
            <v>0</v>
          </cell>
          <cell r="EY24">
            <v>1065</v>
          </cell>
          <cell r="EZ24">
            <v>0</v>
          </cell>
          <cell r="FA24">
            <v>0</v>
          </cell>
          <cell r="FB24">
            <v>0</v>
          </cell>
          <cell r="FC24">
            <v>40789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9296</v>
          </cell>
          <cell r="FO24">
            <v>2910</v>
          </cell>
          <cell r="FP24">
            <v>2023</v>
          </cell>
          <cell r="FQ24">
            <v>0</v>
          </cell>
          <cell r="FR24">
            <v>50968</v>
          </cell>
          <cell r="FS24">
            <v>0</v>
          </cell>
          <cell r="FT24">
            <v>0</v>
          </cell>
          <cell r="FU24">
            <v>0</v>
          </cell>
          <cell r="FV24">
            <v>103048</v>
          </cell>
          <cell r="FW24">
            <v>0</v>
          </cell>
          <cell r="FX24">
            <v>0</v>
          </cell>
          <cell r="FY24">
            <v>0</v>
          </cell>
          <cell r="FZ24">
            <v>194007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28340</v>
          </cell>
          <cell r="GG24">
            <v>0</v>
          </cell>
          <cell r="GH24">
            <v>0</v>
          </cell>
          <cell r="GI24">
            <v>0</v>
          </cell>
          <cell r="GJ24">
            <v>47405</v>
          </cell>
          <cell r="GK24">
            <v>0</v>
          </cell>
          <cell r="GL24">
            <v>0</v>
          </cell>
          <cell r="GM24">
            <v>1370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348023</v>
          </cell>
          <cell r="GY24">
            <v>1370</v>
          </cell>
          <cell r="GZ24">
            <v>75745</v>
          </cell>
          <cell r="HA24">
            <v>0</v>
          </cell>
          <cell r="HB24">
            <v>167809</v>
          </cell>
          <cell r="HC24">
            <v>0</v>
          </cell>
          <cell r="HD24">
            <v>0</v>
          </cell>
          <cell r="HE24">
            <v>0</v>
          </cell>
          <cell r="HF24">
            <v>339280</v>
          </cell>
          <cell r="HG24">
            <v>0</v>
          </cell>
          <cell r="HH24">
            <v>0</v>
          </cell>
          <cell r="HI24">
            <v>0</v>
          </cell>
          <cell r="HJ24">
            <v>638757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93307</v>
          </cell>
          <cell r="HQ24">
            <v>0</v>
          </cell>
          <cell r="HR24">
            <v>0</v>
          </cell>
          <cell r="HS24">
            <v>0</v>
          </cell>
          <cell r="HT24">
            <v>156077</v>
          </cell>
          <cell r="HU24">
            <v>0</v>
          </cell>
          <cell r="HV24">
            <v>0</v>
          </cell>
          <cell r="HW24">
            <v>1417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1145846</v>
          </cell>
          <cell r="II24">
            <v>1417</v>
          </cell>
          <cell r="IJ24">
            <v>249384</v>
          </cell>
          <cell r="IK24">
            <v>0</v>
          </cell>
        </row>
        <row r="25">
          <cell r="A25" t="str">
            <v>36575364</v>
          </cell>
          <cell r="B25" t="str">
            <v>2001</v>
          </cell>
          <cell r="C25">
            <v>37446</v>
          </cell>
          <cell r="D25" t="str">
            <v>09:31:41</v>
          </cell>
          <cell r="E25" t="str">
            <v>AUTUMN CARE OF SALUDA</v>
          </cell>
          <cell r="F25">
            <v>0</v>
          </cell>
          <cell r="G25">
            <v>303758</v>
          </cell>
          <cell r="H25">
            <v>0</v>
          </cell>
          <cell r="I25">
            <v>-73028</v>
          </cell>
          <cell r="J25">
            <v>11816</v>
          </cell>
          <cell r="K25">
            <v>149562</v>
          </cell>
          <cell r="L25">
            <v>2644</v>
          </cell>
          <cell r="M25">
            <v>-78</v>
          </cell>
          <cell r="N25">
            <v>128888</v>
          </cell>
          <cell r="O25">
            <v>19463</v>
          </cell>
          <cell r="P25">
            <v>28849</v>
          </cell>
          <cell r="Q25">
            <v>0</v>
          </cell>
          <cell r="R25">
            <v>181224</v>
          </cell>
          <cell r="S25">
            <v>216113</v>
          </cell>
          <cell r="T25">
            <v>50919</v>
          </cell>
          <cell r="U25">
            <v>-21897</v>
          </cell>
          <cell r="V25">
            <v>148161</v>
          </cell>
          <cell r="W25">
            <v>0</v>
          </cell>
          <cell r="X25">
            <v>0</v>
          </cell>
          <cell r="Y25">
            <v>-9052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18132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13347</v>
          </cell>
          <cell r="AW25">
            <v>-727</v>
          </cell>
          <cell r="AX25">
            <v>0</v>
          </cell>
          <cell r="AY25">
            <v>0</v>
          </cell>
          <cell r="AZ25">
            <v>23874</v>
          </cell>
          <cell r="BA25">
            <v>-1300</v>
          </cell>
          <cell r="BB25">
            <v>0</v>
          </cell>
          <cell r="BC25">
            <v>6979</v>
          </cell>
          <cell r="BD25">
            <v>0</v>
          </cell>
          <cell r="BE25">
            <v>-2532</v>
          </cell>
          <cell r="BF25">
            <v>0</v>
          </cell>
          <cell r="BG25">
            <v>26642</v>
          </cell>
          <cell r="BH25">
            <v>0</v>
          </cell>
          <cell r="BI25">
            <v>0</v>
          </cell>
          <cell r="BJ25">
            <v>0</v>
          </cell>
          <cell r="BK25">
            <v>16641</v>
          </cell>
          <cell r="BL25">
            <v>0</v>
          </cell>
          <cell r="BM25">
            <v>0</v>
          </cell>
          <cell r="BN25">
            <v>0</v>
          </cell>
          <cell r="BO25">
            <v>5357</v>
          </cell>
          <cell r="BP25">
            <v>0</v>
          </cell>
          <cell r="BQ25">
            <v>0</v>
          </cell>
          <cell r="BR25">
            <v>0</v>
          </cell>
          <cell r="BS25">
            <v>5637</v>
          </cell>
          <cell r="BT25">
            <v>0</v>
          </cell>
          <cell r="BU25">
            <v>-5517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19098</v>
          </cell>
          <cell r="CB25">
            <v>0</v>
          </cell>
          <cell r="CC25">
            <v>0</v>
          </cell>
          <cell r="CD25">
            <v>0</v>
          </cell>
          <cell r="CE25">
            <v>3201</v>
          </cell>
          <cell r="CF25">
            <v>0</v>
          </cell>
          <cell r="CG25">
            <v>0</v>
          </cell>
          <cell r="CH25">
            <v>0</v>
          </cell>
          <cell r="CI25">
            <v>2300</v>
          </cell>
          <cell r="CJ25">
            <v>0</v>
          </cell>
          <cell r="CK25">
            <v>0</v>
          </cell>
          <cell r="CL25">
            <v>0</v>
          </cell>
          <cell r="CM25">
            <v>1950</v>
          </cell>
          <cell r="CN25">
            <v>0</v>
          </cell>
          <cell r="CO25">
            <v>0</v>
          </cell>
          <cell r="CP25">
            <v>0</v>
          </cell>
          <cell r="CQ25">
            <v>26182</v>
          </cell>
          <cell r="CR25">
            <v>12884</v>
          </cell>
          <cell r="CS25">
            <v>0</v>
          </cell>
          <cell r="CT25">
            <v>0</v>
          </cell>
          <cell r="CU25">
            <v>364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166293</v>
          </cell>
          <cell r="DG25">
            <v>114351</v>
          </cell>
          <cell r="DH25">
            <v>50105</v>
          </cell>
          <cell r="DI25">
            <v>-19128</v>
          </cell>
          <cell r="DJ25">
            <v>84189</v>
          </cell>
          <cell r="DK25">
            <v>15655</v>
          </cell>
          <cell r="DL25">
            <v>18843</v>
          </cell>
          <cell r="DM25">
            <v>0</v>
          </cell>
          <cell r="DN25">
            <v>28041</v>
          </cell>
          <cell r="DO25">
            <v>2599</v>
          </cell>
          <cell r="DP25">
            <v>6277</v>
          </cell>
          <cell r="DQ25">
            <v>0</v>
          </cell>
          <cell r="DR25">
            <v>33861</v>
          </cell>
          <cell r="DS25">
            <v>8050</v>
          </cell>
          <cell r="DT25">
            <v>7579</v>
          </cell>
          <cell r="DU25">
            <v>0</v>
          </cell>
          <cell r="DV25">
            <v>147530</v>
          </cell>
          <cell r="DW25">
            <v>782931</v>
          </cell>
          <cell r="DX25">
            <v>-510226</v>
          </cell>
          <cell r="DY25">
            <v>-41936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100621</v>
          </cell>
          <cell r="EJ25">
            <v>0</v>
          </cell>
          <cell r="EK25">
            <v>0</v>
          </cell>
          <cell r="EL25">
            <v>0</v>
          </cell>
          <cell r="EM25">
            <v>139397</v>
          </cell>
          <cell r="EN25">
            <v>0</v>
          </cell>
          <cell r="EO25">
            <v>0</v>
          </cell>
          <cell r="EP25">
            <v>0</v>
          </cell>
          <cell r="EQ25">
            <v>17654</v>
          </cell>
          <cell r="ER25">
            <v>0</v>
          </cell>
          <cell r="ES25">
            <v>0</v>
          </cell>
          <cell r="ET25">
            <v>0</v>
          </cell>
          <cell r="EU25">
            <v>17531</v>
          </cell>
          <cell r="EV25">
            <v>0</v>
          </cell>
          <cell r="EW25">
            <v>0</v>
          </cell>
          <cell r="EX25">
            <v>0</v>
          </cell>
          <cell r="EY25">
            <v>863</v>
          </cell>
          <cell r="EZ25">
            <v>0</v>
          </cell>
          <cell r="FA25">
            <v>0</v>
          </cell>
          <cell r="FB25">
            <v>0</v>
          </cell>
          <cell r="FC25">
            <v>36438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3112</v>
          </cell>
          <cell r="FL25">
            <v>0</v>
          </cell>
          <cell r="FM25">
            <v>0</v>
          </cell>
          <cell r="FN25">
            <v>17119</v>
          </cell>
          <cell r="FO25">
            <v>8493</v>
          </cell>
          <cell r="FP25">
            <v>3832</v>
          </cell>
          <cell r="FQ25">
            <v>0</v>
          </cell>
          <cell r="FR25">
            <v>117529</v>
          </cell>
          <cell r="FS25">
            <v>0</v>
          </cell>
          <cell r="FT25">
            <v>0</v>
          </cell>
          <cell r="FU25">
            <v>0</v>
          </cell>
          <cell r="FV25">
            <v>88011</v>
          </cell>
          <cell r="FW25">
            <v>0</v>
          </cell>
          <cell r="FX25">
            <v>0</v>
          </cell>
          <cell r="FY25">
            <v>0</v>
          </cell>
          <cell r="FZ25">
            <v>238831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35667</v>
          </cell>
          <cell r="GG25">
            <v>0</v>
          </cell>
          <cell r="GH25">
            <v>0</v>
          </cell>
          <cell r="GI25">
            <v>0</v>
          </cell>
          <cell r="GJ25">
            <v>63795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444371</v>
          </cell>
          <cell r="GY25">
            <v>0</v>
          </cell>
          <cell r="GZ25">
            <v>99462</v>
          </cell>
          <cell r="HA25">
            <v>0</v>
          </cell>
          <cell r="HB25">
            <v>285622</v>
          </cell>
          <cell r="HC25">
            <v>0</v>
          </cell>
          <cell r="HD25">
            <v>0</v>
          </cell>
          <cell r="HE25">
            <v>0</v>
          </cell>
          <cell r="HF25">
            <v>213887</v>
          </cell>
          <cell r="HG25">
            <v>0</v>
          </cell>
          <cell r="HH25">
            <v>0</v>
          </cell>
          <cell r="HI25">
            <v>0</v>
          </cell>
          <cell r="HJ25">
            <v>580414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86679</v>
          </cell>
          <cell r="HQ25">
            <v>0</v>
          </cell>
          <cell r="HR25">
            <v>0</v>
          </cell>
          <cell r="HS25">
            <v>0</v>
          </cell>
          <cell r="HT25">
            <v>155037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1079923</v>
          </cell>
          <cell r="II25">
            <v>0</v>
          </cell>
          <cell r="IJ25">
            <v>241716</v>
          </cell>
          <cell r="IK25">
            <v>0</v>
          </cell>
        </row>
        <row r="26">
          <cell r="A26" t="str">
            <v>63672018</v>
          </cell>
          <cell r="B26" t="str">
            <v>2001</v>
          </cell>
          <cell r="C26">
            <v>37431</v>
          </cell>
          <cell r="D26" t="str">
            <v>13:34:02</v>
          </cell>
          <cell r="E26" t="str">
            <v>AUTUMN CARE OF SHALLOTTE</v>
          </cell>
          <cell r="F26">
            <v>0</v>
          </cell>
          <cell r="G26">
            <v>334827</v>
          </cell>
          <cell r="H26">
            <v>0</v>
          </cell>
          <cell r="I26">
            <v>-157</v>
          </cell>
          <cell r="J26">
            <v>14777</v>
          </cell>
          <cell r="K26">
            <v>177973</v>
          </cell>
          <cell r="L26">
            <v>3223</v>
          </cell>
          <cell r="M26">
            <v>-689</v>
          </cell>
          <cell r="N26">
            <v>155071</v>
          </cell>
          <cell r="O26">
            <v>24446</v>
          </cell>
          <cell r="P26">
            <v>33824</v>
          </cell>
          <cell r="Q26">
            <v>0</v>
          </cell>
          <cell r="R26">
            <v>244495</v>
          </cell>
          <cell r="S26">
            <v>300563</v>
          </cell>
          <cell r="T26">
            <v>65444</v>
          </cell>
          <cell r="U26">
            <v>-5592</v>
          </cell>
          <cell r="V26">
            <v>141219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36723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14263</v>
          </cell>
          <cell r="AW26">
            <v>0</v>
          </cell>
          <cell r="AX26">
            <v>0</v>
          </cell>
          <cell r="AY26">
            <v>0</v>
          </cell>
          <cell r="AZ26">
            <v>24551</v>
          </cell>
          <cell r="BA26">
            <v>0</v>
          </cell>
          <cell r="BB26">
            <v>0</v>
          </cell>
          <cell r="BC26">
            <v>3686</v>
          </cell>
          <cell r="BD26">
            <v>0</v>
          </cell>
          <cell r="BE26">
            <v>-1040</v>
          </cell>
          <cell r="BF26">
            <v>0</v>
          </cell>
          <cell r="BG26">
            <v>80260</v>
          </cell>
          <cell r="BH26">
            <v>0</v>
          </cell>
          <cell r="BI26">
            <v>0</v>
          </cell>
          <cell r="BJ26">
            <v>0</v>
          </cell>
          <cell r="BK26">
            <v>13111</v>
          </cell>
          <cell r="BL26">
            <v>0</v>
          </cell>
          <cell r="BM26">
            <v>0</v>
          </cell>
          <cell r="BN26">
            <v>0</v>
          </cell>
          <cell r="BO26">
            <v>6552</v>
          </cell>
          <cell r="BP26">
            <v>0</v>
          </cell>
          <cell r="BQ26">
            <v>0</v>
          </cell>
          <cell r="BR26">
            <v>0</v>
          </cell>
          <cell r="BS26">
            <v>9822</v>
          </cell>
          <cell r="BT26">
            <v>0</v>
          </cell>
          <cell r="BU26">
            <v>-9822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14400</v>
          </cell>
          <cell r="CB26">
            <v>0</v>
          </cell>
          <cell r="CC26">
            <v>0</v>
          </cell>
          <cell r="CD26">
            <v>0</v>
          </cell>
          <cell r="CE26">
            <v>3903</v>
          </cell>
          <cell r="CF26">
            <v>0</v>
          </cell>
          <cell r="CG26">
            <v>0</v>
          </cell>
          <cell r="CH26">
            <v>0</v>
          </cell>
          <cell r="CI26">
            <v>450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26177</v>
          </cell>
          <cell r="CR26">
            <v>41139</v>
          </cell>
          <cell r="CS26">
            <v>0</v>
          </cell>
          <cell r="CT26">
            <v>0</v>
          </cell>
          <cell r="CU26">
            <v>3526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177942</v>
          </cell>
          <cell r="DG26">
            <v>161887</v>
          </cell>
          <cell r="DH26">
            <v>79953</v>
          </cell>
          <cell r="DI26">
            <v>-10862</v>
          </cell>
          <cell r="DJ26">
            <v>66115</v>
          </cell>
          <cell r="DK26">
            <v>30549</v>
          </cell>
          <cell r="DL26">
            <v>14421</v>
          </cell>
          <cell r="DM26">
            <v>0</v>
          </cell>
          <cell r="DN26">
            <v>71236</v>
          </cell>
          <cell r="DO26">
            <v>1982</v>
          </cell>
          <cell r="DP26">
            <v>15538</v>
          </cell>
          <cell r="DQ26">
            <v>0</v>
          </cell>
          <cell r="DR26">
            <v>47046</v>
          </cell>
          <cell r="DS26">
            <v>9777</v>
          </cell>
          <cell r="DT26">
            <v>10262</v>
          </cell>
          <cell r="DU26">
            <v>0</v>
          </cell>
          <cell r="DV26">
            <v>151637</v>
          </cell>
          <cell r="DW26">
            <v>867452</v>
          </cell>
          <cell r="DX26">
            <v>-581041</v>
          </cell>
          <cell r="DY26">
            <v>-3780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98985</v>
          </cell>
          <cell r="EJ26">
            <v>0</v>
          </cell>
          <cell r="EK26">
            <v>0</v>
          </cell>
          <cell r="EL26">
            <v>0</v>
          </cell>
          <cell r="EM26">
            <v>103505</v>
          </cell>
          <cell r="EN26">
            <v>0</v>
          </cell>
          <cell r="EO26">
            <v>0</v>
          </cell>
          <cell r="EP26">
            <v>0</v>
          </cell>
          <cell r="EQ26">
            <v>24379</v>
          </cell>
          <cell r="ER26">
            <v>0</v>
          </cell>
          <cell r="ES26">
            <v>0</v>
          </cell>
          <cell r="ET26">
            <v>0</v>
          </cell>
          <cell r="EU26">
            <v>6803</v>
          </cell>
          <cell r="EV26">
            <v>0</v>
          </cell>
          <cell r="EW26">
            <v>0</v>
          </cell>
          <cell r="EX26">
            <v>0</v>
          </cell>
          <cell r="EY26">
            <v>579</v>
          </cell>
          <cell r="EZ26">
            <v>0</v>
          </cell>
          <cell r="FA26">
            <v>0</v>
          </cell>
          <cell r="FB26">
            <v>0</v>
          </cell>
          <cell r="FC26">
            <v>29399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7980</v>
          </cell>
          <cell r="FO26">
            <v>3062</v>
          </cell>
          <cell r="FP26">
            <v>1741</v>
          </cell>
          <cell r="FQ26">
            <v>0</v>
          </cell>
          <cell r="FR26">
            <v>89845</v>
          </cell>
          <cell r="FS26">
            <v>0</v>
          </cell>
          <cell r="FT26">
            <v>0</v>
          </cell>
          <cell r="FU26">
            <v>0</v>
          </cell>
          <cell r="FV26">
            <v>276125</v>
          </cell>
          <cell r="FW26">
            <v>0</v>
          </cell>
          <cell r="FX26">
            <v>0</v>
          </cell>
          <cell r="FY26">
            <v>0</v>
          </cell>
          <cell r="FZ26">
            <v>346524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57109</v>
          </cell>
          <cell r="GG26">
            <v>0</v>
          </cell>
          <cell r="GH26">
            <v>0</v>
          </cell>
          <cell r="GI26">
            <v>0</v>
          </cell>
          <cell r="GJ26">
            <v>98303</v>
          </cell>
          <cell r="GK26">
            <v>0</v>
          </cell>
          <cell r="GL26">
            <v>0</v>
          </cell>
          <cell r="GM26">
            <v>379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712494</v>
          </cell>
          <cell r="GY26">
            <v>379</v>
          </cell>
          <cell r="GZ26">
            <v>155412</v>
          </cell>
          <cell r="HA26">
            <v>0</v>
          </cell>
          <cell r="HB26">
            <v>112455</v>
          </cell>
          <cell r="HC26">
            <v>0</v>
          </cell>
          <cell r="HD26">
            <v>0</v>
          </cell>
          <cell r="HE26">
            <v>0</v>
          </cell>
          <cell r="HF26">
            <v>345615</v>
          </cell>
          <cell r="HG26">
            <v>0</v>
          </cell>
          <cell r="HH26">
            <v>0</v>
          </cell>
          <cell r="HI26">
            <v>0</v>
          </cell>
          <cell r="HJ26">
            <v>433731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71481</v>
          </cell>
          <cell r="HQ26">
            <v>0</v>
          </cell>
          <cell r="HR26">
            <v>0</v>
          </cell>
          <cell r="HS26">
            <v>0</v>
          </cell>
          <cell r="HT26">
            <v>123042</v>
          </cell>
          <cell r="HU26">
            <v>0</v>
          </cell>
          <cell r="HV26">
            <v>0</v>
          </cell>
          <cell r="HW26">
            <v>204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891801</v>
          </cell>
          <cell r="II26">
            <v>204</v>
          </cell>
          <cell r="IJ26">
            <v>194523</v>
          </cell>
          <cell r="IK26">
            <v>0</v>
          </cell>
        </row>
        <row r="27">
          <cell r="A27" t="str">
            <v>45289491</v>
          </cell>
          <cell r="B27" t="str">
            <v>2001</v>
          </cell>
          <cell r="C27">
            <v>37382</v>
          </cell>
          <cell r="D27" t="str">
            <v>15:54:57</v>
          </cell>
          <cell r="E27" t="str">
            <v>AUTUMN CARE OF WAYNESVILLE</v>
          </cell>
          <cell r="F27">
            <v>0</v>
          </cell>
          <cell r="G27">
            <v>480870</v>
          </cell>
          <cell r="H27">
            <v>0</v>
          </cell>
          <cell r="I27">
            <v>0</v>
          </cell>
          <cell r="J27">
            <v>25747</v>
          </cell>
          <cell r="K27">
            <v>133197</v>
          </cell>
          <cell r="L27">
            <v>6768</v>
          </cell>
          <cell r="M27">
            <v>-424</v>
          </cell>
          <cell r="N27">
            <v>170776</v>
          </cell>
          <cell r="O27">
            <v>13842</v>
          </cell>
          <cell r="P27">
            <v>44891</v>
          </cell>
          <cell r="Q27">
            <v>0</v>
          </cell>
          <cell r="R27">
            <v>194703</v>
          </cell>
          <cell r="S27">
            <v>218804</v>
          </cell>
          <cell r="T27">
            <v>61648</v>
          </cell>
          <cell r="U27">
            <v>-11487</v>
          </cell>
          <cell r="V27">
            <v>117059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71156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15095</v>
          </cell>
          <cell r="AW27">
            <v>0</v>
          </cell>
          <cell r="AX27">
            <v>0</v>
          </cell>
          <cell r="AY27">
            <v>0</v>
          </cell>
          <cell r="AZ27">
            <v>34380</v>
          </cell>
          <cell r="BA27">
            <v>0</v>
          </cell>
          <cell r="BB27">
            <v>0</v>
          </cell>
          <cell r="BC27">
            <v>2771</v>
          </cell>
          <cell r="BD27">
            <v>0</v>
          </cell>
          <cell r="BE27">
            <v>-390</v>
          </cell>
          <cell r="BF27">
            <v>0</v>
          </cell>
          <cell r="BG27">
            <v>31880</v>
          </cell>
          <cell r="BH27">
            <v>0</v>
          </cell>
          <cell r="BI27">
            <v>0</v>
          </cell>
          <cell r="BJ27">
            <v>0</v>
          </cell>
          <cell r="BK27">
            <v>19183</v>
          </cell>
          <cell r="BL27">
            <v>0</v>
          </cell>
          <cell r="BM27">
            <v>0</v>
          </cell>
          <cell r="BN27">
            <v>0</v>
          </cell>
          <cell r="BO27">
            <v>3794</v>
          </cell>
          <cell r="BP27">
            <v>0</v>
          </cell>
          <cell r="BQ27">
            <v>0</v>
          </cell>
          <cell r="BR27">
            <v>0</v>
          </cell>
          <cell r="BS27">
            <v>9254</v>
          </cell>
          <cell r="BT27">
            <v>0</v>
          </cell>
          <cell r="BU27">
            <v>-9254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12000</v>
          </cell>
          <cell r="CB27">
            <v>0</v>
          </cell>
          <cell r="CC27">
            <v>0</v>
          </cell>
          <cell r="CD27">
            <v>0</v>
          </cell>
          <cell r="CE27">
            <v>5400</v>
          </cell>
          <cell r="CF27">
            <v>0</v>
          </cell>
          <cell r="CG27">
            <v>0</v>
          </cell>
          <cell r="CH27">
            <v>0</v>
          </cell>
          <cell r="CI27">
            <v>2200</v>
          </cell>
          <cell r="CJ27">
            <v>0</v>
          </cell>
          <cell r="CK27">
            <v>0</v>
          </cell>
          <cell r="CL27">
            <v>0</v>
          </cell>
          <cell r="CM27">
            <v>350</v>
          </cell>
          <cell r="CN27">
            <v>0</v>
          </cell>
          <cell r="CO27">
            <v>0</v>
          </cell>
          <cell r="CP27">
            <v>0</v>
          </cell>
          <cell r="CQ27">
            <v>19354</v>
          </cell>
          <cell r="CR27">
            <v>13023</v>
          </cell>
          <cell r="CS27">
            <v>0</v>
          </cell>
          <cell r="CT27">
            <v>0</v>
          </cell>
          <cell r="CU27">
            <v>4113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188215</v>
          </cell>
          <cell r="DG27">
            <v>110299</v>
          </cell>
          <cell r="DH27">
            <v>62498</v>
          </cell>
          <cell r="DI27">
            <v>-9644</v>
          </cell>
          <cell r="DJ27">
            <v>81788</v>
          </cell>
          <cell r="DK27">
            <v>8814</v>
          </cell>
          <cell r="DL27">
            <v>21499</v>
          </cell>
          <cell r="DM27">
            <v>0</v>
          </cell>
          <cell r="DN27">
            <v>24616</v>
          </cell>
          <cell r="DO27">
            <v>320</v>
          </cell>
          <cell r="DP27">
            <v>6470</v>
          </cell>
          <cell r="DQ27">
            <v>0</v>
          </cell>
          <cell r="DR27">
            <v>28548</v>
          </cell>
          <cell r="DS27">
            <v>11488</v>
          </cell>
          <cell r="DT27">
            <v>7504</v>
          </cell>
          <cell r="DU27">
            <v>0</v>
          </cell>
          <cell r="DV27">
            <v>89480</v>
          </cell>
          <cell r="DW27">
            <v>805194</v>
          </cell>
          <cell r="DX27">
            <v>-560309</v>
          </cell>
          <cell r="DY27">
            <v>-14955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149473</v>
          </cell>
          <cell r="EJ27">
            <v>0</v>
          </cell>
          <cell r="EK27">
            <v>0</v>
          </cell>
          <cell r="EL27">
            <v>0</v>
          </cell>
          <cell r="EM27">
            <v>114059</v>
          </cell>
          <cell r="EN27">
            <v>0</v>
          </cell>
          <cell r="EO27">
            <v>0</v>
          </cell>
          <cell r="EP27">
            <v>0</v>
          </cell>
          <cell r="EQ27">
            <v>9041</v>
          </cell>
          <cell r="ER27">
            <v>0</v>
          </cell>
          <cell r="ES27">
            <v>0</v>
          </cell>
          <cell r="ET27">
            <v>0</v>
          </cell>
          <cell r="EU27">
            <v>27896</v>
          </cell>
          <cell r="EV27">
            <v>0</v>
          </cell>
          <cell r="EW27">
            <v>0</v>
          </cell>
          <cell r="EX27">
            <v>0</v>
          </cell>
          <cell r="EY27">
            <v>9735</v>
          </cell>
          <cell r="EZ27">
            <v>0</v>
          </cell>
          <cell r="FA27">
            <v>0</v>
          </cell>
          <cell r="FB27">
            <v>0</v>
          </cell>
          <cell r="FC27">
            <v>27577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2463</v>
          </cell>
          <cell r="FL27">
            <v>0</v>
          </cell>
          <cell r="FM27">
            <v>0</v>
          </cell>
          <cell r="FN27">
            <v>0</v>
          </cell>
          <cell r="FO27">
            <v>2201</v>
          </cell>
          <cell r="FP27">
            <v>0</v>
          </cell>
          <cell r="FQ27">
            <v>0</v>
          </cell>
          <cell r="FR27">
            <v>49003</v>
          </cell>
          <cell r="FS27">
            <v>0</v>
          </cell>
          <cell r="FT27">
            <v>0</v>
          </cell>
          <cell r="FU27">
            <v>0</v>
          </cell>
          <cell r="FV27">
            <v>80678</v>
          </cell>
          <cell r="FW27">
            <v>0</v>
          </cell>
          <cell r="FX27">
            <v>0</v>
          </cell>
          <cell r="FY27">
            <v>0</v>
          </cell>
          <cell r="FZ27">
            <v>148941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22345</v>
          </cell>
          <cell r="GG27">
            <v>0</v>
          </cell>
          <cell r="GH27">
            <v>0</v>
          </cell>
          <cell r="GI27">
            <v>0</v>
          </cell>
          <cell r="GJ27">
            <v>50895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278622</v>
          </cell>
          <cell r="GY27">
            <v>0</v>
          </cell>
          <cell r="GZ27">
            <v>73240</v>
          </cell>
          <cell r="HA27">
            <v>0</v>
          </cell>
          <cell r="HB27">
            <v>184524</v>
          </cell>
          <cell r="HC27">
            <v>0</v>
          </cell>
          <cell r="HD27">
            <v>0</v>
          </cell>
          <cell r="HE27">
            <v>0</v>
          </cell>
          <cell r="HF27">
            <v>303802</v>
          </cell>
          <cell r="HG27">
            <v>0</v>
          </cell>
          <cell r="HH27">
            <v>0</v>
          </cell>
          <cell r="HI27">
            <v>0</v>
          </cell>
          <cell r="HJ27">
            <v>518702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80763</v>
          </cell>
          <cell r="HQ27">
            <v>0</v>
          </cell>
          <cell r="HR27">
            <v>0</v>
          </cell>
          <cell r="HS27">
            <v>0</v>
          </cell>
          <cell r="HT27">
            <v>183949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1007028</v>
          </cell>
          <cell r="II27">
            <v>0</v>
          </cell>
          <cell r="IJ27">
            <v>264712</v>
          </cell>
          <cell r="IK27">
            <v>0</v>
          </cell>
        </row>
        <row r="28">
          <cell r="A28" t="str">
            <v>59679863</v>
          </cell>
          <cell r="B28" t="str">
            <v>2001</v>
          </cell>
          <cell r="C28">
            <v>37421</v>
          </cell>
          <cell r="D28" t="str">
            <v>11:30:19</v>
          </cell>
          <cell r="E28" t="str">
            <v>Avante at Charlotte, Inc.</v>
          </cell>
          <cell r="F28">
            <v>0</v>
          </cell>
          <cell r="G28">
            <v>459708</v>
          </cell>
          <cell r="H28">
            <v>0</v>
          </cell>
          <cell r="I28">
            <v>-323316</v>
          </cell>
          <cell r="J28">
            <v>0</v>
          </cell>
          <cell r="K28">
            <v>150973</v>
          </cell>
          <cell r="L28">
            <v>0</v>
          </cell>
          <cell r="M28">
            <v>-482</v>
          </cell>
          <cell r="N28">
            <v>266587</v>
          </cell>
          <cell r="O28">
            <v>41361</v>
          </cell>
          <cell r="P28">
            <v>64670</v>
          </cell>
          <cell r="Q28">
            <v>0</v>
          </cell>
          <cell r="R28">
            <v>226069</v>
          </cell>
          <cell r="S28">
            <v>204100</v>
          </cell>
          <cell r="T28">
            <v>54840</v>
          </cell>
          <cell r="U28">
            <v>-1230</v>
          </cell>
          <cell r="V28">
            <v>102717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318612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35720</v>
          </cell>
          <cell r="AW28">
            <v>0</v>
          </cell>
          <cell r="AX28">
            <v>0</v>
          </cell>
          <cell r="AY28">
            <v>0</v>
          </cell>
          <cell r="AZ28">
            <v>53821</v>
          </cell>
          <cell r="BA28">
            <v>0</v>
          </cell>
          <cell r="BB28">
            <v>0</v>
          </cell>
          <cell r="BC28">
            <v>98</v>
          </cell>
          <cell r="BD28">
            <v>0</v>
          </cell>
          <cell r="BE28">
            <v>0</v>
          </cell>
          <cell r="BF28">
            <v>0</v>
          </cell>
          <cell r="BG28">
            <v>30643</v>
          </cell>
          <cell r="BH28">
            <v>0</v>
          </cell>
          <cell r="BI28">
            <v>0</v>
          </cell>
          <cell r="BJ28">
            <v>0</v>
          </cell>
          <cell r="BK28">
            <v>28341</v>
          </cell>
          <cell r="BL28">
            <v>0</v>
          </cell>
          <cell r="BM28">
            <v>0</v>
          </cell>
          <cell r="BN28">
            <v>0</v>
          </cell>
          <cell r="BO28">
            <v>5501</v>
          </cell>
          <cell r="BP28">
            <v>0</v>
          </cell>
          <cell r="BQ28">
            <v>0</v>
          </cell>
          <cell r="BR28">
            <v>0</v>
          </cell>
          <cell r="BS28">
            <v>2270</v>
          </cell>
          <cell r="BT28">
            <v>0</v>
          </cell>
          <cell r="BU28">
            <v>0</v>
          </cell>
          <cell r="BV28">
            <v>0</v>
          </cell>
          <cell r="BW28">
            <v>38774</v>
          </cell>
          <cell r="BX28">
            <v>0</v>
          </cell>
          <cell r="BY28">
            <v>0</v>
          </cell>
          <cell r="BZ28">
            <v>0</v>
          </cell>
          <cell r="CA28">
            <v>6846</v>
          </cell>
          <cell r="CB28">
            <v>0</v>
          </cell>
          <cell r="CC28">
            <v>0</v>
          </cell>
          <cell r="CD28">
            <v>0</v>
          </cell>
          <cell r="CE28">
            <v>4400</v>
          </cell>
          <cell r="CF28">
            <v>0</v>
          </cell>
          <cell r="CG28">
            <v>0</v>
          </cell>
          <cell r="CH28">
            <v>0</v>
          </cell>
          <cell r="CI28">
            <v>562</v>
          </cell>
          <cell r="CJ28">
            <v>0</v>
          </cell>
          <cell r="CK28">
            <v>0</v>
          </cell>
          <cell r="CL28">
            <v>0</v>
          </cell>
          <cell r="CM28">
            <v>46550</v>
          </cell>
          <cell r="CN28">
            <v>237973</v>
          </cell>
          <cell r="CO28">
            <v>0</v>
          </cell>
          <cell r="CP28">
            <v>0</v>
          </cell>
          <cell r="CQ28">
            <v>3564</v>
          </cell>
          <cell r="CR28">
            <v>13954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47984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421329</v>
          </cell>
          <cell r="DG28">
            <v>215533</v>
          </cell>
          <cell r="DH28">
            <v>341468</v>
          </cell>
          <cell r="DI28">
            <v>0</v>
          </cell>
          <cell r="DJ28">
            <v>42419</v>
          </cell>
          <cell r="DK28">
            <v>18656</v>
          </cell>
          <cell r="DL28">
            <v>10289</v>
          </cell>
          <cell r="DM28">
            <v>0</v>
          </cell>
          <cell r="DN28">
            <v>75840</v>
          </cell>
          <cell r="DO28">
            <v>5018</v>
          </cell>
          <cell r="DP28">
            <v>18397</v>
          </cell>
          <cell r="DQ28">
            <v>0</v>
          </cell>
          <cell r="DR28">
            <v>46259</v>
          </cell>
          <cell r="DS28">
            <v>7843</v>
          </cell>
          <cell r="DT28">
            <v>11222</v>
          </cell>
          <cell r="DU28">
            <v>-1004</v>
          </cell>
          <cell r="DV28">
            <v>154658</v>
          </cell>
          <cell r="DW28">
            <v>1408884</v>
          </cell>
          <cell r="DX28">
            <v>-674003</v>
          </cell>
          <cell r="DY28">
            <v>-150668</v>
          </cell>
          <cell r="DZ28">
            <v>0</v>
          </cell>
          <cell r="EA28">
            <v>2698</v>
          </cell>
          <cell r="EB28">
            <v>0</v>
          </cell>
          <cell r="EC28">
            <v>0</v>
          </cell>
          <cell r="ED28">
            <v>0</v>
          </cell>
          <cell r="EE28">
            <v>5391</v>
          </cell>
          <cell r="EF28">
            <v>0</v>
          </cell>
          <cell r="EG28">
            <v>0</v>
          </cell>
          <cell r="EH28">
            <v>0</v>
          </cell>
          <cell r="EI28">
            <v>125512</v>
          </cell>
          <cell r="EJ28">
            <v>0</v>
          </cell>
          <cell r="EK28">
            <v>0</v>
          </cell>
          <cell r="EL28">
            <v>0</v>
          </cell>
          <cell r="EM28">
            <v>342931</v>
          </cell>
          <cell r="EN28">
            <v>0</v>
          </cell>
          <cell r="EO28">
            <v>0</v>
          </cell>
          <cell r="EP28">
            <v>0</v>
          </cell>
          <cell r="EQ28">
            <v>61305</v>
          </cell>
          <cell r="ER28">
            <v>0</v>
          </cell>
          <cell r="ES28">
            <v>0</v>
          </cell>
          <cell r="ET28">
            <v>0</v>
          </cell>
          <cell r="EU28">
            <v>15245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45083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53747</v>
          </cell>
          <cell r="FS28">
            <v>0</v>
          </cell>
          <cell r="FT28">
            <v>0</v>
          </cell>
          <cell r="FU28">
            <v>0</v>
          </cell>
          <cell r="FV28">
            <v>156080</v>
          </cell>
          <cell r="FW28">
            <v>0</v>
          </cell>
          <cell r="FX28">
            <v>0</v>
          </cell>
          <cell r="FY28">
            <v>0</v>
          </cell>
          <cell r="FZ28">
            <v>179940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32633</v>
          </cell>
          <cell r="GK28">
            <v>0</v>
          </cell>
          <cell r="GL28">
            <v>0</v>
          </cell>
          <cell r="GM28">
            <v>0</v>
          </cell>
          <cell r="GN28">
            <v>49170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12749</v>
          </cell>
          <cell r="GW28">
            <v>0</v>
          </cell>
          <cell r="GX28">
            <v>389767</v>
          </cell>
          <cell r="GY28">
            <v>0</v>
          </cell>
          <cell r="GZ28">
            <v>94552</v>
          </cell>
          <cell r="HA28">
            <v>0</v>
          </cell>
          <cell r="HB28">
            <v>179935</v>
          </cell>
          <cell r="HC28">
            <v>0</v>
          </cell>
          <cell r="HD28">
            <v>0</v>
          </cell>
          <cell r="HE28">
            <v>0</v>
          </cell>
          <cell r="HF28">
            <v>522528</v>
          </cell>
          <cell r="HG28">
            <v>0</v>
          </cell>
          <cell r="HH28">
            <v>0</v>
          </cell>
          <cell r="HI28">
            <v>0</v>
          </cell>
          <cell r="HJ28">
            <v>602407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109249</v>
          </cell>
          <cell r="HQ28">
            <v>0</v>
          </cell>
          <cell r="HR28">
            <v>0</v>
          </cell>
          <cell r="HS28">
            <v>0</v>
          </cell>
          <cell r="HT28">
            <v>164612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237973</v>
          </cell>
          <cell r="IF28">
            <v>-195296</v>
          </cell>
          <cell r="IG28">
            <v>0</v>
          </cell>
          <cell r="IH28">
            <v>1304870</v>
          </cell>
          <cell r="II28">
            <v>237973</v>
          </cell>
          <cell r="IJ28">
            <v>78565</v>
          </cell>
          <cell r="IK28">
            <v>0</v>
          </cell>
        </row>
        <row r="29">
          <cell r="A29" t="str">
            <v>81903307</v>
          </cell>
          <cell r="B29" t="str">
            <v>2001</v>
          </cell>
          <cell r="C29">
            <v>37431</v>
          </cell>
          <cell r="D29" t="str">
            <v>09:41:26</v>
          </cell>
          <cell r="E29" t="str">
            <v>Avante at Concord, Inc.</v>
          </cell>
          <cell r="F29">
            <v>0</v>
          </cell>
          <cell r="G29">
            <v>482828</v>
          </cell>
          <cell r="H29">
            <v>0</v>
          </cell>
          <cell r="I29">
            <v>-373244</v>
          </cell>
          <cell r="J29">
            <v>0</v>
          </cell>
          <cell r="K29">
            <v>190202</v>
          </cell>
          <cell r="L29">
            <v>0</v>
          </cell>
          <cell r="M29">
            <v>4418</v>
          </cell>
          <cell r="N29">
            <v>250273</v>
          </cell>
          <cell r="O29">
            <v>47650</v>
          </cell>
          <cell r="P29">
            <v>51956</v>
          </cell>
          <cell r="Q29">
            <v>0</v>
          </cell>
          <cell r="R29">
            <v>232719</v>
          </cell>
          <cell r="S29">
            <v>274870</v>
          </cell>
          <cell r="T29">
            <v>48311</v>
          </cell>
          <cell r="U29">
            <v>-139</v>
          </cell>
          <cell r="V29">
            <v>107198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320338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38239</v>
          </cell>
          <cell r="AW29">
            <v>0</v>
          </cell>
          <cell r="AX29">
            <v>0</v>
          </cell>
          <cell r="AY29">
            <v>0</v>
          </cell>
          <cell r="AZ29">
            <v>38181</v>
          </cell>
          <cell r="BA29">
            <v>0</v>
          </cell>
          <cell r="BB29">
            <v>0</v>
          </cell>
          <cell r="BC29">
            <v>1088</v>
          </cell>
          <cell r="BD29">
            <v>0</v>
          </cell>
          <cell r="BE29">
            <v>0</v>
          </cell>
          <cell r="BF29">
            <v>0</v>
          </cell>
          <cell r="BG29">
            <v>39632</v>
          </cell>
          <cell r="BH29">
            <v>0</v>
          </cell>
          <cell r="BI29">
            <v>0</v>
          </cell>
          <cell r="BJ29">
            <v>0</v>
          </cell>
          <cell r="BK29">
            <v>23690</v>
          </cell>
          <cell r="BL29">
            <v>0</v>
          </cell>
          <cell r="BM29">
            <v>0</v>
          </cell>
          <cell r="BN29">
            <v>0</v>
          </cell>
          <cell r="BO29">
            <v>8145</v>
          </cell>
          <cell r="BP29">
            <v>0</v>
          </cell>
          <cell r="BQ29">
            <v>0</v>
          </cell>
          <cell r="BR29">
            <v>0</v>
          </cell>
          <cell r="BS29">
            <v>2959</v>
          </cell>
          <cell r="BT29">
            <v>0</v>
          </cell>
          <cell r="BU29">
            <v>0</v>
          </cell>
          <cell r="BV29">
            <v>0</v>
          </cell>
          <cell r="BW29">
            <v>64225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5280</v>
          </cell>
          <cell r="CF29">
            <v>0</v>
          </cell>
          <cell r="CG29">
            <v>0</v>
          </cell>
          <cell r="CH29">
            <v>0</v>
          </cell>
          <cell r="CI29">
            <v>5093</v>
          </cell>
          <cell r="CJ29">
            <v>0</v>
          </cell>
          <cell r="CK29">
            <v>0</v>
          </cell>
          <cell r="CL29">
            <v>0</v>
          </cell>
          <cell r="CM29">
            <v>44420</v>
          </cell>
          <cell r="CN29">
            <v>301301</v>
          </cell>
          <cell r="CO29">
            <v>0</v>
          </cell>
          <cell r="CP29">
            <v>0</v>
          </cell>
          <cell r="CQ29">
            <v>7873</v>
          </cell>
          <cell r="CR29">
            <v>13115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64463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427536</v>
          </cell>
          <cell r="DG29">
            <v>266868</v>
          </cell>
          <cell r="DH29">
            <v>390836</v>
          </cell>
          <cell r="DI29">
            <v>0</v>
          </cell>
          <cell r="DJ29">
            <v>42622</v>
          </cell>
          <cell r="DK29">
            <v>31244</v>
          </cell>
          <cell r="DL29">
            <v>8848</v>
          </cell>
          <cell r="DM29">
            <v>0</v>
          </cell>
          <cell r="DN29">
            <v>108750</v>
          </cell>
          <cell r="DO29">
            <v>1955</v>
          </cell>
          <cell r="DP29">
            <v>22576</v>
          </cell>
          <cell r="DQ29">
            <v>0</v>
          </cell>
          <cell r="DR29">
            <v>59648</v>
          </cell>
          <cell r="DS29">
            <v>16002</v>
          </cell>
          <cell r="DT29">
            <v>12383</v>
          </cell>
          <cell r="DU29">
            <v>-6508</v>
          </cell>
          <cell r="DV29">
            <v>136298</v>
          </cell>
          <cell r="DW29">
            <v>1457521</v>
          </cell>
          <cell r="DX29">
            <v>-555821</v>
          </cell>
          <cell r="DY29">
            <v>-97720</v>
          </cell>
          <cell r="DZ29">
            <v>0</v>
          </cell>
          <cell r="EA29">
            <v>3618</v>
          </cell>
          <cell r="EB29">
            <v>0</v>
          </cell>
          <cell r="EC29">
            <v>0</v>
          </cell>
          <cell r="ED29">
            <v>0</v>
          </cell>
          <cell r="EE29">
            <v>6890</v>
          </cell>
          <cell r="EF29">
            <v>0</v>
          </cell>
          <cell r="EG29">
            <v>0</v>
          </cell>
          <cell r="EH29">
            <v>0</v>
          </cell>
          <cell r="EI29">
            <v>155407</v>
          </cell>
          <cell r="EJ29">
            <v>0</v>
          </cell>
          <cell r="EK29">
            <v>0</v>
          </cell>
          <cell r="EL29">
            <v>0</v>
          </cell>
          <cell r="EM29">
            <v>376356</v>
          </cell>
          <cell r="EN29">
            <v>0</v>
          </cell>
          <cell r="EO29">
            <v>0</v>
          </cell>
          <cell r="EP29">
            <v>0</v>
          </cell>
          <cell r="EQ29">
            <v>64979</v>
          </cell>
          <cell r="ER29">
            <v>0</v>
          </cell>
          <cell r="ES29">
            <v>0</v>
          </cell>
          <cell r="ET29">
            <v>0</v>
          </cell>
          <cell r="EU29">
            <v>18261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84744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50060</v>
          </cell>
          <cell r="FS29">
            <v>0</v>
          </cell>
          <cell r="FT29">
            <v>0</v>
          </cell>
          <cell r="FU29">
            <v>0</v>
          </cell>
          <cell r="FV29">
            <v>80764</v>
          </cell>
          <cell r="FW29">
            <v>0</v>
          </cell>
          <cell r="FX29">
            <v>0</v>
          </cell>
          <cell r="FY29">
            <v>0</v>
          </cell>
          <cell r="FZ29">
            <v>149299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24470</v>
          </cell>
          <cell r="GK29">
            <v>0</v>
          </cell>
          <cell r="GL29">
            <v>0</v>
          </cell>
          <cell r="GM29">
            <v>0</v>
          </cell>
          <cell r="GN29">
            <v>24433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8392</v>
          </cell>
          <cell r="GW29">
            <v>0</v>
          </cell>
          <cell r="GX29">
            <v>280123</v>
          </cell>
          <cell r="GY29">
            <v>0</v>
          </cell>
          <cell r="GZ29">
            <v>57295</v>
          </cell>
          <cell r="HA29">
            <v>0</v>
          </cell>
          <cell r="HB29">
            <v>228051</v>
          </cell>
          <cell r="HC29">
            <v>0</v>
          </cell>
          <cell r="HD29">
            <v>0</v>
          </cell>
          <cell r="HE29">
            <v>0</v>
          </cell>
          <cell r="HF29">
            <v>367926</v>
          </cell>
          <cell r="HG29">
            <v>0</v>
          </cell>
          <cell r="HH29">
            <v>0</v>
          </cell>
          <cell r="HI29">
            <v>0</v>
          </cell>
          <cell r="HJ29">
            <v>680142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113143</v>
          </cell>
          <cell r="HQ29">
            <v>0</v>
          </cell>
          <cell r="HR29">
            <v>0</v>
          </cell>
          <cell r="HS29">
            <v>0</v>
          </cell>
          <cell r="HT29">
            <v>112970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301302</v>
          </cell>
          <cell r="IF29">
            <v>-262497</v>
          </cell>
          <cell r="IG29">
            <v>0</v>
          </cell>
          <cell r="IH29">
            <v>1276119</v>
          </cell>
          <cell r="II29">
            <v>301302</v>
          </cell>
          <cell r="IJ29">
            <v>-36384</v>
          </cell>
          <cell r="IK29">
            <v>0</v>
          </cell>
        </row>
        <row r="30">
          <cell r="A30" t="str">
            <v>61559782</v>
          </cell>
          <cell r="B30" t="str">
            <v>2001</v>
          </cell>
          <cell r="C30">
            <v>37428</v>
          </cell>
          <cell r="D30" t="str">
            <v>11:36:36</v>
          </cell>
          <cell r="E30" t="str">
            <v>Avante at Wilkesboro, Inc.</v>
          </cell>
          <cell r="F30">
            <v>0</v>
          </cell>
          <cell r="G30">
            <v>454468</v>
          </cell>
          <cell r="H30">
            <v>0</v>
          </cell>
          <cell r="I30">
            <v>-371061</v>
          </cell>
          <cell r="J30">
            <v>0</v>
          </cell>
          <cell r="K30">
            <v>139697</v>
          </cell>
          <cell r="L30">
            <v>0</v>
          </cell>
          <cell r="M30">
            <v>-868</v>
          </cell>
          <cell r="N30">
            <v>185187</v>
          </cell>
          <cell r="O30">
            <v>39659</v>
          </cell>
          <cell r="P30">
            <v>59767</v>
          </cell>
          <cell r="Q30">
            <v>0</v>
          </cell>
          <cell r="R30">
            <v>182411</v>
          </cell>
          <cell r="S30">
            <v>261257</v>
          </cell>
          <cell r="T30">
            <v>58902</v>
          </cell>
          <cell r="U30">
            <v>-2639</v>
          </cell>
          <cell r="V30">
            <v>103243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222425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24618</v>
          </cell>
          <cell r="AW30">
            <v>0</v>
          </cell>
          <cell r="AX30">
            <v>0</v>
          </cell>
          <cell r="AY30">
            <v>0</v>
          </cell>
          <cell r="AZ30">
            <v>58740</v>
          </cell>
          <cell r="BA30">
            <v>0</v>
          </cell>
          <cell r="BB30">
            <v>0</v>
          </cell>
          <cell r="BC30">
            <v>355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26952</v>
          </cell>
          <cell r="BL30">
            <v>0</v>
          </cell>
          <cell r="BM30">
            <v>0</v>
          </cell>
          <cell r="BN30">
            <v>0</v>
          </cell>
          <cell r="BO30">
            <v>4309</v>
          </cell>
          <cell r="BP30">
            <v>0</v>
          </cell>
          <cell r="BQ30">
            <v>0</v>
          </cell>
          <cell r="BR30">
            <v>0</v>
          </cell>
          <cell r="BS30">
            <v>10166</v>
          </cell>
          <cell r="BT30">
            <v>0</v>
          </cell>
          <cell r="BU30">
            <v>0</v>
          </cell>
          <cell r="BV30">
            <v>0</v>
          </cell>
          <cell r="BW30">
            <v>77241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6500</v>
          </cell>
          <cell r="CF30">
            <v>0</v>
          </cell>
          <cell r="CG30">
            <v>0</v>
          </cell>
          <cell r="CH30">
            <v>0</v>
          </cell>
          <cell r="CI30">
            <v>1640</v>
          </cell>
          <cell r="CJ30">
            <v>0</v>
          </cell>
          <cell r="CK30">
            <v>0</v>
          </cell>
          <cell r="CL30">
            <v>0</v>
          </cell>
          <cell r="CM30">
            <v>61743</v>
          </cell>
          <cell r="CN30">
            <v>0</v>
          </cell>
          <cell r="CO30">
            <v>0</v>
          </cell>
          <cell r="CP30">
            <v>0</v>
          </cell>
          <cell r="CQ30">
            <v>11364</v>
          </cell>
          <cell r="CR30">
            <v>10729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45667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325668</v>
          </cell>
          <cell r="DG30">
            <v>245937</v>
          </cell>
          <cell r="DH30">
            <v>94087</v>
          </cell>
          <cell r="DI30">
            <v>0</v>
          </cell>
          <cell r="DJ30">
            <v>46373</v>
          </cell>
          <cell r="DK30">
            <v>10614</v>
          </cell>
          <cell r="DL30">
            <v>14768</v>
          </cell>
          <cell r="DM30">
            <v>-570</v>
          </cell>
          <cell r="DN30">
            <v>72590</v>
          </cell>
          <cell r="DO30">
            <v>2800</v>
          </cell>
          <cell r="DP30">
            <v>22955</v>
          </cell>
          <cell r="DQ30">
            <v>0</v>
          </cell>
          <cell r="DR30">
            <v>47588</v>
          </cell>
          <cell r="DS30">
            <v>9505</v>
          </cell>
          <cell r="DT30">
            <v>15848</v>
          </cell>
          <cell r="DU30">
            <v>-3636</v>
          </cell>
          <cell r="DV30">
            <v>131411</v>
          </cell>
          <cell r="DW30">
            <v>1168501</v>
          </cell>
          <cell r="DX30">
            <v>-745872</v>
          </cell>
          <cell r="DY30">
            <v>29846</v>
          </cell>
          <cell r="DZ30">
            <v>0</v>
          </cell>
          <cell r="EA30">
            <v>2215</v>
          </cell>
          <cell r="EB30">
            <v>0</v>
          </cell>
          <cell r="EC30">
            <v>0</v>
          </cell>
          <cell r="ED30">
            <v>0</v>
          </cell>
          <cell r="EE30">
            <v>18076</v>
          </cell>
          <cell r="EF30">
            <v>0</v>
          </cell>
          <cell r="EG30">
            <v>0</v>
          </cell>
          <cell r="EH30">
            <v>0</v>
          </cell>
          <cell r="EI30">
            <v>124372</v>
          </cell>
          <cell r="EJ30">
            <v>0</v>
          </cell>
          <cell r="EK30">
            <v>0</v>
          </cell>
          <cell r="EL30">
            <v>0</v>
          </cell>
          <cell r="EM30">
            <v>330835</v>
          </cell>
          <cell r="EN30">
            <v>0</v>
          </cell>
          <cell r="EO30">
            <v>0</v>
          </cell>
          <cell r="EP30">
            <v>0</v>
          </cell>
          <cell r="EQ30">
            <v>43357</v>
          </cell>
          <cell r="ER30">
            <v>0</v>
          </cell>
          <cell r="ES30">
            <v>0</v>
          </cell>
          <cell r="ET30">
            <v>0</v>
          </cell>
          <cell r="EU30">
            <v>17072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52836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125287</v>
          </cell>
          <cell r="FS30">
            <v>0</v>
          </cell>
          <cell r="FT30">
            <v>0</v>
          </cell>
          <cell r="FU30">
            <v>0</v>
          </cell>
          <cell r="FV30">
            <v>115438</v>
          </cell>
          <cell r="FW30">
            <v>0</v>
          </cell>
          <cell r="FX30">
            <v>0</v>
          </cell>
          <cell r="FY30">
            <v>0</v>
          </cell>
          <cell r="FZ30">
            <v>242946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39931</v>
          </cell>
          <cell r="GG30">
            <v>0</v>
          </cell>
          <cell r="GH30">
            <v>0</v>
          </cell>
          <cell r="GI30">
            <v>0</v>
          </cell>
          <cell r="GJ30">
            <v>100917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17402</v>
          </cell>
          <cell r="GW30">
            <v>0</v>
          </cell>
          <cell r="GX30">
            <v>483671</v>
          </cell>
          <cell r="GY30">
            <v>0</v>
          </cell>
          <cell r="GZ30">
            <v>158250</v>
          </cell>
          <cell r="HA30">
            <v>0</v>
          </cell>
          <cell r="HB30">
            <v>254370</v>
          </cell>
          <cell r="HC30">
            <v>0</v>
          </cell>
          <cell r="HD30">
            <v>0</v>
          </cell>
          <cell r="HE30">
            <v>0</v>
          </cell>
          <cell r="HF30">
            <v>234374</v>
          </cell>
          <cell r="HG30">
            <v>0</v>
          </cell>
          <cell r="HH30">
            <v>0</v>
          </cell>
          <cell r="HI30">
            <v>0</v>
          </cell>
          <cell r="HJ30">
            <v>493254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81072</v>
          </cell>
          <cell r="HQ30">
            <v>0</v>
          </cell>
          <cell r="HR30">
            <v>0</v>
          </cell>
          <cell r="HS30">
            <v>0</v>
          </cell>
          <cell r="HT30">
            <v>204891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43525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35332</v>
          </cell>
          <cell r="IG30">
            <v>0</v>
          </cell>
          <cell r="IH30">
            <v>981998</v>
          </cell>
          <cell r="II30">
            <v>43525</v>
          </cell>
          <cell r="IJ30">
            <v>321295</v>
          </cell>
          <cell r="IK30">
            <v>0</v>
          </cell>
        </row>
        <row r="31">
          <cell r="A31" t="str">
            <v>46012063</v>
          </cell>
          <cell r="B31" t="str">
            <v>2001</v>
          </cell>
          <cell r="C31">
            <v>37446</v>
          </cell>
          <cell r="D31" t="str">
            <v>13:35:02</v>
          </cell>
          <cell r="E31" t="str">
            <v>Avante at Wilson, Inc.</v>
          </cell>
          <cell r="F31">
            <v>0</v>
          </cell>
          <cell r="G31">
            <v>456443</v>
          </cell>
          <cell r="H31">
            <v>5440</v>
          </cell>
          <cell r="I31">
            <v>-376630</v>
          </cell>
          <cell r="J31">
            <v>0</v>
          </cell>
          <cell r="K31">
            <v>175143</v>
          </cell>
          <cell r="L31">
            <v>0</v>
          </cell>
          <cell r="M31">
            <v>-529</v>
          </cell>
          <cell r="N31">
            <v>195813</v>
          </cell>
          <cell r="O31">
            <v>30660</v>
          </cell>
          <cell r="P31">
            <v>56978</v>
          </cell>
          <cell r="Q31">
            <v>0</v>
          </cell>
          <cell r="R31">
            <v>187483</v>
          </cell>
          <cell r="S31">
            <v>241756</v>
          </cell>
          <cell r="T31">
            <v>54554</v>
          </cell>
          <cell r="U31">
            <v>-11190</v>
          </cell>
          <cell r="V31">
            <v>58960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266161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28516</v>
          </cell>
          <cell r="AW31">
            <v>0</v>
          </cell>
          <cell r="AX31">
            <v>0</v>
          </cell>
          <cell r="AY31">
            <v>0</v>
          </cell>
          <cell r="AZ31">
            <v>54955</v>
          </cell>
          <cell r="BA31">
            <v>0</v>
          </cell>
          <cell r="BB31">
            <v>0</v>
          </cell>
          <cell r="BC31">
            <v>564</v>
          </cell>
          <cell r="BD31">
            <v>0</v>
          </cell>
          <cell r="BE31">
            <v>0</v>
          </cell>
          <cell r="BF31">
            <v>0</v>
          </cell>
          <cell r="BG31">
            <v>18148</v>
          </cell>
          <cell r="BH31">
            <v>30395</v>
          </cell>
          <cell r="BI31">
            <v>0</v>
          </cell>
          <cell r="BJ31">
            <v>0</v>
          </cell>
          <cell r="BK31">
            <v>40544</v>
          </cell>
          <cell r="BL31">
            <v>0</v>
          </cell>
          <cell r="BM31">
            <v>0</v>
          </cell>
          <cell r="BN31">
            <v>0</v>
          </cell>
          <cell r="BO31">
            <v>10818</v>
          </cell>
          <cell r="BP31">
            <v>0</v>
          </cell>
          <cell r="BQ31">
            <v>0</v>
          </cell>
          <cell r="BR31">
            <v>0</v>
          </cell>
          <cell r="BS31">
            <v>4867</v>
          </cell>
          <cell r="BT31">
            <v>0</v>
          </cell>
          <cell r="BU31">
            <v>0</v>
          </cell>
          <cell r="BV31">
            <v>0</v>
          </cell>
          <cell r="BW31">
            <v>30395</v>
          </cell>
          <cell r="BX31">
            <v>-30395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4840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34752</v>
          </cell>
          <cell r="CN31">
            <v>-22669</v>
          </cell>
          <cell r="CO31">
            <v>0</v>
          </cell>
          <cell r="CP31">
            <v>0</v>
          </cell>
          <cell r="CQ31">
            <v>8001</v>
          </cell>
          <cell r="CR31">
            <v>11133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52073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325121</v>
          </cell>
          <cell r="DG31">
            <v>205002</v>
          </cell>
          <cell r="DH31">
            <v>71935</v>
          </cell>
          <cell r="DI31">
            <v>0</v>
          </cell>
          <cell r="DJ31">
            <v>53242</v>
          </cell>
          <cell r="DK31">
            <v>31938</v>
          </cell>
          <cell r="DL31">
            <v>15483</v>
          </cell>
          <cell r="DM31">
            <v>0</v>
          </cell>
          <cell r="DN31">
            <v>98518</v>
          </cell>
          <cell r="DO31">
            <v>7531</v>
          </cell>
          <cell r="DP31">
            <v>28666</v>
          </cell>
          <cell r="DQ31">
            <v>0</v>
          </cell>
          <cell r="DR31">
            <v>52996</v>
          </cell>
          <cell r="DS31">
            <v>8641</v>
          </cell>
          <cell r="DT31">
            <v>15421</v>
          </cell>
          <cell r="DU31">
            <v>-3319</v>
          </cell>
          <cell r="DV31">
            <v>127381</v>
          </cell>
          <cell r="DW31">
            <v>1244161</v>
          </cell>
          <cell r="DX31">
            <v>-634837</v>
          </cell>
          <cell r="DY31">
            <v>-100189</v>
          </cell>
          <cell r="DZ31">
            <v>0</v>
          </cell>
          <cell r="EA31">
            <v>2727</v>
          </cell>
          <cell r="EB31">
            <v>0</v>
          </cell>
          <cell r="EC31">
            <v>0</v>
          </cell>
          <cell r="ED31">
            <v>0</v>
          </cell>
          <cell r="EE31">
            <v>11588</v>
          </cell>
          <cell r="EF31">
            <v>0</v>
          </cell>
          <cell r="EG31">
            <v>0</v>
          </cell>
          <cell r="EH31">
            <v>0</v>
          </cell>
          <cell r="EI31">
            <v>144821</v>
          </cell>
          <cell r="EJ31">
            <v>0</v>
          </cell>
          <cell r="EK31">
            <v>0</v>
          </cell>
          <cell r="EL31">
            <v>0</v>
          </cell>
          <cell r="EM31">
            <v>393713</v>
          </cell>
          <cell r="EN31">
            <v>0</v>
          </cell>
          <cell r="EO31">
            <v>0</v>
          </cell>
          <cell r="EP31">
            <v>0</v>
          </cell>
          <cell r="EQ31">
            <v>70864</v>
          </cell>
          <cell r="ER31">
            <v>0</v>
          </cell>
          <cell r="ES31">
            <v>0</v>
          </cell>
          <cell r="ET31">
            <v>0</v>
          </cell>
          <cell r="EU31">
            <v>4438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96835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22669</v>
          </cell>
          <cell r="FQ31">
            <v>0</v>
          </cell>
          <cell r="FR31">
            <v>51776</v>
          </cell>
          <cell r="FS31">
            <v>0</v>
          </cell>
          <cell r="FT31">
            <v>0</v>
          </cell>
          <cell r="FU31">
            <v>0</v>
          </cell>
          <cell r="FV31">
            <v>73757</v>
          </cell>
          <cell r="FW31">
            <v>0</v>
          </cell>
          <cell r="FX31">
            <v>0</v>
          </cell>
          <cell r="FY31">
            <v>0</v>
          </cell>
          <cell r="FZ31">
            <v>118194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21377</v>
          </cell>
          <cell r="GK31">
            <v>0</v>
          </cell>
          <cell r="GL31">
            <v>0</v>
          </cell>
          <cell r="GM31">
            <v>0</v>
          </cell>
          <cell r="GN31">
            <v>41197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8345</v>
          </cell>
          <cell r="GW31">
            <v>0</v>
          </cell>
          <cell r="GX31">
            <v>243727</v>
          </cell>
          <cell r="GY31">
            <v>0</v>
          </cell>
          <cell r="GZ31">
            <v>70919</v>
          </cell>
          <cell r="HA31">
            <v>0</v>
          </cell>
          <cell r="HB31">
            <v>213744</v>
          </cell>
          <cell r="HC31">
            <v>0</v>
          </cell>
          <cell r="HD31">
            <v>0</v>
          </cell>
          <cell r="HE31">
            <v>0</v>
          </cell>
          <cell r="HF31">
            <v>304482</v>
          </cell>
          <cell r="HG31">
            <v>0</v>
          </cell>
          <cell r="HH31">
            <v>0</v>
          </cell>
          <cell r="HI31">
            <v>0</v>
          </cell>
          <cell r="HJ31">
            <v>487929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88250</v>
          </cell>
          <cell r="HQ31">
            <v>0</v>
          </cell>
          <cell r="HR31">
            <v>0</v>
          </cell>
          <cell r="HS31">
            <v>0</v>
          </cell>
          <cell r="HT31">
            <v>170069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264671</v>
          </cell>
          <cell r="IF31">
            <v>34453</v>
          </cell>
          <cell r="IG31">
            <v>0</v>
          </cell>
          <cell r="IH31">
            <v>1006155</v>
          </cell>
          <cell r="II31">
            <v>264671</v>
          </cell>
          <cell r="IJ31">
            <v>292772</v>
          </cell>
          <cell r="IK31">
            <v>0</v>
          </cell>
        </row>
        <row r="32">
          <cell r="A32" t="str">
            <v>57334513</v>
          </cell>
          <cell r="B32" t="str">
            <v>2001</v>
          </cell>
          <cell r="C32">
            <v>37503</v>
          </cell>
          <cell r="D32" t="str">
            <v>16:09:19</v>
          </cell>
          <cell r="E32" t="str">
            <v>BAPTIST RETIREMENT HOMES NC - BROOKRIDGE</v>
          </cell>
          <cell r="F32">
            <v>0</v>
          </cell>
          <cell r="G32">
            <v>708026</v>
          </cell>
          <cell r="H32">
            <v>38842</v>
          </cell>
          <cell r="I32">
            <v>-149273</v>
          </cell>
          <cell r="J32">
            <v>92629</v>
          </cell>
          <cell r="K32">
            <v>547865</v>
          </cell>
          <cell r="L32">
            <v>-51958</v>
          </cell>
          <cell r="M32">
            <v>0</v>
          </cell>
          <cell r="N32">
            <v>356515</v>
          </cell>
          <cell r="O32">
            <v>117566</v>
          </cell>
          <cell r="P32">
            <v>-25716</v>
          </cell>
          <cell r="Q32">
            <v>0</v>
          </cell>
          <cell r="R32">
            <v>554883</v>
          </cell>
          <cell r="S32">
            <v>660360</v>
          </cell>
          <cell r="T32">
            <v>0</v>
          </cell>
          <cell r="U32">
            <v>-15995</v>
          </cell>
          <cell r="V32">
            <v>159197</v>
          </cell>
          <cell r="W32">
            <v>0</v>
          </cell>
          <cell r="X32">
            <v>0</v>
          </cell>
          <cell r="Y32">
            <v>0</v>
          </cell>
          <cell r="Z32">
            <v>380746</v>
          </cell>
          <cell r="AA32">
            <v>0</v>
          </cell>
          <cell r="AB32">
            <v>-380746</v>
          </cell>
          <cell r="AC32">
            <v>0</v>
          </cell>
          <cell r="AD32">
            <v>426999</v>
          </cell>
          <cell r="AE32">
            <v>0</v>
          </cell>
          <cell r="AF32">
            <v>-426999</v>
          </cell>
          <cell r="AG32">
            <v>0</v>
          </cell>
          <cell r="AH32">
            <v>604569</v>
          </cell>
          <cell r="AI32">
            <v>0</v>
          </cell>
          <cell r="AJ32">
            <v>-604569</v>
          </cell>
          <cell r="AK32">
            <v>0</v>
          </cell>
          <cell r="AL32">
            <v>83784</v>
          </cell>
          <cell r="AM32">
            <v>0</v>
          </cell>
          <cell r="AN32">
            <v>-5078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125442</v>
          </cell>
          <cell r="AV32">
            <v>-123198</v>
          </cell>
          <cell r="AW32">
            <v>0</v>
          </cell>
          <cell r="AX32">
            <v>0</v>
          </cell>
          <cell r="AY32">
            <v>155830</v>
          </cell>
          <cell r="AZ32">
            <v>-152941</v>
          </cell>
          <cell r="BA32">
            <v>0</v>
          </cell>
          <cell r="BB32">
            <v>0</v>
          </cell>
          <cell r="BC32">
            <v>3234</v>
          </cell>
          <cell r="BD32">
            <v>0</v>
          </cell>
          <cell r="BE32">
            <v>0</v>
          </cell>
          <cell r="BF32">
            <v>0</v>
          </cell>
          <cell r="BG32">
            <v>25500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3064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54281</v>
          </cell>
          <cell r="CB32">
            <v>-54170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18422</v>
          </cell>
          <cell r="CJ32">
            <v>-18422</v>
          </cell>
          <cell r="CK32">
            <v>0</v>
          </cell>
          <cell r="CL32">
            <v>0</v>
          </cell>
          <cell r="CM32">
            <v>88223</v>
          </cell>
          <cell r="CN32">
            <v>0</v>
          </cell>
          <cell r="CO32">
            <v>0</v>
          </cell>
          <cell r="CP32">
            <v>0</v>
          </cell>
          <cell r="CQ32">
            <v>17747</v>
          </cell>
          <cell r="CR32">
            <v>-31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1655295</v>
          </cell>
          <cell r="DG32">
            <v>491743</v>
          </cell>
          <cell r="DH32">
            <v>-1766154</v>
          </cell>
          <cell r="DI32">
            <v>0</v>
          </cell>
          <cell r="DJ32">
            <v>67923</v>
          </cell>
          <cell r="DK32">
            <v>20379</v>
          </cell>
          <cell r="DL32">
            <v>0</v>
          </cell>
          <cell r="DM32">
            <v>-4050</v>
          </cell>
          <cell r="DN32">
            <v>36403</v>
          </cell>
          <cell r="DO32">
            <v>7053</v>
          </cell>
          <cell r="DP32">
            <v>0</v>
          </cell>
          <cell r="DQ32">
            <v>0</v>
          </cell>
          <cell r="DR32">
            <v>105121</v>
          </cell>
          <cell r="DS32">
            <v>26265</v>
          </cell>
          <cell r="DT32">
            <v>0</v>
          </cell>
          <cell r="DU32">
            <v>-11900</v>
          </cell>
          <cell r="DV32">
            <v>334420</v>
          </cell>
          <cell r="DW32">
            <v>229182</v>
          </cell>
          <cell r="DX32">
            <v>-33042</v>
          </cell>
          <cell r="DY32">
            <v>1371448</v>
          </cell>
          <cell r="DZ32">
            <v>0</v>
          </cell>
          <cell r="EA32">
            <v>0</v>
          </cell>
          <cell r="EB32">
            <v>1438</v>
          </cell>
          <cell r="EC32">
            <v>0</v>
          </cell>
          <cell r="ED32">
            <v>0</v>
          </cell>
          <cell r="EE32">
            <v>4234</v>
          </cell>
          <cell r="EF32">
            <v>0</v>
          </cell>
          <cell r="EG32">
            <v>0</v>
          </cell>
          <cell r="EH32">
            <v>33185</v>
          </cell>
          <cell r="EI32">
            <v>5608</v>
          </cell>
          <cell r="EJ32">
            <v>0</v>
          </cell>
          <cell r="EK32">
            <v>0</v>
          </cell>
          <cell r="EL32">
            <v>29734</v>
          </cell>
          <cell r="EM32">
            <v>950</v>
          </cell>
          <cell r="EN32">
            <v>0</v>
          </cell>
          <cell r="EO32">
            <v>0</v>
          </cell>
          <cell r="EP32">
            <v>3471</v>
          </cell>
          <cell r="EQ32">
            <v>93</v>
          </cell>
          <cell r="ER32">
            <v>0</v>
          </cell>
          <cell r="ES32">
            <v>0</v>
          </cell>
          <cell r="ET32">
            <v>0</v>
          </cell>
          <cell r="EU32">
            <v>15072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105282</v>
          </cell>
          <cell r="FD32">
            <v>-4960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5078</v>
          </cell>
          <cell r="FQ32">
            <v>0</v>
          </cell>
          <cell r="FR32">
            <v>0</v>
          </cell>
          <cell r="FS32">
            <v>0</v>
          </cell>
          <cell r="FT32">
            <v>350286</v>
          </cell>
          <cell r="FU32">
            <v>0</v>
          </cell>
          <cell r="FV32">
            <v>0</v>
          </cell>
          <cell r="FW32">
            <v>0</v>
          </cell>
          <cell r="FX32">
            <v>401379</v>
          </cell>
          <cell r="FY32">
            <v>0</v>
          </cell>
          <cell r="FZ32">
            <v>0</v>
          </cell>
          <cell r="GA32">
            <v>0</v>
          </cell>
          <cell r="GB32">
            <v>525975</v>
          </cell>
          <cell r="GC32">
            <v>0</v>
          </cell>
          <cell r="GD32">
            <v>0</v>
          </cell>
          <cell r="GE32">
            <v>0</v>
          </cell>
          <cell r="GF32">
            <v>111450</v>
          </cell>
          <cell r="GG32">
            <v>0</v>
          </cell>
          <cell r="GH32">
            <v>0</v>
          </cell>
          <cell r="GI32">
            <v>0</v>
          </cell>
          <cell r="GJ32">
            <v>138357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16502</v>
          </cell>
          <cell r="GW32">
            <v>0</v>
          </cell>
          <cell r="GX32">
            <v>0</v>
          </cell>
          <cell r="GY32">
            <v>0</v>
          </cell>
          <cell r="GZ32">
            <v>1543949</v>
          </cell>
          <cell r="HA32">
            <v>0</v>
          </cell>
          <cell r="HB32">
            <v>0</v>
          </cell>
          <cell r="HC32">
            <v>0</v>
          </cell>
          <cell r="HD32">
            <v>30460</v>
          </cell>
          <cell r="HE32">
            <v>0</v>
          </cell>
          <cell r="HF32">
            <v>0</v>
          </cell>
          <cell r="HG32">
            <v>0</v>
          </cell>
          <cell r="HH32">
            <v>25620</v>
          </cell>
          <cell r="HI32">
            <v>0</v>
          </cell>
          <cell r="HJ32">
            <v>0</v>
          </cell>
          <cell r="HK32">
            <v>0</v>
          </cell>
          <cell r="HL32">
            <v>78594</v>
          </cell>
          <cell r="HM32">
            <v>0</v>
          </cell>
          <cell r="HN32">
            <v>0</v>
          </cell>
          <cell r="HO32">
            <v>0</v>
          </cell>
          <cell r="HP32">
            <v>11748</v>
          </cell>
          <cell r="HQ32">
            <v>0</v>
          </cell>
          <cell r="HR32">
            <v>0</v>
          </cell>
          <cell r="HS32">
            <v>0</v>
          </cell>
          <cell r="HT32">
            <v>14584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1920</v>
          </cell>
          <cell r="IG32">
            <v>0</v>
          </cell>
          <cell r="IH32">
            <v>0</v>
          </cell>
          <cell r="II32">
            <v>0</v>
          </cell>
          <cell r="IJ32">
            <v>162926</v>
          </cell>
          <cell r="IK32">
            <v>0</v>
          </cell>
        </row>
        <row r="33">
          <cell r="A33" t="str">
            <v>49584348</v>
          </cell>
          <cell r="B33" t="str">
            <v>2001</v>
          </cell>
          <cell r="C33">
            <v>37452</v>
          </cell>
          <cell r="D33" t="str">
            <v>17:11:55</v>
          </cell>
          <cell r="E33" t="str">
            <v>BAYVIEW NURSING CENTER, INC.</v>
          </cell>
          <cell r="F33">
            <v>0</v>
          </cell>
          <cell r="G33">
            <v>207301</v>
          </cell>
          <cell r="H33">
            <v>-1522</v>
          </cell>
          <cell r="I33">
            <v>-358</v>
          </cell>
          <cell r="J33">
            <v>2070</v>
          </cell>
          <cell r="K33">
            <v>123287</v>
          </cell>
          <cell r="L33">
            <v>0</v>
          </cell>
          <cell r="M33">
            <v>-1020</v>
          </cell>
          <cell r="N33">
            <v>0</v>
          </cell>
          <cell r="O33">
            <v>96604</v>
          </cell>
          <cell r="P33">
            <v>0</v>
          </cell>
          <cell r="Q33">
            <v>0</v>
          </cell>
          <cell r="R33">
            <v>156149</v>
          </cell>
          <cell r="S33">
            <v>162326</v>
          </cell>
          <cell r="T33">
            <v>0</v>
          </cell>
          <cell r="U33">
            <v>0</v>
          </cell>
          <cell r="V33">
            <v>50759</v>
          </cell>
          <cell r="W33">
            <v>0</v>
          </cell>
          <cell r="X33">
            <v>0</v>
          </cell>
          <cell r="Y33">
            <v>0</v>
          </cell>
          <cell r="Z33">
            <v>175677</v>
          </cell>
          <cell r="AA33">
            <v>0</v>
          </cell>
          <cell r="AB33">
            <v>0</v>
          </cell>
          <cell r="AC33">
            <v>0</v>
          </cell>
          <cell r="AD33">
            <v>287038</v>
          </cell>
          <cell r="AE33">
            <v>0</v>
          </cell>
          <cell r="AF33">
            <v>0</v>
          </cell>
          <cell r="AG33">
            <v>0</v>
          </cell>
          <cell r="AH33">
            <v>404929</v>
          </cell>
          <cell r="AI33">
            <v>0</v>
          </cell>
          <cell r="AJ33">
            <v>46548</v>
          </cell>
          <cell r="AK33">
            <v>0</v>
          </cell>
          <cell r="AL33">
            <v>32712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87355</v>
          </cell>
          <cell r="AV33">
            <v>3609</v>
          </cell>
          <cell r="AW33">
            <v>0</v>
          </cell>
          <cell r="AX33">
            <v>0</v>
          </cell>
          <cell r="AY33">
            <v>76633</v>
          </cell>
          <cell r="AZ33">
            <v>3652</v>
          </cell>
          <cell r="BA33">
            <v>0</v>
          </cell>
          <cell r="BB33">
            <v>0</v>
          </cell>
          <cell r="BC33">
            <v>619</v>
          </cell>
          <cell r="BD33">
            <v>0</v>
          </cell>
          <cell r="BE33">
            <v>0</v>
          </cell>
          <cell r="BF33">
            <v>0</v>
          </cell>
          <cell r="BG33">
            <v>31137</v>
          </cell>
          <cell r="BH33">
            <v>39</v>
          </cell>
          <cell r="BI33">
            <v>0</v>
          </cell>
          <cell r="BJ33">
            <v>0</v>
          </cell>
          <cell r="BK33">
            <v>7130</v>
          </cell>
          <cell r="BL33">
            <v>0</v>
          </cell>
          <cell r="BM33">
            <v>0</v>
          </cell>
          <cell r="BN33">
            <v>0</v>
          </cell>
          <cell r="BO33">
            <v>1778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1614</v>
          </cell>
          <cell r="BX33">
            <v>0</v>
          </cell>
          <cell r="BY33">
            <v>0</v>
          </cell>
          <cell r="BZ33">
            <v>0</v>
          </cell>
          <cell r="CA33">
            <v>18810</v>
          </cell>
          <cell r="CB33">
            <v>0</v>
          </cell>
          <cell r="CC33">
            <v>0</v>
          </cell>
          <cell r="CD33">
            <v>0</v>
          </cell>
          <cell r="CE33">
            <v>4973</v>
          </cell>
          <cell r="CF33">
            <v>0</v>
          </cell>
          <cell r="CG33">
            <v>0</v>
          </cell>
          <cell r="CH33">
            <v>0</v>
          </cell>
          <cell r="CI33">
            <v>591</v>
          </cell>
          <cell r="CJ33">
            <v>0</v>
          </cell>
          <cell r="CK33">
            <v>0</v>
          </cell>
          <cell r="CL33">
            <v>0</v>
          </cell>
          <cell r="CM33">
            <v>2775</v>
          </cell>
          <cell r="CN33">
            <v>0</v>
          </cell>
          <cell r="CO33">
            <v>0</v>
          </cell>
          <cell r="CP33">
            <v>0</v>
          </cell>
          <cell r="CQ33">
            <v>815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1048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951115</v>
          </cell>
          <cell r="DG33">
            <v>234230</v>
          </cell>
          <cell r="DH33">
            <v>54896</v>
          </cell>
          <cell r="DI33">
            <v>0</v>
          </cell>
          <cell r="DJ33">
            <v>0</v>
          </cell>
          <cell r="DK33">
            <v>57775</v>
          </cell>
          <cell r="DL33">
            <v>0</v>
          </cell>
          <cell r="DM33">
            <v>0</v>
          </cell>
          <cell r="DN33">
            <v>30090</v>
          </cell>
          <cell r="DO33">
            <v>5346</v>
          </cell>
          <cell r="DP33">
            <v>0</v>
          </cell>
          <cell r="DQ33">
            <v>0</v>
          </cell>
          <cell r="DR33">
            <v>26120</v>
          </cell>
          <cell r="DS33">
            <v>9049</v>
          </cell>
          <cell r="DT33">
            <v>0</v>
          </cell>
          <cell r="DU33">
            <v>0</v>
          </cell>
          <cell r="DV33">
            <v>74238</v>
          </cell>
          <cell r="DW33">
            <v>275228</v>
          </cell>
          <cell r="DX33">
            <v>-58861</v>
          </cell>
          <cell r="DY33">
            <v>-38932</v>
          </cell>
          <cell r="DZ33">
            <v>0</v>
          </cell>
          <cell r="EA33">
            <v>1531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55249</v>
          </cell>
          <cell r="EJ33">
            <v>0</v>
          </cell>
          <cell r="EK33">
            <v>0</v>
          </cell>
          <cell r="EL33">
            <v>0</v>
          </cell>
          <cell r="EM33">
            <v>23109</v>
          </cell>
          <cell r="EN33">
            <v>0</v>
          </cell>
          <cell r="EO33">
            <v>0</v>
          </cell>
          <cell r="EP33">
            <v>0</v>
          </cell>
          <cell r="EQ33">
            <v>533</v>
          </cell>
          <cell r="ER33">
            <v>0</v>
          </cell>
          <cell r="ES33">
            <v>0</v>
          </cell>
          <cell r="ET33">
            <v>0</v>
          </cell>
          <cell r="EU33">
            <v>4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7026</v>
          </cell>
          <cell r="FD33">
            <v>0</v>
          </cell>
          <cell r="FE33">
            <v>0</v>
          </cell>
          <cell r="FF33">
            <v>0</v>
          </cell>
          <cell r="FG33">
            <v>4710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474</v>
          </cell>
          <cell r="FM33">
            <v>0</v>
          </cell>
          <cell r="FN33">
            <v>0</v>
          </cell>
          <cell r="FO33">
            <v>0</v>
          </cell>
          <cell r="FP33">
            <v>2934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</row>
        <row r="34">
          <cell r="A34" t="str">
            <v>46779203</v>
          </cell>
          <cell r="B34" t="str">
            <v>2001</v>
          </cell>
          <cell r="C34">
            <v>37712</v>
          </cell>
          <cell r="D34" t="str">
            <v>10:39:18</v>
          </cell>
          <cell r="E34" t="str">
            <v>BELAIRE HEALTH CARE CENTER</v>
          </cell>
          <cell r="F34">
            <v>0</v>
          </cell>
          <cell r="G34">
            <v>395762</v>
          </cell>
          <cell r="H34">
            <v>-3493</v>
          </cell>
          <cell r="I34">
            <v>-8136</v>
          </cell>
          <cell r="J34">
            <v>21434</v>
          </cell>
          <cell r="K34">
            <v>179844</v>
          </cell>
          <cell r="L34">
            <v>1138</v>
          </cell>
          <cell r="M34">
            <v>-59</v>
          </cell>
          <cell r="N34">
            <v>164425</v>
          </cell>
          <cell r="O34">
            <v>54023</v>
          </cell>
          <cell r="P34">
            <v>5221</v>
          </cell>
          <cell r="Q34">
            <v>0</v>
          </cell>
          <cell r="R34">
            <v>177669</v>
          </cell>
          <cell r="S34">
            <v>229401</v>
          </cell>
          <cell r="T34">
            <v>5642</v>
          </cell>
          <cell r="U34">
            <v>-5385</v>
          </cell>
          <cell r="V34">
            <v>103328</v>
          </cell>
          <cell r="W34">
            <v>0</v>
          </cell>
          <cell r="X34">
            <v>0</v>
          </cell>
          <cell r="Y34">
            <v>0</v>
          </cell>
          <cell r="Z34">
            <v>221656</v>
          </cell>
          <cell r="AA34">
            <v>0</v>
          </cell>
          <cell r="AB34">
            <v>-10416</v>
          </cell>
          <cell r="AC34">
            <v>0</v>
          </cell>
          <cell r="AD34">
            <v>545213</v>
          </cell>
          <cell r="AE34">
            <v>0</v>
          </cell>
          <cell r="AF34">
            <v>0</v>
          </cell>
          <cell r="AG34">
            <v>0</v>
          </cell>
          <cell r="AH34">
            <v>728510</v>
          </cell>
          <cell r="AI34">
            <v>0</v>
          </cell>
          <cell r="AJ34">
            <v>0</v>
          </cell>
          <cell r="AK34">
            <v>0</v>
          </cell>
          <cell r="AL34">
            <v>53641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132428</v>
          </cell>
          <cell r="AV34">
            <v>-812</v>
          </cell>
          <cell r="AW34">
            <v>0</v>
          </cell>
          <cell r="AX34">
            <v>0</v>
          </cell>
          <cell r="AY34">
            <v>129188</v>
          </cell>
          <cell r="AZ34">
            <v>23426</v>
          </cell>
          <cell r="BA34">
            <v>0</v>
          </cell>
          <cell r="BB34">
            <v>0</v>
          </cell>
          <cell r="BC34">
            <v>5580</v>
          </cell>
          <cell r="BD34">
            <v>0</v>
          </cell>
          <cell r="BE34">
            <v>0</v>
          </cell>
          <cell r="BF34">
            <v>0</v>
          </cell>
          <cell r="BG34">
            <v>103232</v>
          </cell>
          <cell r="BH34">
            <v>-819</v>
          </cell>
          <cell r="BI34">
            <v>0</v>
          </cell>
          <cell r="BJ34">
            <v>0</v>
          </cell>
          <cell r="BK34">
            <v>12144</v>
          </cell>
          <cell r="BL34">
            <v>0</v>
          </cell>
          <cell r="BM34">
            <v>0</v>
          </cell>
          <cell r="BN34">
            <v>0</v>
          </cell>
          <cell r="BO34">
            <v>18436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30338</v>
          </cell>
          <cell r="CB34">
            <v>0</v>
          </cell>
          <cell r="CC34">
            <v>0</v>
          </cell>
          <cell r="CD34">
            <v>0</v>
          </cell>
          <cell r="CE34">
            <v>3700</v>
          </cell>
          <cell r="CF34">
            <v>0</v>
          </cell>
          <cell r="CG34">
            <v>0</v>
          </cell>
          <cell r="CH34">
            <v>0</v>
          </cell>
          <cell r="CI34">
            <v>3842</v>
          </cell>
          <cell r="CJ34">
            <v>0</v>
          </cell>
          <cell r="CK34">
            <v>0</v>
          </cell>
          <cell r="CL34">
            <v>0</v>
          </cell>
          <cell r="CM34">
            <v>24583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3493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1652348</v>
          </cell>
          <cell r="DG34">
            <v>463471</v>
          </cell>
          <cell r="DH34">
            <v>14872</v>
          </cell>
          <cell r="DI34">
            <v>0</v>
          </cell>
          <cell r="DJ34">
            <v>16094</v>
          </cell>
          <cell r="DK34">
            <v>19025</v>
          </cell>
          <cell r="DL34">
            <v>511</v>
          </cell>
          <cell r="DM34">
            <v>-4440</v>
          </cell>
          <cell r="DN34">
            <v>62164</v>
          </cell>
          <cell r="DO34">
            <v>15739</v>
          </cell>
          <cell r="DP34">
            <v>1974</v>
          </cell>
          <cell r="DQ34">
            <v>0</v>
          </cell>
          <cell r="DR34">
            <v>54132</v>
          </cell>
          <cell r="DS34">
            <v>29412</v>
          </cell>
          <cell r="DT34">
            <v>1719</v>
          </cell>
          <cell r="DU34">
            <v>0</v>
          </cell>
          <cell r="DV34">
            <v>178790</v>
          </cell>
          <cell r="DW34">
            <v>408566</v>
          </cell>
          <cell r="DX34">
            <v>-28403</v>
          </cell>
          <cell r="DY34">
            <v>-96758</v>
          </cell>
          <cell r="DZ34">
            <v>0</v>
          </cell>
          <cell r="EA34">
            <v>3368</v>
          </cell>
          <cell r="EB34">
            <v>0</v>
          </cell>
          <cell r="EC34">
            <v>0</v>
          </cell>
          <cell r="ED34">
            <v>0</v>
          </cell>
          <cell r="EE34">
            <v>4219</v>
          </cell>
          <cell r="EF34">
            <v>0</v>
          </cell>
          <cell r="EG34">
            <v>0</v>
          </cell>
          <cell r="EH34">
            <v>0</v>
          </cell>
          <cell r="EI34">
            <v>91605</v>
          </cell>
          <cell r="EJ34">
            <v>0</v>
          </cell>
          <cell r="EK34">
            <v>0</v>
          </cell>
          <cell r="EL34">
            <v>0</v>
          </cell>
          <cell r="EM34">
            <v>56989</v>
          </cell>
          <cell r="EN34">
            <v>0</v>
          </cell>
          <cell r="EO34">
            <v>0</v>
          </cell>
          <cell r="EP34">
            <v>0</v>
          </cell>
          <cell r="EQ34">
            <v>17410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47289</v>
          </cell>
          <cell r="FD34">
            <v>0</v>
          </cell>
          <cell r="FE34">
            <v>0</v>
          </cell>
          <cell r="FF34">
            <v>0</v>
          </cell>
          <cell r="FG34">
            <v>7191</v>
          </cell>
          <cell r="FH34">
            <v>819</v>
          </cell>
          <cell r="FI34">
            <v>0</v>
          </cell>
          <cell r="FJ34">
            <v>0</v>
          </cell>
          <cell r="FK34">
            <v>8733</v>
          </cell>
          <cell r="FL34">
            <v>0</v>
          </cell>
          <cell r="FM34">
            <v>0</v>
          </cell>
          <cell r="FN34">
            <v>0</v>
          </cell>
          <cell r="FO34">
            <v>29780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</row>
        <row r="35">
          <cell r="A35" t="str">
            <v>78144607</v>
          </cell>
          <cell r="B35" t="str">
            <v>2001</v>
          </cell>
          <cell r="C35">
            <v>37455</v>
          </cell>
          <cell r="D35" t="str">
            <v>16:32:59</v>
          </cell>
          <cell r="E35" t="str">
            <v>BETHESDA HEALTH CARE FACILITY</v>
          </cell>
          <cell r="F35">
            <v>0</v>
          </cell>
          <cell r="G35">
            <v>202714</v>
          </cell>
          <cell r="H35">
            <v>0</v>
          </cell>
          <cell r="I35">
            <v>-111849</v>
          </cell>
          <cell r="J35">
            <v>19819</v>
          </cell>
          <cell r="K35">
            <v>92810</v>
          </cell>
          <cell r="L35">
            <v>1845</v>
          </cell>
          <cell r="M35">
            <v>0</v>
          </cell>
          <cell r="N35">
            <v>125954</v>
          </cell>
          <cell r="O35">
            <v>29187</v>
          </cell>
          <cell r="P35">
            <v>11723</v>
          </cell>
          <cell r="Q35">
            <v>0</v>
          </cell>
          <cell r="R35">
            <v>147841</v>
          </cell>
          <cell r="S35">
            <v>115028</v>
          </cell>
          <cell r="T35">
            <v>13760</v>
          </cell>
          <cell r="U35">
            <v>0</v>
          </cell>
          <cell r="V35">
            <v>26445</v>
          </cell>
          <cell r="W35">
            <v>0</v>
          </cell>
          <cell r="X35">
            <v>0</v>
          </cell>
          <cell r="Y35">
            <v>0</v>
          </cell>
          <cell r="Z35">
            <v>45183</v>
          </cell>
          <cell r="AA35">
            <v>0</v>
          </cell>
          <cell r="AB35">
            <v>0</v>
          </cell>
          <cell r="AC35">
            <v>0</v>
          </cell>
          <cell r="AD35">
            <v>337614</v>
          </cell>
          <cell r="AE35">
            <v>0</v>
          </cell>
          <cell r="AF35">
            <v>0</v>
          </cell>
          <cell r="AG35">
            <v>0</v>
          </cell>
          <cell r="AH35">
            <v>437051</v>
          </cell>
          <cell r="AI35">
            <v>0</v>
          </cell>
          <cell r="AJ35">
            <v>0</v>
          </cell>
          <cell r="AK35">
            <v>0</v>
          </cell>
          <cell r="AL35">
            <v>15151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55509</v>
          </cell>
          <cell r="AW35">
            <v>0</v>
          </cell>
          <cell r="AX35">
            <v>0</v>
          </cell>
          <cell r="AY35">
            <v>60139</v>
          </cell>
          <cell r="AZ35">
            <v>24663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82652</v>
          </cell>
          <cell r="BH35">
            <v>0</v>
          </cell>
          <cell r="BI35">
            <v>0</v>
          </cell>
          <cell r="BJ35">
            <v>0</v>
          </cell>
          <cell r="BK35">
            <v>25536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7191</v>
          </cell>
          <cell r="BT35">
            <v>0</v>
          </cell>
          <cell r="BU35">
            <v>-6736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11200</v>
          </cell>
          <cell r="CB35">
            <v>0</v>
          </cell>
          <cell r="CC35">
            <v>0</v>
          </cell>
          <cell r="CD35">
            <v>0</v>
          </cell>
          <cell r="CE35">
            <v>1440</v>
          </cell>
          <cell r="CF35">
            <v>0</v>
          </cell>
          <cell r="CG35">
            <v>0</v>
          </cell>
          <cell r="CH35">
            <v>0</v>
          </cell>
          <cell r="CI35">
            <v>3000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861444</v>
          </cell>
          <cell r="DG35">
            <v>191158</v>
          </cell>
          <cell r="DH35">
            <v>80172</v>
          </cell>
          <cell r="DI35">
            <v>-6736</v>
          </cell>
          <cell r="DJ35">
            <v>0</v>
          </cell>
          <cell r="DK35">
            <v>44758</v>
          </cell>
          <cell r="DL35">
            <v>0</v>
          </cell>
          <cell r="DM35">
            <v>0</v>
          </cell>
          <cell r="DN35">
            <v>38619</v>
          </cell>
          <cell r="DO35">
            <v>2783</v>
          </cell>
          <cell r="DP35">
            <v>3594</v>
          </cell>
          <cell r="DQ35">
            <v>0</v>
          </cell>
          <cell r="DR35">
            <v>29420</v>
          </cell>
          <cell r="DS35">
            <v>10785</v>
          </cell>
          <cell r="DT35">
            <v>2738</v>
          </cell>
          <cell r="DU35">
            <v>0</v>
          </cell>
          <cell r="DV35">
            <v>103331</v>
          </cell>
          <cell r="DW35">
            <v>219150</v>
          </cell>
          <cell r="DX35">
            <v>-113832</v>
          </cell>
          <cell r="DY35">
            <v>-6025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4542</v>
          </cell>
          <cell r="EF35">
            <v>0</v>
          </cell>
          <cell r="EG35">
            <v>0</v>
          </cell>
          <cell r="EH35">
            <v>0</v>
          </cell>
          <cell r="EI35">
            <v>19385</v>
          </cell>
          <cell r="EJ35">
            <v>0</v>
          </cell>
          <cell r="EK35">
            <v>0</v>
          </cell>
          <cell r="EL35">
            <v>0</v>
          </cell>
          <cell r="EM35">
            <v>7050</v>
          </cell>
          <cell r="EN35">
            <v>0</v>
          </cell>
          <cell r="EO35">
            <v>0</v>
          </cell>
          <cell r="EP35">
            <v>0</v>
          </cell>
          <cell r="EQ35">
            <v>1124</v>
          </cell>
          <cell r="ER35">
            <v>0</v>
          </cell>
          <cell r="ES35">
            <v>0</v>
          </cell>
          <cell r="ET35">
            <v>0</v>
          </cell>
          <cell r="EU35">
            <v>3803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</row>
        <row r="36">
          <cell r="A36" t="str">
            <v>46629921</v>
          </cell>
          <cell r="B36" t="str">
            <v>2001</v>
          </cell>
          <cell r="C36">
            <v>37518</v>
          </cell>
          <cell r="D36" t="str">
            <v>08:44:42</v>
          </cell>
          <cell r="E36" t="str">
            <v>Beverely Healthcare of Greensboro</v>
          </cell>
          <cell r="F36">
            <v>0</v>
          </cell>
          <cell r="G36">
            <v>177685</v>
          </cell>
          <cell r="H36">
            <v>-4549</v>
          </cell>
          <cell r="I36">
            <v>964</v>
          </cell>
          <cell r="J36">
            <v>26726</v>
          </cell>
          <cell r="K36">
            <v>122163</v>
          </cell>
          <cell r="L36">
            <v>0</v>
          </cell>
          <cell r="M36">
            <v>-3729</v>
          </cell>
          <cell r="N36">
            <v>114479</v>
          </cell>
          <cell r="O36">
            <v>34174</v>
          </cell>
          <cell r="P36">
            <v>0</v>
          </cell>
          <cell r="Q36">
            <v>1265</v>
          </cell>
          <cell r="R36">
            <v>231970</v>
          </cell>
          <cell r="S36">
            <v>234481</v>
          </cell>
          <cell r="T36">
            <v>0</v>
          </cell>
          <cell r="U36">
            <v>5321</v>
          </cell>
          <cell r="V36">
            <v>119726</v>
          </cell>
          <cell r="W36">
            <v>0</v>
          </cell>
          <cell r="X36">
            <v>0</v>
          </cell>
          <cell r="Y36">
            <v>-8266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117569</v>
          </cell>
          <cell r="AI36">
            <v>0</v>
          </cell>
          <cell r="AJ36">
            <v>0</v>
          </cell>
          <cell r="AK36">
            <v>0</v>
          </cell>
          <cell r="AL36">
            <v>14613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10230</v>
          </cell>
          <cell r="AV36">
            <v>0</v>
          </cell>
          <cell r="AW36">
            <v>0</v>
          </cell>
          <cell r="AX36">
            <v>0</v>
          </cell>
          <cell r="AY36">
            <v>12076</v>
          </cell>
          <cell r="AZ36">
            <v>90803</v>
          </cell>
          <cell r="BA36">
            <v>2781</v>
          </cell>
          <cell r="BB36">
            <v>0</v>
          </cell>
          <cell r="BC36">
            <v>2094</v>
          </cell>
          <cell r="BD36">
            <v>0</v>
          </cell>
          <cell r="BE36">
            <v>0</v>
          </cell>
          <cell r="BF36">
            <v>0</v>
          </cell>
          <cell r="BG36">
            <v>35218</v>
          </cell>
          <cell r="BH36">
            <v>47488</v>
          </cell>
          <cell r="BI36">
            <v>0</v>
          </cell>
          <cell r="BJ36">
            <v>0</v>
          </cell>
          <cell r="BK36">
            <v>28865</v>
          </cell>
          <cell r="BL36">
            <v>0</v>
          </cell>
          <cell r="BM36">
            <v>0</v>
          </cell>
          <cell r="BN36">
            <v>0</v>
          </cell>
          <cell r="BO36">
            <v>1343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23000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27481</v>
          </cell>
          <cell r="CN36">
            <v>0</v>
          </cell>
          <cell r="CO36">
            <v>0</v>
          </cell>
          <cell r="CP36">
            <v>0</v>
          </cell>
          <cell r="CQ36">
            <v>70465</v>
          </cell>
          <cell r="CR36">
            <v>-71401</v>
          </cell>
          <cell r="CS36">
            <v>-2147</v>
          </cell>
          <cell r="CT36">
            <v>0</v>
          </cell>
          <cell r="CU36">
            <v>0</v>
          </cell>
          <cell r="CV36">
            <v>4993</v>
          </cell>
          <cell r="CW36">
            <v>0</v>
          </cell>
          <cell r="CX36">
            <v>0</v>
          </cell>
          <cell r="CY36">
            <v>11629</v>
          </cell>
          <cell r="CZ36">
            <v>-5274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251908</v>
          </cell>
          <cell r="DG36">
            <v>222401</v>
          </cell>
          <cell r="DH36">
            <v>66609</v>
          </cell>
          <cell r="DI36">
            <v>-7632</v>
          </cell>
          <cell r="DJ36">
            <v>36648</v>
          </cell>
          <cell r="DK36">
            <v>98622</v>
          </cell>
          <cell r="DL36">
            <v>0</v>
          </cell>
          <cell r="DM36">
            <v>-149</v>
          </cell>
          <cell r="DN36">
            <v>61979</v>
          </cell>
          <cell r="DO36">
            <v>10630</v>
          </cell>
          <cell r="DP36">
            <v>0</v>
          </cell>
          <cell r="DQ36">
            <v>1196</v>
          </cell>
          <cell r="DR36">
            <v>43778</v>
          </cell>
          <cell r="DS36">
            <v>10776</v>
          </cell>
          <cell r="DT36">
            <v>0</v>
          </cell>
          <cell r="DU36">
            <v>2906</v>
          </cell>
          <cell r="DV36">
            <v>179184</v>
          </cell>
          <cell r="DW36">
            <v>374159</v>
          </cell>
          <cell r="DX36">
            <v>300</v>
          </cell>
          <cell r="DY36">
            <v>-51777</v>
          </cell>
          <cell r="DZ36">
            <v>0</v>
          </cell>
          <cell r="EA36">
            <v>4787</v>
          </cell>
          <cell r="EB36">
            <v>0</v>
          </cell>
          <cell r="EC36">
            <v>-266</v>
          </cell>
          <cell r="ED36">
            <v>0</v>
          </cell>
          <cell r="EE36">
            <v>8625</v>
          </cell>
          <cell r="EF36">
            <v>25973</v>
          </cell>
          <cell r="EG36">
            <v>-46</v>
          </cell>
          <cell r="EH36">
            <v>0</v>
          </cell>
          <cell r="EI36">
            <v>312407</v>
          </cell>
          <cell r="EJ36">
            <v>0</v>
          </cell>
          <cell r="EK36">
            <v>-210951</v>
          </cell>
          <cell r="EL36">
            <v>0</v>
          </cell>
          <cell r="EM36">
            <v>303</v>
          </cell>
          <cell r="EN36">
            <v>0</v>
          </cell>
          <cell r="EO36">
            <v>122205</v>
          </cell>
          <cell r="EP36">
            <v>0</v>
          </cell>
          <cell r="EQ36">
            <v>17</v>
          </cell>
          <cell r="ER36">
            <v>0</v>
          </cell>
          <cell r="ES36">
            <v>56111</v>
          </cell>
          <cell r="ET36">
            <v>0</v>
          </cell>
          <cell r="EU36">
            <v>28270</v>
          </cell>
          <cell r="EV36">
            <v>0</v>
          </cell>
          <cell r="EW36">
            <v>-635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22683</v>
          </cell>
          <cell r="FD36">
            <v>-1254</v>
          </cell>
          <cell r="FE36">
            <v>0</v>
          </cell>
          <cell r="FF36">
            <v>0</v>
          </cell>
          <cell r="FG36">
            <v>0</v>
          </cell>
          <cell r="FH36">
            <v>1254</v>
          </cell>
          <cell r="FI36">
            <v>0</v>
          </cell>
          <cell r="FJ36">
            <v>0</v>
          </cell>
          <cell r="FK36">
            <v>0</v>
          </cell>
          <cell r="FL36">
            <v>4530</v>
          </cell>
          <cell r="FM36">
            <v>0</v>
          </cell>
          <cell r="FN36">
            <v>688</v>
          </cell>
          <cell r="FO36">
            <v>27276</v>
          </cell>
          <cell r="FP36">
            <v>0</v>
          </cell>
          <cell r="FQ36">
            <v>-387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610581</v>
          </cell>
          <cell r="GC36">
            <v>0</v>
          </cell>
          <cell r="GD36">
            <v>0</v>
          </cell>
          <cell r="GE36">
            <v>0</v>
          </cell>
          <cell r="GF36">
            <v>47930</v>
          </cell>
          <cell r="GG36">
            <v>0</v>
          </cell>
          <cell r="GH36">
            <v>0</v>
          </cell>
          <cell r="GI36">
            <v>0</v>
          </cell>
          <cell r="GJ36">
            <v>26194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684705</v>
          </cell>
          <cell r="HA36">
            <v>0</v>
          </cell>
          <cell r="HB36">
            <v>313531</v>
          </cell>
          <cell r="HC36">
            <v>0</v>
          </cell>
          <cell r="HD36">
            <v>0</v>
          </cell>
          <cell r="HE36">
            <v>0</v>
          </cell>
          <cell r="HF36">
            <v>330913</v>
          </cell>
          <cell r="HG36">
            <v>0</v>
          </cell>
          <cell r="HH36">
            <v>0</v>
          </cell>
          <cell r="HI36">
            <v>0</v>
          </cell>
          <cell r="HJ36">
            <v>880785</v>
          </cell>
          <cell r="HK36">
            <v>0</v>
          </cell>
          <cell r="HL36">
            <v>-610581</v>
          </cell>
          <cell r="HM36">
            <v>0</v>
          </cell>
          <cell r="HN36">
            <v>0</v>
          </cell>
          <cell r="HO36">
            <v>126178</v>
          </cell>
          <cell r="HP36">
            <v>-47930</v>
          </cell>
          <cell r="HQ36">
            <v>0</v>
          </cell>
          <cell r="HR36">
            <v>0</v>
          </cell>
          <cell r="HS36">
            <v>137859</v>
          </cell>
          <cell r="HT36">
            <v>-116997</v>
          </cell>
          <cell r="HU36">
            <v>28176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1525229</v>
          </cell>
          <cell r="II36">
            <v>264037</v>
          </cell>
          <cell r="IJ36">
            <v>-775508</v>
          </cell>
          <cell r="IK36">
            <v>28176</v>
          </cell>
        </row>
        <row r="37">
          <cell r="A37" t="str">
            <v>40858617</v>
          </cell>
          <cell r="B37" t="str">
            <v>2001</v>
          </cell>
          <cell r="C37">
            <v>37530</v>
          </cell>
          <cell r="D37" t="str">
            <v>10:39:31</v>
          </cell>
          <cell r="E37" t="str">
            <v>Beverly Healtcare - Renaissance</v>
          </cell>
          <cell r="F37">
            <v>0</v>
          </cell>
          <cell r="G37">
            <v>311364</v>
          </cell>
          <cell r="H37">
            <v>-11750</v>
          </cell>
          <cell r="I37">
            <v>1790</v>
          </cell>
          <cell r="J37">
            <v>59101</v>
          </cell>
          <cell r="K37">
            <v>194002</v>
          </cell>
          <cell r="L37">
            <v>0</v>
          </cell>
          <cell r="M37">
            <v>410</v>
          </cell>
          <cell r="N37">
            <v>136025</v>
          </cell>
          <cell r="O37">
            <v>42648</v>
          </cell>
          <cell r="P37">
            <v>0</v>
          </cell>
          <cell r="Q37">
            <v>1888</v>
          </cell>
          <cell r="R37">
            <v>279337</v>
          </cell>
          <cell r="S37">
            <v>302035</v>
          </cell>
          <cell r="T37">
            <v>0</v>
          </cell>
          <cell r="U37">
            <v>6256</v>
          </cell>
          <cell r="V37">
            <v>226481</v>
          </cell>
          <cell r="W37">
            <v>0</v>
          </cell>
          <cell r="X37">
            <v>0</v>
          </cell>
          <cell r="Y37">
            <v>-12139</v>
          </cell>
          <cell r="Z37">
            <v>1699</v>
          </cell>
          <cell r="AA37">
            <v>0</v>
          </cell>
          <cell r="AB37">
            <v>0</v>
          </cell>
          <cell r="AC37">
            <v>0</v>
          </cell>
          <cell r="AD37">
            <v>1230</v>
          </cell>
          <cell r="AE37">
            <v>0</v>
          </cell>
          <cell r="AF37">
            <v>0</v>
          </cell>
          <cell r="AG37">
            <v>0</v>
          </cell>
          <cell r="AH37">
            <v>105458</v>
          </cell>
          <cell r="AI37">
            <v>0</v>
          </cell>
          <cell r="AJ37">
            <v>0</v>
          </cell>
          <cell r="AK37">
            <v>0</v>
          </cell>
          <cell r="AL37">
            <v>30841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19254</v>
          </cell>
          <cell r="AV37">
            <v>0</v>
          </cell>
          <cell r="AW37">
            <v>0</v>
          </cell>
          <cell r="AX37">
            <v>0</v>
          </cell>
          <cell r="AY37">
            <v>18000</v>
          </cell>
          <cell r="AZ37">
            <v>96966</v>
          </cell>
          <cell r="BA37">
            <v>4859</v>
          </cell>
          <cell r="BB37">
            <v>0</v>
          </cell>
          <cell r="BC37">
            <v>1888</v>
          </cell>
          <cell r="BD37">
            <v>0</v>
          </cell>
          <cell r="BE37">
            <v>0</v>
          </cell>
          <cell r="BF37">
            <v>0</v>
          </cell>
          <cell r="BG37">
            <v>56239</v>
          </cell>
          <cell r="BH37">
            <v>65795</v>
          </cell>
          <cell r="BI37">
            <v>0</v>
          </cell>
          <cell r="BJ37">
            <v>0</v>
          </cell>
          <cell r="BK37">
            <v>22643</v>
          </cell>
          <cell r="BL37">
            <v>0</v>
          </cell>
          <cell r="BM37">
            <v>0</v>
          </cell>
          <cell r="BN37">
            <v>0</v>
          </cell>
          <cell r="BO37">
            <v>766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15600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31256</v>
          </cell>
          <cell r="CN37">
            <v>0</v>
          </cell>
          <cell r="CO37">
            <v>0</v>
          </cell>
          <cell r="CP37">
            <v>0</v>
          </cell>
          <cell r="CQ37">
            <v>96153</v>
          </cell>
          <cell r="CR37">
            <v>-92239</v>
          </cell>
          <cell r="CS37">
            <v>-414</v>
          </cell>
          <cell r="CT37">
            <v>0</v>
          </cell>
          <cell r="CU37">
            <v>0</v>
          </cell>
          <cell r="CV37">
            <v>7825</v>
          </cell>
          <cell r="CW37">
            <v>0</v>
          </cell>
          <cell r="CX37">
            <v>0</v>
          </cell>
          <cell r="CY37">
            <v>7741</v>
          </cell>
          <cell r="CZ37">
            <v>-7688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365709</v>
          </cell>
          <cell r="DG37">
            <v>269540</v>
          </cell>
          <cell r="DH37">
            <v>70659</v>
          </cell>
          <cell r="DI37">
            <v>-7694</v>
          </cell>
          <cell r="DJ37">
            <v>55617</v>
          </cell>
          <cell r="DK37">
            <v>27471</v>
          </cell>
          <cell r="DL37">
            <v>0</v>
          </cell>
          <cell r="DM37">
            <v>817</v>
          </cell>
          <cell r="DN37">
            <v>97842</v>
          </cell>
          <cell r="DO37">
            <v>14755</v>
          </cell>
          <cell r="DP37">
            <v>0</v>
          </cell>
          <cell r="DQ37">
            <v>1271</v>
          </cell>
          <cell r="DR37">
            <v>61712</v>
          </cell>
          <cell r="DS37">
            <v>19096</v>
          </cell>
          <cell r="DT37">
            <v>0</v>
          </cell>
          <cell r="DU37">
            <v>3311</v>
          </cell>
          <cell r="DV37">
            <v>188914</v>
          </cell>
          <cell r="DW37">
            <v>863363</v>
          </cell>
          <cell r="DX37">
            <v>903</v>
          </cell>
          <cell r="DY37">
            <v>-431985</v>
          </cell>
          <cell r="DZ37">
            <v>0</v>
          </cell>
          <cell r="EA37">
            <v>5600</v>
          </cell>
          <cell r="EB37">
            <v>-303</v>
          </cell>
          <cell r="EC37">
            <v>0</v>
          </cell>
          <cell r="ED37">
            <v>0</v>
          </cell>
          <cell r="EE37">
            <v>11702</v>
          </cell>
          <cell r="EF37">
            <v>26444</v>
          </cell>
          <cell r="EG37">
            <v>4124</v>
          </cell>
          <cell r="EH37">
            <v>0</v>
          </cell>
          <cell r="EI37">
            <v>533276</v>
          </cell>
          <cell r="EJ37">
            <v>0</v>
          </cell>
          <cell r="EK37">
            <v>-351423</v>
          </cell>
          <cell r="EL37">
            <v>0</v>
          </cell>
          <cell r="EM37">
            <v>191</v>
          </cell>
          <cell r="EN37">
            <v>0</v>
          </cell>
          <cell r="EO37">
            <v>180492</v>
          </cell>
          <cell r="EP37">
            <v>0</v>
          </cell>
          <cell r="EQ37">
            <v>17</v>
          </cell>
          <cell r="ER37">
            <v>0</v>
          </cell>
          <cell r="ES37">
            <v>109125</v>
          </cell>
          <cell r="ET37">
            <v>0</v>
          </cell>
          <cell r="EU37">
            <v>6349</v>
          </cell>
          <cell r="EV37">
            <v>-5094</v>
          </cell>
          <cell r="EW37">
            <v>-1255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30925</v>
          </cell>
          <cell r="FD37">
            <v>6644</v>
          </cell>
          <cell r="FE37">
            <v>0</v>
          </cell>
          <cell r="FF37">
            <v>0</v>
          </cell>
          <cell r="FG37">
            <v>0</v>
          </cell>
          <cell r="FH37">
            <v>114</v>
          </cell>
          <cell r="FI37">
            <v>0</v>
          </cell>
          <cell r="FJ37">
            <v>0</v>
          </cell>
          <cell r="FK37">
            <v>59296</v>
          </cell>
          <cell r="FL37">
            <v>9349</v>
          </cell>
          <cell r="FM37">
            <v>-1949</v>
          </cell>
          <cell r="FN37">
            <v>0</v>
          </cell>
          <cell r="FO37">
            <v>58923</v>
          </cell>
          <cell r="FP37">
            <v>0</v>
          </cell>
          <cell r="FQ37">
            <v>277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662744</v>
          </cell>
          <cell r="GC37">
            <v>0</v>
          </cell>
          <cell r="GD37">
            <v>0</v>
          </cell>
          <cell r="GE37">
            <v>0</v>
          </cell>
          <cell r="GF37">
            <v>52025</v>
          </cell>
          <cell r="GG37">
            <v>0</v>
          </cell>
          <cell r="GH37">
            <v>0</v>
          </cell>
          <cell r="GI37">
            <v>0</v>
          </cell>
          <cell r="GJ37">
            <v>6495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721264</v>
          </cell>
          <cell r="HA37">
            <v>0</v>
          </cell>
          <cell r="HB37">
            <v>467858</v>
          </cell>
          <cell r="HC37">
            <v>0</v>
          </cell>
          <cell r="HD37">
            <v>0</v>
          </cell>
          <cell r="HE37">
            <v>-314</v>
          </cell>
          <cell r="HF37">
            <v>388065</v>
          </cell>
          <cell r="HG37">
            <v>0</v>
          </cell>
          <cell r="HH37">
            <v>0</v>
          </cell>
          <cell r="HI37">
            <v>-591</v>
          </cell>
          <cell r="HJ37">
            <v>933752</v>
          </cell>
          <cell r="HK37">
            <v>0</v>
          </cell>
          <cell r="HL37">
            <v>-662744</v>
          </cell>
          <cell r="HM37">
            <v>0</v>
          </cell>
          <cell r="HN37">
            <v>0</v>
          </cell>
          <cell r="HO37">
            <v>145590</v>
          </cell>
          <cell r="HP37">
            <v>-52025</v>
          </cell>
          <cell r="HQ37">
            <v>0</v>
          </cell>
          <cell r="HR37">
            <v>0</v>
          </cell>
          <cell r="HS37">
            <v>138237</v>
          </cell>
          <cell r="HT37">
            <v>-103461</v>
          </cell>
          <cell r="HU37">
            <v>32541</v>
          </cell>
          <cell r="HV37">
            <v>0</v>
          </cell>
          <cell r="HW37">
            <v>89</v>
          </cell>
          <cell r="HX37">
            <v>0</v>
          </cell>
          <cell r="HY37">
            <v>-88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-6736</v>
          </cell>
          <cell r="IF37">
            <v>0</v>
          </cell>
          <cell r="IG37">
            <v>0</v>
          </cell>
          <cell r="IH37">
            <v>1789675</v>
          </cell>
          <cell r="II37">
            <v>277180</v>
          </cell>
          <cell r="IJ37">
            <v>-818230</v>
          </cell>
          <cell r="IK37">
            <v>31548</v>
          </cell>
        </row>
        <row r="38">
          <cell r="A38" t="str">
            <v>70163777</v>
          </cell>
          <cell r="B38" t="str">
            <v>2001</v>
          </cell>
          <cell r="C38">
            <v>37529</v>
          </cell>
          <cell r="D38" t="str">
            <v>09:42:00</v>
          </cell>
          <cell r="E38" t="str">
            <v>Beverly Healthcare - Hendersonville</v>
          </cell>
          <cell r="F38">
            <v>0</v>
          </cell>
          <cell r="G38">
            <v>490457</v>
          </cell>
          <cell r="H38">
            <v>-7402</v>
          </cell>
          <cell r="I38">
            <v>-254200</v>
          </cell>
          <cell r="J38">
            <v>45555</v>
          </cell>
          <cell r="K38">
            <v>174129</v>
          </cell>
          <cell r="L38">
            <v>0</v>
          </cell>
          <cell r="M38">
            <v>326</v>
          </cell>
          <cell r="N38">
            <v>148156</v>
          </cell>
          <cell r="O38">
            <v>46615</v>
          </cell>
          <cell r="P38">
            <v>0</v>
          </cell>
          <cell r="Q38">
            <v>5857</v>
          </cell>
          <cell r="R38">
            <v>233897</v>
          </cell>
          <cell r="S38">
            <v>295326</v>
          </cell>
          <cell r="T38">
            <v>0</v>
          </cell>
          <cell r="U38">
            <v>7566</v>
          </cell>
          <cell r="V38">
            <v>183572</v>
          </cell>
          <cell r="W38">
            <v>0</v>
          </cell>
          <cell r="X38">
            <v>-8084</v>
          </cell>
          <cell r="Y38">
            <v>-10762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165722</v>
          </cell>
          <cell r="AI38">
            <v>0</v>
          </cell>
          <cell r="AJ38">
            <v>0</v>
          </cell>
          <cell r="AK38">
            <v>0</v>
          </cell>
          <cell r="AL38">
            <v>24100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14908</v>
          </cell>
          <cell r="AV38">
            <v>0</v>
          </cell>
          <cell r="AW38">
            <v>0</v>
          </cell>
          <cell r="AX38">
            <v>0</v>
          </cell>
          <cell r="AY38">
            <v>22074</v>
          </cell>
          <cell r="AZ38">
            <v>63149</v>
          </cell>
          <cell r="BA38">
            <v>6348</v>
          </cell>
          <cell r="BB38">
            <v>0</v>
          </cell>
          <cell r="BC38">
            <v>2030</v>
          </cell>
          <cell r="BD38">
            <v>0</v>
          </cell>
          <cell r="BE38">
            <v>0</v>
          </cell>
          <cell r="BF38">
            <v>0</v>
          </cell>
          <cell r="BG38">
            <v>63517</v>
          </cell>
          <cell r="BH38">
            <v>52023</v>
          </cell>
          <cell r="BI38">
            <v>0</v>
          </cell>
          <cell r="BJ38">
            <v>0</v>
          </cell>
          <cell r="BK38">
            <v>13116</v>
          </cell>
          <cell r="BL38">
            <v>0</v>
          </cell>
          <cell r="BM38">
            <v>0</v>
          </cell>
          <cell r="BN38">
            <v>0</v>
          </cell>
          <cell r="BO38">
            <v>5888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18000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18053</v>
          </cell>
          <cell r="CN38">
            <v>0</v>
          </cell>
          <cell r="CO38">
            <v>0</v>
          </cell>
          <cell r="CP38">
            <v>0</v>
          </cell>
          <cell r="CQ38">
            <v>99284</v>
          </cell>
          <cell r="CR38">
            <v>-65857</v>
          </cell>
          <cell r="CS38">
            <v>-6171</v>
          </cell>
          <cell r="CT38">
            <v>0</v>
          </cell>
          <cell r="CU38">
            <v>0</v>
          </cell>
          <cell r="CV38">
            <v>6916</v>
          </cell>
          <cell r="CW38">
            <v>0</v>
          </cell>
          <cell r="CX38">
            <v>0</v>
          </cell>
          <cell r="CY38">
            <v>963</v>
          </cell>
          <cell r="CZ38">
            <v>-963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373394</v>
          </cell>
          <cell r="DG38">
            <v>257833</v>
          </cell>
          <cell r="DH38">
            <v>47184</v>
          </cell>
          <cell r="DI38">
            <v>-10585</v>
          </cell>
          <cell r="DJ38">
            <v>63566</v>
          </cell>
          <cell r="DK38">
            <v>30821</v>
          </cell>
          <cell r="DL38">
            <v>0</v>
          </cell>
          <cell r="DM38">
            <v>1332</v>
          </cell>
          <cell r="DN38">
            <v>55647</v>
          </cell>
          <cell r="DO38">
            <v>15542</v>
          </cell>
          <cell r="DP38">
            <v>0</v>
          </cell>
          <cell r="DQ38">
            <v>1064</v>
          </cell>
          <cell r="DR38">
            <v>43731</v>
          </cell>
          <cell r="DS38">
            <v>12019</v>
          </cell>
          <cell r="DT38">
            <v>0</v>
          </cell>
          <cell r="DU38">
            <v>3272</v>
          </cell>
          <cell r="DV38">
            <v>189734</v>
          </cell>
          <cell r="DW38">
            <v>670838</v>
          </cell>
          <cell r="DX38">
            <v>384</v>
          </cell>
          <cell r="DY38">
            <v>-212813</v>
          </cell>
          <cell r="DZ38">
            <v>0</v>
          </cell>
          <cell r="EA38">
            <v>2270</v>
          </cell>
          <cell r="EB38">
            <v>0</v>
          </cell>
          <cell r="EC38">
            <v>-88</v>
          </cell>
          <cell r="ED38">
            <v>0</v>
          </cell>
          <cell r="EE38">
            <v>16470</v>
          </cell>
          <cell r="EF38">
            <v>13834</v>
          </cell>
          <cell r="EG38">
            <v>0</v>
          </cell>
          <cell r="EH38">
            <v>0</v>
          </cell>
          <cell r="EI38">
            <v>296598</v>
          </cell>
          <cell r="EJ38">
            <v>0</v>
          </cell>
          <cell r="EK38">
            <v>-176013</v>
          </cell>
          <cell r="EL38">
            <v>0</v>
          </cell>
          <cell r="EM38">
            <v>234</v>
          </cell>
          <cell r="EN38">
            <v>0</v>
          </cell>
          <cell r="EO38">
            <v>52585</v>
          </cell>
          <cell r="EP38">
            <v>0</v>
          </cell>
          <cell r="EQ38">
            <v>18</v>
          </cell>
          <cell r="ER38">
            <v>0</v>
          </cell>
          <cell r="ES38">
            <v>23962</v>
          </cell>
          <cell r="ET38">
            <v>0</v>
          </cell>
          <cell r="EU38">
            <v>2265</v>
          </cell>
          <cell r="EV38">
            <v>-1573</v>
          </cell>
          <cell r="EW38">
            <v>271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29062</v>
          </cell>
          <cell r="FD38">
            <v>2697</v>
          </cell>
          <cell r="FE38">
            <v>1565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4121</v>
          </cell>
          <cell r="FL38">
            <v>186</v>
          </cell>
          <cell r="FM38">
            <v>0</v>
          </cell>
          <cell r="FN38">
            <v>0</v>
          </cell>
          <cell r="FO38">
            <v>26406</v>
          </cell>
          <cell r="FP38">
            <v>0</v>
          </cell>
          <cell r="FQ38">
            <v>-1227</v>
          </cell>
          <cell r="FR38">
            <v>102063</v>
          </cell>
          <cell r="FS38">
            <v>0</v>
          </cell>
          <cell r="FT38">
            <v>1495</v>
          </cell>
          <cell r="FU38">
            <v>0</v>
          </cell>
          <cell r="FV38">
            <v>149571</v>
          </cell>
          <cell r="FW38">
            <v>0</v>
          </cell>
          <cell r="FX38">
            <v>0</v>
          </cell>
          <cell r="FY38">
            <v>0</v>
          </cell>
          <cell r="FZ38">
            <v>453986</v>
          </cell>
          <cell r="GA38">
            <v>0</v>
          </cell>
          <cell r="GB38">
            <v>160792</v>
          </cell>
          <cell r="GC38">
            <v>0</v>
          </cell>
          <cell r="GD38">
            <v>0</v>
          </cell>
          <cell r="GE38">
            <v>59213</v>
          </cell>
          <cell r="GF38">
            <v>12779</v>
          </cell>
          <cell r="GG38">
            <v>0</v>
          </cell>
          <cell r="GH38">
            <v>0</v>
          </cell>
          <cell r="GI38">
            <v>68497</v>
          </cell>
          <cell r="GJ38">
            <v>5446</v>
          </cell>
          <cell r="GK38">
            <v>16658</v>
          </cell>
          <cell r="GL38">
            <v>0</v>
          </cell>
          <cell r="GM38">
            <v>100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-9</v>
          </cell>
          <cell r="GV38">
            <v>0</v>
          </cell>
          <cell r="GW38">
            <v>0</v>
          </cell>
          <cell r="GX38">
            <v>705620</v>
          </cell>
          <cell r="GY38">
            <v>127801</v>
          </cell>
          <cell r="GZ38">
            <v>180512</v>
          </cell>
          <cell r="HA38">
            <v>16658</v>
          </cell>
          <cell r="HB38">
            <v>335046</v>
          </cell>
          <cell r="HC38">
            <v>0</v>
          </cell>
          <cell r="HD38">
            <v>6589</v>
          </cell>
          <cell r="HE38">
            <v>0</v>
          </cell>
          <cell r="HF38">
            <v>246655</v>
          </cell>
          <cell r="HG38">
            <v>0</v>
          </cell>
          <cell r="HH38">
            <v>0</v>
          </cell>
          <cell r="HI38">
            <v>0</v>
          </cell>
          <cell r="HJ38">
            <v>653143</v>
          </cell>
          <cell r="HK38">
            <v>0</v>
          </cell>
          <cell r="HL38">
            <v>-160792</v>
          </cell>
          <cell r="HM38">
            <v>0</v>
          </cell>
          <cell r="HN38">
            <v>0</v>
          </cell>
          <cell r="HO38">
            <v>102805</v>
          </cell>
          <cell r="HP38">
            <v>-13349</v>
          </cell>
          <cell r="HQ38">
            <v>0</v>
          </cell>
          <cell r="HR38">
            <v>0</v>
          </cell>
          <cell r="HS38">
            <v>120124</v>
          </cell>
          <cell r="HT38">
            <v>-68186</v>
          </cell>
          <cell r="HU38">
            <v>25963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-522</v>
          </cell>
          <cell r="IF38">
            <v>0</v>
          </cell>
          <cell r="IG38">
            <v>0</v>
          </cell>
          <cell r="IH38">
            <v>1234844</v>
          </cell>
          <cell r="II38">
            <v>222407</v>
          </cell>
          <cell r="IJ38">
            <v>-235738</v>
          </cell>
          <cell r="IK38">
            <v>25963</v>
          </cell>
        </row>
        <row r="39">
          <cell r="A39" t="str">
            <v>39042727</v>
          </cell>
          <cell r="B39" t="str">
            <v>2001</v>
          </cell>
          <cell r="C39">
            <v>37525</v>
          </cell>
          <cell r="D39" t="str">
            <v>15:22:21</v>
          </cell>
          <cell r="E39" t="str">
            <v>Beverly Healthcare Greenville</v>
          </cell>
          <cell r="F39">
            <v>0</v>
          </cell>
          <cell r="G39">
            <v>283212</v>
          </cell>
          <cell r="H39">
            <v>-7836</v>
          </cell>
          <cell r="I39">
            <v>2077</v>
          </cell>
          <cell r="J39">
            <v>52435</v>
          </cell>
          <cell r="K39">
            <v>190196</v>
          </cell>
          <cell r="L39">
            <v>0</v>
          </cell>
          <cell r="M39">
            <v>5164</v>
          </cell>
          <cell r="N39">
            <v>158368</v>
          </cell>
          <cell r="O39">
            <v>46806</v>
          </cell>
          <cell r="P39">
            <v>0</v>
          </cell>
          <cell r="Q39">
            <v>7830</v>
          </cell>
          <cell r="R39">
            <v>251978</v>
          </cell>
          <cell r="S39">
            <v>306577</v>
          </cell>
          <cell r="T39">
            <v>0</v>
          </cell>
          <cell r="U39">
            <v>14219</v>
          </cell>
          <cell r="V39">
            <v>206416</v>
          </cell>
          <cell r="W39">
            <v>0</v>
          </cell>
          <cell r="X39">
            <v>0</v>
          </cell>
          <cell r="Y39">
            <v>3608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162389</v>
          </cell>
          <cell r="AI39">
            <v>0</v>
          </cell>
          <cell r="AJ39">
            <v>0</v>
          </cell>
          <cell r="AK39">
            <v>0</v>
          </cell>
          <cell r="AL39">
            <v>23515</v>
          </cell>
          <cell r="AM39">
            <v>0</v>
          </cell>
          <cell r="AN39">
            <v>0</v>
          </cell>
          <cell r="AO39">
            <v>300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17789</v>
          </cell>
          <cell r="AV39">
            <v>0</v>
          </cell>
          <cell r="AW39">
            <v>1367</v>
          </cell>
          <cell r="AX39">
            <v>0</v>
          </cell>
          <cell r="AY39">
            <v>17766</v>
          </cell>
          <cell r="AZ39">
            <v>61867</v>
          </cell>
          <cell r="BA39">
            <v>4529</v>
          </cell>
          <cell r="BB39">
            <v>0</v>
          </cell>
          <cell r="BC39">
            <v>1806</v>
          </cell>
          <cell r="BD39">
            <v>0</v>
          </cell>
          <cell r="BE39">
            <v>0</v>
          </cell>
          <cell r="BF39">
            <v>0</v>
          </cell>
          <cell r="BG39">
            <v>66422</v>
          </cell>
          <cell r="BH39">
            <v>57261</v>
          </cell>
          <cell r="BI39">
            <v>0</v>
          </cell>
          <cell r="BJ39">
            <v>0</v>
          </cell>
          <cell r="BK39">
            <v>19546</v>
          </cell>
          <cell r="BL39">
            <v>0</v>
          </cell>
          <cell r="BM39">
            <v>0</v>
          </cell>
          <cell r="BN39">
            <v>0</v>
          </cell>
          <cell r="BO39">
            <v>3668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16350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119251</v>
          </cell>
          <cell r="CN39">
            <v>0</v>
          </cell>
          <cell r="CO39">
            <v>-119251</v>
          </cell>
          <cell r="CP39">
            <v>0</v>
          </cell>
          <cell r="CQ39">
            <v>109973</v>
          </cell>
          <cell r="CR39">
            <v>-75617</v>
          </cell>
          <cell r="CS39">
            <v>-4989</v>
          </cell>
          <cell r="CT39">
            <v>0</v>
          </cell>
          <cell r="CU39">
            <v>0</v>
          </cell>
          <cell r="CV39">
            <v>8127</v>
          </cell>
          <cell r="CW39">
            <v>0</v>
          </cell>
          <cell r="CX39">
            <v>0</v>
          </cell>
          <cell r="CY39">
            <v>4807</v>
          </cell>
          <cell r="CZ39">
            <v>-4807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392320</v>
          </cell>
          <cell r="DG39">
            <v>377378</v>
          </cell>
          <cell r="DH39">
            <v>46831</v>
          </cell>
          <cell r="DI39">
            <v>-114436</v>
          </cell>
          <cell r="DJ39">
            <v>50129</v>
          </cell>
          <cell r="DK39">
            <v>20691</v>
          </cell>
          <cell r="DL39">
            <v>0</v>
          </cell>
          <cell r="DM39">
            <v>1689</v>
          </cell>
          <cell r="DN39">
            <v>79283</v>
          </cell>
          <cell r="DO39">
            <v>10288</v>
          </cell>
          <cell r="DP39">
            <v>0</v>
          </cell>
          <cell r="DQ39">
            <v>4562</v>
          </cell>
          <cell r="DR39">
            <v>51337</v>
          </cell>
          <cell r="DS39">
            <v>14820</v>
          </cell>
          <cell r="DT39">
            <v>0</v>
          </cell>
          <cell r="DU39">
            <v>6421</v>
          </cell>
          <cell r="DV39">
            <v>202616</v>
          </cell>
          <cell r="DW39">
            <v>501115</v>
          </cell>
          <cell r="DX39">
            <v>30</v>
          </cell>
          <cell r="DY39">
            <v>-87214</v>
          </cell>
          <cell r="DZ39">
            <v>0</v>
          </cell>
          <cell r="EA39">
            <v>69</v>
          </cell>
          <cell r="EB39">
            <v>0</v>
          </cell>
          <cell r="EC39">
            <v>0</v>
          </cell>
          <cell r="ED39">
            <v>0</v>
          </cell>
          <cell r="EE39">
            <v>12608</v>
          </cell>
          <cell r="EF39">
            <v>18356</v>
          </cell>
          <cell r="EG39">
            <v>0</v>
          </cell>
          <cell r="EH39">
            <v>0</v>
          </cell>
          <cell r="EI39">
            <v>335692</v>
          </cell>
          <cell r="EJ39">
            <v>0</v>
          </cell>
          <cell r="EK39">
            <v>-217176</v>
          </cell>
          <cell r="EL39">
            <v>0</v>
          </cell>
          <cell r="EM39">
            <v>956</v>
          </cell>
          <cell r="EN39">
            <v>0</v>
          </cell>
          <cell r="EO39">
            <v>81847</v>
          </cell>
          <cell r="EP39">
            <v>0</v>
          </cell>
          <cell r="EQ39">
            <v>79</v>
          </cell>
          <cell r="ER39">
            <v>0</v>
          </cell>
          <cell r="ES39">
            <v>32917</v>
          </cell>
          <cell r="ET39">
            <v>0</v>
          </cell>
          <cell r="EU39">
            <v>4257</v>
          </cell>
          <cell r="EV39">
            <v>4486</v>
          </cell>
          <cell r="EW39">
            <v>-204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26704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39096</v>
          </cell>
          <cell r="FP39">
            <v>0</v>
          </cell>
          <cell r="FQ39">
            <v>-1744</v>
          </cell>
          <cell r="FR39">
            <v>56130</v>
          </cell>
          <cell r="FS39">
            <v>0</v>
          </cell>
          <cell r="FT39">
            <v>0</v>
          </cell>
          <cell r="FU39">
            <v>600</v>
          </cell>
          <cell r="FV39">
            <v>205392</v>
          </cell>
          <cell r="FW39">
            <v>0</v>
          </cell>
          <cell r="FX39">
            <v>0</v>
          </cell>
          <cell r="FY39">
            <v>2391</v>
          </cell>
          <cell r="FZ39">
            <v>339066</v>
          </cell>
          <cell r="GA39">
            <v>0</v>
          </cell>
          <cell r="GB39">
            <v>-22623</v>
          </cell>
          <cell r="GC39">
            <v>6787</v>
          </cell>
          <cell r="GD39">
            <v>0</v>
          </cell>
          <cell r="GE39">
            <v>49408</v>
          </cell>
          <cell r="GF39">
            <v>-1776</v>
          </cell>
          <cell r="GG39">
            <v>831</v>
          </cell>
          <cell r="GH39">
            <v>0</v>
          </cell>
          <cell r="GI39">
            <v>49095</v>
          </cell>
          <cell r="GJ39">
            <v>-461</v>
          </cell>
          <cell r="GK39">
            <v>13479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-1209</v>
          </cell>
          <cell r="GV39">
            <v>0</v>
          </cell>
          <cell r="GW39">
            <v>0</v>
          </cell>
          <cell r="GX39">
            <v>600588</v>
          </cell>
          <cell r="GY39">
            <v>97294</v>
          </cell>
          <cell r="GZ39">
            <v>-24860</v>
          </cell>
          <cell r="HA39">
            <v>24088</v>
          </cell>
          <cell r="HB39">
            <v>112002</v>
          </cell>
          <cell r="HC39">
            <v>0</v>
          </cell>
          <cell r="HD39">
            <v>0</v>
          </cell>
          <cell r="HE39">
            <v>500</v>
          </cell>
          <cell r="HF39">
            <v>434337</v>
          </cell>
          <cell r="HG39">
            <v>0</v>
          </cell>
          <cell r="HH39">
            <v>0</v>
          </cell>
          <cell r="HI39">
            <v>3248</v>
          </cell>
          <cell r="HJ39">
            <v>647967</v>
          </cell>
          <cell r="HK39">
            <v>0</v>
          </cell>
          <cell r="HL39">
            <v>22623</v>
          </cell>
          <cell r="HM39">
            <v>6316</v>
          </cell>
          <cell r="HN39">
            <v>0</v>
          </cell>
          <cell r="HO39">
            <v>97943</v>
          </cell>
          <cell r="HP39">
            <v>1776</v>
          </cell>
          <cell r="HQ39">
            <v>855</v>
          </cell>
          <cell r="HR39">
            <v>0</v>
          </cell>
          <cell r="HS39">
            <v>82401</v>
          </cell>
          <cell r="HT39">
            <v>-61406</v>
          </cell>
          <cell r="HU39">
            <v>22279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-595</v>
          </cell>
          <cell r="IF39">
            <v>0</v>
          </cell>
          <cell r="IG39">
            <v>0</v>
          </cell>
          <cell r="IH39">
            <v>1194306</v>
          </cell>
          <cell r="II39">
            <v>179749</v>
          </cell>
          <cell r="IJ39">
            <v>-37007</v>
          </cell>
          <cell r="IK39">
            <v>33198</v>
          </cell>
        </row>
        <row r="40">
          <cell r="A40" t="str">
            <v>47728795</v>
          </cell>
          <cell r="B40" t="str">
            <v>2001</v>
          </cell>
          <cell r="C40">
            <v>37503</v>
          </cell>
          <cell r="D40" t="str">
            <v>10:43:53</v>
          </cell>
          <cell r="E40" t="str">
            <v>Beverly Healthcare of Asheville</v>
          </cell>
          <cell r="F40">
            <v>0</v>
          </cell>
          <cell r="G40">
            <v>186991</v>
          </cell>
          <cell r="H40">
            <v>-3110</v>
          </cell>
          <cell r="I40">
            <v>209</v>
          </cell>
          <cell r="J40">
            <v>28267</v>
          </cell>
          <cell r="K40">
            <v>108663</v>
          </cell>
          <cell r="L40">
            <v>0</v>
          </cell>
          <cell r="M40">
            <v>-2496</v>
          </cell>
          <cell r="N40">
            <v>93605</v>
          </cell>
          <cell r="O40">
            <v>22607</v>
          </cell>
          <cell r="P40">
            <v>0</v>
          </cell>
          <cell r="Q40">
            <v>2949</v>
          </cell>
          <cell r="R40">
            <v>176316</v>
          </cell>
          <cell r="S40">
            <v>164591</v>
          </cell>
          <cell r="T40">
            <v>-15</v>
          </cell>
          <cell r="U40">
            <v>-497</v>
          </cell>
          <cell r="V40">
            <v>135510</v>
          </cell>
          <cell r="W40">
            <v>0</v>
          </cell>
          <cell r="X40">
            <v>0</v>
          </cell>
          <cell r="Y40">
            <v>-6452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58979</v>
          </cell>
          <cell r="AI40">
            <v>0</v>
          </cell>
          <cell r="AJ40">
            <v>0</v>
          </cell>
          <cell r="AK40">
            <v>0</v>
          </cell>
          <cell r="AL40">
            <v>20121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11389</v>
          </cell>
          <cell r="AV40">
            <v>0</v>
          </cell>
          <cell r="AW40">
            <v>0</v>
          </cell>
          <cell r="AX40">
            <v>0</v>
          </cell>
          <cell r="AY40">
            <v>16904</v>
          </cell>
          <cell r="AZ40">
            <v>44743</v>
          </cell>
          <cell r="BA40">
            <v>5062</v>
          </cell>
          <cell r="BB40">
            <v>0</v>
          </cell>
          <cell r="BC40">
            <v>1834</v>
          </cell>
          <cell r="BD40">
            <v>0</v>
          </cell>
          <cell r="BE40">
            <v>0</v>
          </cell>
          <cell r="BF40">
            <v>0</v>
          </cell>
          <cell r="BG40">
            <v>26153</v>
          </cell>
          <cell r="BH40">
            <v>34445</v>
          </cell>
          <cell r="BI40">
            <v>0</v>
          </cell>
          <cell r="BJ40">
            <v>0</v>
          </cell>
          <cell r="BK40">
            <v>10335</v>
          </cell>
          <cell r="BL40">
            <v>0</v>
          </cell>
          <cell r="BM40">
            <v>0</v>
          </cell>
          <cell r="BN40">
            <v>0</v>
          </cell>
          <cell r="BO40">
            <v>649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21000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10322</v>
          </cell>
          <cell r="CN40">
            <v>0</v>
          </cell>
          <cell r="CO40">
            <v>0</v>
          </cell>
          <cell r="CP40">
            <v>0</v>
          </cell>
          <cell r="CQ40">
            <v>53927</v>
          </cell>
          <cell r="CR40">
            <v>-42332</v>
          </cell>
          <cell r="CS40">
            <v>-2506</v>
          </cell>
          <cell r="CT40">
            <v>0</v>
          </cell>
          <cell r="CU40">
            <v>0</v>
          </cell>
          <cell r="CV40">
            <v>3230</v>
          </cell>
          <cell r="CW40">
            <v>0</v>
          </cell>
          <cell r="CX40">
            <v>0</v>
          </cell>
          <cell r="CY40">
            <v>417</v>
          </cell>
          <cell r="CZ40">
            <v>1133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214610</v>
          </cell>
          <cell r="DG40">
            <v>152930</v>
          </cell>
          <cell r="DH40">
            <v>41219</v>
          </cell>
          <cell r="DI40">
            <v>-3896</v>
          </cell>
          <cell r="DJ40">
            <v>33802</v>
          </cell>
          <cell r="DK40">
            <v>15315</v>
          </cell>
          <cell r="DL40">
            <v>0</v>
          </cell>
          <cell r="DM40">
            <v>1119</v>
          </cell>
          <cell r="DN40">
            <v>46842</v>
          </cell>
          <cell r="DO40">
            <v>9619</v>
          </cell>
          <cell r="DP40">
            <v>0</v>
          </cell>
          <cell r="DQ40">
            <v>1109</v>
          </cell>
          <cell r="DR40">
            <v>32315</v>
          </cell>
          <cell r="DS40">
            <v>10345</v>
          </cell>
          <cell r="DT40">
            <v>0</v>
          </cell>
          <cell r="DU40">
            <v>1972</v>
          </cell>
          <cell r="DV40">
            <v>155488</v>
          </cell>
          <cell r="DW40">
            <v>422281</v>
          </cell>
          <cell r="DX40">
            <v>0</v>
          </cell>
          <cell r="DY40">
            <v>-75152</v>
          </cell>
          <cell r="DZ40">
            <v>0</v>
          </cell>
          <cell r="EA40">
            <v>322</v>
          </cell>
          <cell r="EB40">
            <v>0</v>
          </cell>
          <cell r="EC40">
            <v>0</v>
          </cell>
          <cell r="ED40">
            <v>0</v>
          </cell>
          <cell r="EE40">
            <v>7831</v>
          </cell>
          <cell r="EF40">
            <v>7887</v>
          </cell>
          <cell r="EG40">
            <v>277</v>
          </cell>
          <cell r="EH40">
            <v>0</v>
          </cell>
          <cell r="EI40">
            <v>322322</v>
          </cell>
          <cell r="EJ40">
            <v>0</v>
          </cell>
          <cell r="EK40">
            <v>-175629</v>
          </cell>
          <cell r="EL40">
            <v>0</v>
          </cell>
          <cell r="EM40">
            <v>68</v>
          </cell>
          <cell r="EN40">
            <v>0</v>
          </cell>
          <cell r="EO40">
            <v>54290</v>
          </cell>
          <cell r="EP40">
            <v>0</v>
          </cell>
          <cell r="EQ40">
            <v>23</v>
          </cell>
          <cell r="ER40">
            <v>0</v>
          </cell>
          <cell r="ES40">
            <v>85240</v>
          </cell>
          <cell r="ET40">
            <v>0</v>
          </cell>
          <cell r="EU40">
            <v>16631</v>
          </cell>
          <cell r="EV40">
            <v>-16631</v>
          </cell>
          <cell r="EW40">
            <v>1683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14337</v>
          </cell>
          <cell r="FD40">
            <v>16131</v>
          </cell>
          <cell r="FE40">
            <v>0</v>
          </cell>
          <cell r="FF40">
            <v>0</v>
          </cell>
          <cell r="FG40">
            <v>0</v>
          </cell>
          <cell r="FH40">
            <v>500</v>
          </cell>
          <cell r="FI40">
            <v>0</v>
          </cell>
          <cell r="FJ40">
            <v>0</v>
          </cell>
          <cell r="FK40">
            <v>77772</v>
          </cell>
          <cell r="FL40">
            <v>-1253</v>
          </cell>
          <cell r="FM40">
            <v>-7076</v>
          </cell>
          <cell r="FN40">
            <v>0</v>
          </cell>
          <cell r="FO40">
            <v>25010</v>
          </cell>
          <cell r="FP40">
            <v>0</v>
          </cell>
          <cell r="FQ40">
            <v>-317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264166</v>
          </cell>
          <cell r="GC40">
            <v>0</v>
          </cell>
          <cell r="GD40">
            <v>0</v>
          </cell>
          <cell r="GE40">
            <v>0</v>
          </cell>
          <cell r="GF40">
            <v>20737</v>
          </cell>
          <cell r="GG40">
            <v>0</v>
          </cell>
          <cell r="GH40">
            <v>0</v>
          </cell>
          <cell r="GI40">
            <v>0</v>
          </cell>
          <cell r="GJ40">
            <v>2483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287386</v>
          </cell>
          <cell r="HA40">
            <v>0</v>
          </cell>
          <cell r="HB40">
            <v>136685</v>
          </cell>
          <cell r="HC40">
            <v>0</v>
          </cell>
          <cell r="HD40">
            <v>0</v>
          </cell>
          <cell r="HE40">
            <v>0</v>
          </cell>
          <cell r="HF40">
            <v>257018</v>
          </cell>
          <cell r="HG40">
            <v>0</v>
          </cell>
          <cell r="HH40">
            <v>0</v>
          </cell>
          <cell r="HI40">
            <v>0</v>
          </cell>
          <cell r="HJ40">
            <v>532484</v>
          </cell>
          <cell r="HK40">
            <v>0</v>
          </cell>
          <cell r="HL40">
            <v>-264166</v>
          </cell>
          <cell r="HM40">
            <v>0</v>
          </cell>
          <cell r="HN40">
            <v>0</v>
          </cell>
          <cell r="HO40">
            <v>75683</v>
          </cell>
          <cell r="HP40">
            <v>-20737</v>
          </cell>
          <cell r="HQ40">
            <v>0</v>
          </cell>
          <cell r="HR40">
            <v>0</v>
          </cell>
          <cell r="HS40">
            <v>56449</v>
          </cell>
          <cell r="HT40">
            <v>-47226</v>
          </cell>
          <cell r="HU40">
            <v>18085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-2384</v>
          </cell>
          <cell r="IF40">
            <v>0</v>
          </cell>
          <cell r="IG40">
            <v>0</v>
          </cell>
          <cell r="IH40">
            <v>926187</v>
          </cell>
          <cell r="II40">
            <v>129748</v>
          </cell>
          <cell r="IJ40">
            <v>-332129</v>
          </cell>
          <cell r="IK40">
            <v>18085</v>
          </cell>
        </row>
        <row r="41">
          <cell r="A41" t="str">
            <v>39871924</v>
          </cell>
          <cell r="B41" t="str">
            <v>2001</v>
          </cell>
          <cell r="C41">
            <v>37529</v>
          </cell>
          <cell r="D41" t="str">
            <v>14:17:28</v>
          </cell>
          <cell r="E41" t="str">
            <v>Beverly Healthcare of Lumberton</v>
          </cell>
          <cell r="F41">
            <v>0</v>
          </cell>
          <cell r="G41">
            <v>200897</v>
          </cell>
          <cell r="H41">
            <v>-12561</v>
          </cell>
          <cell r="I41">
            <v>2137</v>
          </cell>
          <cell r="J41">
            <v>45839</v>
          </cell>
          <cell r="K41">
            <v>171440</v>
          </cell>
          <cell r="L41">
            <v>0</v>
          </cell>
          <cell r="M41">
            <v>1062</v>
          </cell>
          <cell r="N41">
            <v>116684</v>
          </cell>
          <cell r="O41">
            <v>31677</v>
          </cell>
          <cell r="P41">
            <v>0</v>
          </cell>
          <cell r="Q41">
            <v>2489</v>
          </cell>
          <cell r="R41">
            <v>174784</v>
          </cell>
          <cell r="S41">
            <v>257425</v>
          </cell>
          <cell r="T41">
            <v>0</v>
          </cell>
          <cell r="U41">
            <v>2173</v>
          </cell>
          <cell r="V41">
            <v>160966</v>
          </cell>
          <cell r="W41">
            <v>0</v>
          </cell>
          <cell r="X41">
            <v>0</v>
          </cell>
          <cell r="Y41">
            <v>-9722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159039</v>
          </cell>
          <cell r="AI41">
            <v>0</v>
          </cell>
          <cell r="AJ41">
            <v>0</v>
          </cell>
          <cell r="AK41">
            <v>0</v>
          </cell>
          <cell r="AL41">
            <v>20405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14375</v>
          </cell>
          <cell r="AV41">
            <v>0</v>
          </cell>
          <cell r="AW41">
            <v>0</v>
          </cell>
          <cell r="AX41">
            <v>0</v>
          </cell>
          <cell r="AY41">
            <v>18605</v>
          </cell>
          <cell r="AZ41">
            <v>47369</v>
          </cell>
          <cell r="BA41">
            <v>7452</v>
          </cell>
          <cell r="BB41">
            <v>0</v>
          </cell>
          <cell r="BC41">
            <v>973</v>
          </cell>
          <cell r="BD41">
            <v>0</v>
          </cell>
          <cell r="BE41">
            <v>0</v>
          </cell>
          <cell r="BF41">
            <v>0</v>
          </cell>
          <cell r="BG41">
            <v>84287</v>
          </cell>
          <cell r="BH41">
            <v>64992</v>
          </cell>
          <cell r="BI41">
            <v>0</v>
          </cell>
          <cell r="BJ41">
            <v>0</v>
          </cell>
          <cell r="BK41">
            <v>58339</v>
          </cell>
          <cell r="BL41">
            <v>0</v>
          </cell>
          <cell r="BM41">
            <v>0</v>
          </cell>
          <cell r="BN41">
            <v>0</v>
          </cell>
          <cell r="BO41">
            <v>4110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20700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20422</v>
          </cell>
          <cell r="CN41">
            <v>-853</v>
          </cell>
          <cell r="CO41">
            <v>0</v>
          </cell>
          <cell r="CP41">
            <v>0</v>
          </cell>
          <cell r="CQ41">
            <v>94716</v>
          </cell>
          <cell r="CR41">
            <v>-75606</v>
          </cell>
          <cell r="CS41">
            <v>961</v>
          </cell>
          <cell r="CT41">
            <v>0</v>
          </cell>
          <cell r="CU41">
            <v>0</v>
          </cell>
          <cell r="CV41">
            <v>7046</v>
          </cell>
          <cell r="CW41">
            <v>0</v>
          </cell>
          <cell r="CX41">
            <v>0</v>
          </cell>
          <cell r="CY41">
            <v>19230</v>
          </cell>
          <cell r="CZ41">
            <v>-18612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340410</v>
          </cell>
          <cell r="DG41">
            <v>335757</v>
          </cell>
          <cell r="DH41">
            <v>24336</v>
          </cell>
          <cell r="DI41">
            <v>-1309</v>
          </cell>
          <cell r="DJ41">
            <v>44184</v>
          </cell>
          <cell r="DK41">
            <v>23795</v>
          </cell>
          <cell r="DL41">
            <v>0</v>
          </cell>
          <cell r="DM41">
            <v>2781</v>
          </cell>
          <cell r="DN41">
            <v>61787</v>
          </cell>
          <cell r="DO41">
            <v>9988</v>
          </cell>
          <cell r="DP41">
            <v>0</v>
          </cell>
          <cell r="DQ41">
            <v>1216</v>
          </cell>
          <cell r="DR41">
            <v>39352</v>
          </cell>
          <cell r="DS41">
            <v>10901</v>
          </cell>
          <cell r="DT41">
            <v>0</v>
          </cell>
          <cell r="DU41">
            <v>3154</v>
          </cell>
          <cell r="DV41">
            <v>159641</v>
          </cell>
          <cell r="DW41">
            <v>478701</v>
          </cell>
          <cell r="DX41">
            <v>6075</v>
          </cell>
          <cell r="DY41">
            <v>-124010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9180</v>
          </cell>
          <cell r="EF41">
            <v>10614</v>
          </cell>
          <cell r="EG41">
            <v>0</v>
          </cell>
          <cell r="EH41">
            <v>0</v>
          </cell>
          <cell r="EI41">
            <v>262633</v>
          </cell>
          <cell r="EJ41">
            <v>0</v>
          </cell>
          <cell r="EK41">
            <v>-198775</v>
          </cell>
          <cell r="EL41">
            <v>0</v>
          </cell>
          <cell r="EM41">
            <v>504</v>
          </cell>
          <cell r="EN41">
            <v>0</v>
          </cell>
          <cell r="EO41">
            <v>81397</v>
          </cell>
          <cell r="EP41">
            <v>0</v>
          </cell>
          <cell r="EQ41">
            <v>18</v>
          </cell>
          <cell r="ER41">
            <v>0</v>
          </cell>
          <cell r="ES41">
            <v>41922</v>
          </cell>
          <cell r="ET41">
            <v>0</v>
          </cell>
          <cell r="EU41">
            <v>5898</v>
          </cell>
          <cell r="EV41">
            <v>0</v>
          </cell>
          <cell r="EW41">
            <v>1573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86821</v>
          </cell>
          <cell r="FD41">
            <v>-21994</v>
          </cell>
          <cell r="FE41">
            <v>0</v>
          </cell>
          <cell r="FF41">
            <v>0</v>
          </cell>
          <cell r="FG41">
            <v>0</v>
          </cell>
          <cell r="FH41">
            <v>21376</v>
          </cell>
          <cell r="FI41">
            <v>0</v>
          </cell>
          <cell r="FJ41">
            <v>0</v>
          </cell>
          <cell r="FK41">
            <v>52846</v>
          </cell>
          <cell r="FL41">
            <v>18670</v>
          </cell>
          <cell r="FM41">
            <v>2545</v>
          </cell>
          <cell r="FN41">
            <v>0</v>
          </cell>
          <cell r="FO41">
            <v>0</v>
          </cell>
          <cell r="FP41">
            <v>0</v>
          </cell>
          <cell r="FQ41">
            <v>225</v>
          </cell>
          <cell r="FR41">
            <v>42161</v>
          </cell>
          <cell r="FS41">
            <v>0</v>
          </cell>
          <cell r="FT41">
            <v>0</v>
          </cell>
          <cell r="FU41">
            <v>0</v>
          </cell>
          <cell r="FV41">
            <v>169701</v>
          </cell>
          <cell r="FW41">
            <v>0</v>
          </cell>
          <cell r="FX41">
            <v>0</v>
          </cell>
          <cell r="FY41">
            <v>0</v>
          </cell>
          <cell r="FZ41">
            <v>265229</v>
          </cell>
          <cell r="GA41">
            <v>0</v>
          </cell>
          <cell r="GB41">
            <v>85089</v>
          </cell>
          <cell r="GC41">
            <v>0</v>
          </cell>
          <cell r="GD41">
            <v>0</v>
          </cell>
          <cell r="GE41">
            <v>41057</v>
          </cell>
          <cell r="GF41">
            <v>6680</v>
          </cell>
          <cell r="GG41">
            <v>0</v>
          </cell>
          <cell r="GH41">
            <v>0</v>
          </cell>
          <cell r="GI41">
            <v>45745</v>
          </cell>
          <cell r="GJ41">
            <v>630</v>
          </cell>
          <cell r="GK41">
            <v>28596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477091</v>
          </cell>
          <cell r="GY41">
            <v>86802</v>
          </cell>
          <cell r="GZ41">
            <v>92399</v>
          </cell>
          <cell r="HA41">
            <v>28596</v>
          </cell>
          <cell r="HB41">
            <v>196219</v>
          </cell>
          <cell r="HC41">
            <v>0</v>
          </cell>
          <cell r="HD41">
            <v>0</v>
          </cell>
          <cell r="HE41">
            <v>0</v>
          </cell>
          <cell r="HF41">
            <v>218676</v>
          </cell>
          <cell r="HG41">
            <v>0</v>
          </cell>
          <cell r="HH41">
            <v>0</v>
          </cell>
          <cell r="HI41">
            <v>0</v>
          </cell>
          <cell r="HJ41">
            <v>492396</v>
          </cell>
          <cell r="HK41">
            <v>0</v>
          </cell>
          <cell r="HL41">
            <v>-85089</v>
          </cell>
          <cell r="HM41">
            <v>0</v>
          </cell>
          <cell r="HN41">
            <v>0</v>
          </cell>
          <cell r="HO41">
            <v>76474</v>
          </cell>
          <cell r="HP41">
            <v>-6680</v>
          </cell>
          <cell r="HQ41">
            <v>0</v>
          </cell>
          <cell r="HR41">
            <v>0</v>
          </cell>
          <cell r="HS41">
            <v>59511</v>
          </cell>
          <cell r="HT41">
            <v>-47999</v>
          </cell>
          <cell r="HU41">
            <v>32892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907291</v>
          </cell>
          <cell r="II41">
            <v>135985</v>
          </cell>
          <cell r="IJ41">
            <v>-139768</v>
          </cell>
          <cell r="IK41">
            <v>32892</v>
          </cell>
        </row>
        <row r="42">
          <cell r="A42" t="str">
            <v>38400174</v>
          </cell>
          <cell r="B42" t="str">
            <v>2001</v>
          </cell>
          <cell r="C42">
            <v>37533</v>
          </cell>
          <cell r="D42" t="str">
            <v>08:19:11</v>
          </cell>
          <cell r="E42" t="str">
            <v>Beverly Healthcare Starmount</v>
          </cell>
          <cell r="F42">
            <v>0</v>
          </cell>
          <cell r="G42">
            <v>249092</v>
          </cell>
          <cell r="H42">
            <v>-6195</v>
          </cell>
          <cell r="I42">
            <v>2713</v>
          </cell>
          <cell r="J42">
            <v>65034</v>
          </cell>
          <cell r="K42">
            <v>183033</v>
          </cell>
          <cell r="L42">
            <v>1000</v>
          </cell>
          <cell r="M42">
            <v>-7075</v>
          </cell>
          <cell r="N42">
            <v>126089</v>
          </cell>
          <cell r="O42">
            <v>45041</v>
          </cell>
          <cell r="P42">
            <v>0</v>
          </cell>
          <cell r="Q42">
            <v>3095</v>
          </cell>
          <cell r="R42">
            <v>223904</v>
          </cell>
          <cell r="S42">
            <v>268644</v>
          </cell>
          <cell r="T42">
            <v>0</v>
          </cell>
          <cell r="U42">
            <v>6377</v>
          </cell>
          <cell r="V42">
            <v>201088</v>
          </cell>
          <cell r="W42">
            <v>0</v>
          </cell>
          <cell r="X42">
            <v>0</v>
          </cell>
          <cell r="Y42">
            <v>-8919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166695</v>
          </cell>
          <cell r="AI42">
            <v>0</v>
          </cell>
          <cell r="AJ42">
            <v>0</v>
          </cell>
          <cell r="AK42">
            <v>0</v>
          </cell>
          <cell r="AL42">
            <v>24403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18514</v>
          </cell>
          <cell r="AV42">
            <v>0</v>
          </cell>
          <cell r="AW42">
            <v>0</v>
          </cell>
          <cell r="AX42">
            <v>0</v>
          </cell>
          <cell r="AY42">
            <v>27224</v>
          </cell>
          <cell r="AZ42">
            <v>77123</v>
          </cell>
          <cell r="BA42">
            <v>3854</v>
          </cell>
          <cell r="BB42">
            <v>0</v>
          </cell>
          <cell r="BC42">
            <v>1498</v>
          </cell>
          <cell r="BD42">
            <v>0</v>
          </cell>
          <cell r="BE42">
            <v>0</v>
          </cell>
          <cell r="BF42">
            <v>0</v>
          </cell>
          <cell r="BG42">
            <v>45804</v>
          </cell>
          <cell r="BH42">
            <v>62188</v>
          </cell>
          <cell r="BI42">
            <v>0</v>
          </cell>
          <cell r="BJ42">
            <v>0</v>
          </cell>
          <cell r="BK42">
            <v>14973</v>
          </cell>
          <cell r="BL42">
            <v>0</v>
          </cell>
          <cell r="BM42">
            <v>0</v>
          </cell>
          <cell r="BN42">
            <v>0</v>
          </cell>
          <cell r="BO42">
            <v>3012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32000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24875</v>
          </cell>
          <cell r="CN42">
            <v>0</v>
          </cell>
          <cell r="CO42">
            <v>0</v>
          </cell>
          <cell r="CP42">
            <v>0</v>
          </cell>
          <cell r="CQ42">
            <v>88738</v>
          </cell>
          <cell r="CR42">
            <v>-81621</v>
          </cell>
          <cell r="CS42">
            <v>-903</v>
          </cell>
          <cell r="CT42">
            <v>0</v>
          </cell>
          <cell r="CU42">
            <v>0</v>
          </cell>
          <cell r="CV42">
            <v>7677</v>
          </cell>
          <cell r="CW42">
            <v>0</v>
          </cell>
          <cell r="CX42">
            <v>0</v>
          </cell>
          <cell r="CY42">
            <v>8389</v>
          </cell>
          <cell r="CZ42">
            <v>-4515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392186</v>
          </cell>
          <cell r="DG42">
            <v>265027</v>
          </cell>
          <cell r="DH42">
            <v>60852</v>
          </cell>
          <cell r="DI42">
            <v>-5968</v>
          </cell>
          <cell r="DJ42">
            <v>47383</v>
          </cell>
          <cell r="DK42">
            <v>24905</v>
          </cell>
          <cell r="DL42">
            <v>0</v>
          </cell>
          <cell r="DM42">
            <v>835</v>
          </cell>
          <cell r="DN42">
            <v>115174</v>
          </cell>
          <cell r="DO42">
            <v>20110</v>
          </cell>
          <cell r="DP42">
            <v>0</v>
          </cell>
          <cell r="DQ42">
            <v>2060</v>
          </cell>
          <cell r="DR42">
            <v>44015</v>
          </cell>
          <cell r="DS42">
            <v>17730</v>
          </cell>
          <cell r="DT42">
            <v>0</v>
          </cell>
          <cell r="DU42">
            <v>3073</v>
          </cell>
          <cell r="DV42">
            <v>166948</v>
          </cell>
          <cell r="DW42">
            <v>443652</v>
          </cell>
          <cell r="DX42">
            <v>-850</v>
          </cell>
          <cell r="DY42">
            <v>-47802</v>
          </cell>
          <cell r="DZ42">
            <v>0</v>
          </cell>
          <cell r="EA42">
            <v>5194</v>
          </cell>
          <cell r="EB42">
            <v>0</v>
          </cell>
          <cell r="EC42">
            <v>-241</v>
          </cell>
          <cell r="ED42">
            <v>0</v>
          </cell>
          <cell r="EE42">
            <v>19292</v>
          </cell>
          <cell r="EF42">
            <v>19433</v>
          </cell>
          <cell r="EG42">
            <v>27</v>
          </cell>
          <cell r="EH42">
            <v>0</v>
          </cell>
          <cell r="EI42">
            <v>276775</v>
          </cell>
          <cell r="EJ42">
            <v>0</v>
          </cell>
          <cell r="EK42">
            <v>-171400</v>
          </cell>
          <cell r="EL42">
            <v>0</v>
          </cell>
          <cell r="EM42">
            <v>216</v>
          </cell>
          <cell r="EN42">
            <v>0</v>
          </cell>
          <cell r="EO42">
            <v>104581</v>
          </cell>
          <cell r="EP42">
            <v>0</v>
          </cell>
          <cell r="EQ42">
            <v>17</v>
          </cell>
          <cell r="ER42">
            <v>0</v>
          </cell>
          <cell r="ES42">
            <v>46661</v>
          </cell>
          <cell r="ET42">
            <v>0</v>
          </cell>
          <cell r="EU42">
            <v>1015</v>
          </cell>
          <cell r="EV42">
            <v>1347</v>
          </cell>
          <cell r="EW42">
            <v>89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56310</v>
          </cell>
          <cell r="FD42">
            <v>-2626</v>
          </cell>
          <cell r="FE42">
            <v>0</v>
          </cell>
          <cell r="FF42">
            <v>0</v>
          </cell>
          <cell r="FG42">
            <v>0</v>
          </cell>
          <cell r="FH42">
            <v>2626</v>
          </cell>
          <cell r="FI42">
            <v>0</v>
          </cell>
          <cell r="FJ42">
            <v>0</v>
          </cell>
          <cell r="FK42">
            <v>21013</v>
          </cell>
          <cell r="FL42">
            <v>1536</v>
          </cell>
          <cell r="FM42">
            <v>-2671</v>
          </cell>
          <cell r="FN42">
            <v>0</v>
          </cell>
          <cell r="FO42">
            <v>53143</v>
          </cell>
          <cell r="FP42">
            <v>0</v>
          </cell>
          <cell r="FQ42">
            <v>2043</v>
          </cell>
          <cell r="FR42">
            <v>82128</v>
          </cell>
          <cell r="FS42">
            <v>0</v>
          </cell>
          <cell r="FT42">
            <v>0</v>
          </cell>
          <cell r="FU42">
            <v>0</v>
          </cell>
          <cell r="FV42">
            <v>128632</v>
          </cell>
          <cell r="FW42">
            <v>0</v>
          </cell>
          <cell r="FX42">
            <v>0</v>
          </cell>
          <cell r="FY42">
            <v>0</v>
          </cell>
          <cell r="FZ42">
            <v>351281</v>
          </cell>
          <cell r="GA42">
            <v>0</v>
          </cell>
          <cell r="GB42">
            <v>110354</v>
          </cell>
          <cell r="GC42">
            <v>0</v>
          </cell>
          <cell r="GD42">
            <v>0</v>
          </cell>
          <cell r="GE42">
            <v>46325</v>
          </cell>
          <cell r="GF42">
            <v>8663</v>
          </cell>
          <cell r="GG42">
            <v>0</v>
          </cell>
          <cell r="GH42">
            <v>0</v>
          </cell>
          <cell r="GI42">
            <v>64830</v>
          </cell>
          <cell r="GJ42">
            <v>2019</v>
          </cell>
          <cell r="GK42">
            <v>8940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-61</v>
          </cell>
          <cell r="GV42">
            <v>0</v>
          </cell>
          <cell r="GW42">
            <v>0</v>
          </cell>
          <cell r="GX42">
            <v>562041</v>
          </cell>
          <cell r="GY42">
            <v>111094</v>
          </cell>
          <cell r="GZ42">
            <v>121036</v>
          </cell>
          <cell r="HA42">
            <v>8940</v>
          </cell>
          <cell r="HB42">
            <v>101720</v>
          </cell>
          <cell r="HC42">
            <v>0</v>
          </cell>
          <cell r="HD42">
            <v>0</v>
          </cell>
          <cell r="HE42">
            <v>0</v>
          </cell>
          <cell r="HF42">
            <v>375827</v>
          </cell>
          <cell r="HG42">
            <v>0</v>
          </cell>
          <cell r="HH42">
            <v>0</v>
          </cell>
          <cell r="HI42">
            <v>0</v>
          </cell>
          <cell r="HJ42">
            <v>718013</v>
          </cell>
          <cell r="HK42">
            <v>0</v>
          </cell>
          <cell r="HL42">
            <v>-110354</v>
          </cell>
          <cell r="HM42">
            <v>0</v>
          </cell>
          <cell r="HN42">
            <v>0</v>
          </cell>
          <cell r="HO42">
            <v>99092</v>
          </cell>
          <cell r="HP42">
            <v>-8663</v>
          </cell>
          <cell r="HQ42">
            <v>0</v>
          </cell>
          <cell r="HR42">
            <v>0</v>
          </cell>
          <cell r="HS42">
            <v>135077</v>
          </cell>
          <cell r="HT42">
            <v>-79142</v>
          </cell>
          <cell r="HU42">
            <v>20953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-53</v>
          </cell>
          <cell r="IF42">
            <v>0</v>
          </cell>
          <cell r="IG42">
            <v>0</v>
          </cell>
          <cell r="IH42">
            <v>1195560</v>
          </cell>
          <cell r="II42">
            <v>234116</v>
          </cell>
          <cell r="IJ42">
            <v>-198159</v>
          </cell>
          <cell r="IK42">
            <v>20953</v>
          </cell>
        </row>
        <row r="43">
          <cell r="A43" t="str">
            <v>40487111</v>
          </cell>
          <cell r="B43" t="str">
            <v>2001</v>
          </cell>
          <cell r="C43">
            <v>37533</v>
          </cell>
          <cell r="D43" t="str">
            <v>14:46:11</v>
          </cell>
          <cell r="E43" t="str">
            <v>Beverly Healthcare Tarboro</v>
          </cell>
          <cell r="F43">
            <v>0</v>
          </cell>
          <cell r="G43">
            <v>290748</v>
          </cell>
          <cell r="H43">
            <v>-5902</v>
          </cell>
          <cell r="I43">
            <v>2743</v>
          </cell>
          <cell r="J43">
            <v>62929</v>
          </cell>
          <cell r="K43">
            <v>216766</v>
          </cell>
          <cell r="L43">
            <v>0</v>
          </cell>
          <cell r="M43">
            <v>-80</v>
          </cell>
          <cell r="N43">
            <v>205878</v>
          </cell>
          <cell r="O43">
            <v>61980</v>
          </cell>
          <cell r="P43">
            <v>0</v>
          </cell>
          <cell r="Q43">
            <v>9543</v>
          </cell>
          <cell r="R43">
            <v>278064</v>
          </cell>
          <cell r="S43">
            <v>311629</v>
          </cell>
          <cell r="T43">
            <v>0</v>
          </cell>
          <cell r="U43">
            <v>3891</v>
          </cell>
          <cell r="V43">
            <v>273777</v>
          </cell>
          <cell r="W43">
            <v>0</v>
          </cell>
          <cell r="X43">
            <v>0</v>
          </cell>
          <cell r="Y43">
            <v>9073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275611</v>
          </cell>
          <cell r="AI43">
            <v>0</v>
          </cell>
          <cell r="AJ43">
            <v>0</v>
          </cell>
          <cell r="AK43">
            <v>140</v>
          </cell>
          <cell r="AL43">
            <v>14926</v>
          </cell>
          <cell r="AM43">
            <v>0</v>
          </cell>
          <cell r="AN43">
            <v>0</v>
          </cell>
          <cell r="AO43">
            <v>300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22888</v>
          </cell>
          <cell r="AV43">
            <v>0</v>
          </cell>
          <cell r="AW43">
            <v>1868</v>
          </cell>
          <cell r="AX43">
            <v>0</v>
          </cell>
          <cell r="AY43">
            <v>27282</v>
          </cell>
          <cell r="AZ43">
            <v>76838</v>
          </cell>
          <cell r="BA43">
            <v>6014</v>
          </cell>
          <cell r="BB43">
            <v>0</v>
          </cell>
          <cell r="BC43">
            <v>3489</v>
          </cell>
          <cell r="BD43">
            <v>0</v>
          </cell>
          <cell r="BE43">
            <v>0</v>
          </cell>
          <cell r="BF43">
            <v>0</v>
          </cell>
          <cell r="BG43">
            <v>48379</v>
          </cell>
          <cell r="BH43">
            <v>81867</v>
          </cell>
          <cell r="BI43">
            <v>0</v>
          </cell>
          <cell r="BJ43">
            <v>0</v>
          </cell>
          <cell r="BK43">
            <v>23242</v>
          </cell>
          <cell r="BL43">
            <v>0</v>
          </cell>
          <cell r="BM43">
            <v>0</v>
          </cell>
          <cell r="BN43">
            <v>0</v>
          </cell>
          <cell r="BO43">
            <v>2660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12000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22366</v>
          </cell>
          <cell r="CN43">
            <v>0</v>
          </cell>
          <cell r="CO43">
            <v>0</v>
          </cell>
          <cell r="CP43">
            <v>0</v>
          </cell>
          <cell r="CQ43">
            <v>138570</v>
          </cell>
          <cell r="CR43">
            <v>-102836</v>
          </cell>
          <cell r="CS43">
            <v>-9495</v>
          </cell>
          <cell r="CT43">
            <v>0</v>
          </cell>
          <cell r="CU43">
            <v>0</v>
          </cell>
          <cell r="CV43">
            <v>6603</v>
          </cell>
          <cell r="CW43">
            <v>0</v>
          </cell>
          <cell r="CX43">
            <v>0</v>
          </cell>
          <cell r="CY43">
            <v>8060</v>
          </cell>
          <cell r="CZ43">
            <v>-8060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564314</v>
          </cell>
          <cell r="DG43">
            <v>308936</v>
          </cell>
          <cell r="DH43">
            <v>54412</v>
          </cell>
          <cell r="DI43">
            <v>7900</v>
          </cell>
          <cell r="DJ43">
            <v>81355</v>
          </cell>
          <cell r="DK43">
            <v>36426</v>
          </cell>
          <cell r="DL43">
            <v>0</v>
          </cell>
          <cell r="DM43">
            <v>3828</v>
          </cell>
          <cell r="DN43">
            <v>95831</v>
          </cell>
          <cell r="DO43">
            <v>16280</v>
          </cell>
          <cell r="DP43">
            <v>0</v>
          </cell>
          <cell r="DQ43">
            <v>4306</v>
          </cell>
          <cell r="DR43">
            <v>55252</v>
          </cell>
          <cell r="DS43">
            <v>17201</v>
          </cell>
          <cell r="DT43">
            <v>0</v>
          </cell>
          <cell r="DU43">
            <v>5780</v>
          </cell>
          <cell r="DV43">
            <v>212872</v>
          </cell>
          <cell r="DW43">
            <v>536213</v>
          </cell>
          <cell r="DX43">
            <v>0</v>
          </cell>
          <cell r="DY43">
            <v>-97129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17582</v>
          </cell>
          <cell r="EF43">
            <v>27413</v>
          </cell>
          <cell r="EG43">
            <v>63</v>
          </cell>
          <cell r="EH43">
            <v>0</v>
          </cell>
          <cell r="EI43">
            <v>271122</v>
          </cell>
          <cell r="EJ43">
            <v>0</v>
          </cell>
          <cell r="EK43">
            <v>-167073</v>
          </cell>
          <cell r="EL43">
            <v>0</v>
          </cell>
          <cell r="EM43">
            <v>1383</v>
          </cell>
          <cell r="EN43">
            <v>0</v>
          </cell>
          <cell r="EO43">
            <v>62451</v>
          </cell>
          <cell r="EP43">
            <v>0</v>
          </cell>
          <cell r="EQ43">
            <v>18</v>
          </cell>
          <cell r="ER43">
            <v>0</v>
          </cell>
          <cell r="ES43">
            <v>26333</v>
          </cell>
          <cell r="ET43">
            <v>0</v>
          </cell>
          <cell r="EU43">
            <v>12498</v>
          </cell>
          <cell r="EV43">
            <v>7359</v>
          </cell>
          <cell r="EW43">
            <v>-734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47495</v>
          </cell>
          <cell r="FD43">
            <v>-1600</v>
          </cell>
          <cell r="FE43">
            <v>0</v>
          </cell>
          <cell r="FF43">
            <v>0</v>
          </cell>
          <cell r="FG43">
            <v>0</v>
          </cell>
          <cell r="FH43">
            <v>1600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20752</v>
          </cell>
          <cell r="FO43">
            <v>82</v>
          </cell>
          <cell r="FP43">
            <v>0</v>
          </cell>
          <cell r="FQ43">
            <v>133</v>
          </cell>
          <cell r="FR43">
            <v>139948</v>
          </cell>
          <cell r="FS43">
            <v>0</v>
          </cell>
          <cell r="FT43">
            <v>0</v>
          </cell>
          <cell r="FU43">
            <v>1492</v>
          </cell>
          <cell r="FV43">
            <v>124234</v>
          </cell>
          <cell r="FW43">
            <v>0</v>
          </cell>
          <cell r="FX43">
            <v>0</v>
          </cell>
          <cell r="FY43">
            <v>2169</v>
          </cell>
          <cell r="FZ43">
            <v>516660</v>
          </cell>
          <cell r="GA43">
            <v>0</v>
          </cell>
          <cell r="GB43">
            <v>-180286</v>
          </cell>
          <cell r="GC43">
            <v>11670</v>
          </cell>
          <cell r="GD43">
            <v>0</v>
          </cell>
          <cell r="GE43">
            <v>64528</v>
          </cell>
          <cell r="GF43">
            <v>-14152</v>
          </cell>
          <cell r="GG43">
            <v>1302</v>
          </cell>
          <cell r="GH43">
            <v>0</v>
          </cell>
          <cell r="GI43">
            <v>74468</v>
          </cell>
          <cell r="GJ43">
            <v>-4002</v>
          </cell>
          <cell r="GK43">
            <v>16584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-389</v>
          </cell>
          <cell r="GV43">
            <v>0</v>
          </cell>
          <cell r="GW43">
            <v>389</v>
          </cell>
          <cell r="GX43">
            <v>780842</v>
          </cell>
          <cell r="GY43">
            <v>138607</v>
          </cell>
          <cell r="GZ43">
            <v>-198440</v>
          </cell>
          <cell r="HA43">
            <v>33606</v>
          </cell>
          <cell r="HB43">
            <v>327884</v>
          </cell>
          <cell r="HC43">
            <v>0</v>
          </cell>
          <cell r="HD43">
            <v>0</v>
          </cell>
          <cell r="HE43">
            <v>2296</v>
          </cell>
          <cell r="HF43">
            <v>215374</v>
          </cell>
          <cell r="HG43">
            <v>0</v>
          </cell>
          <cell r="HH43">
            <v>0</v>
          </cell>
          <cell r="HI43">
            <v>1936</v>
          </cell>
          <cell r="HJ43">
            <v>867218</v>
          </cell>
          <cell r="HK43">
            <v>0</v>
          </cell>
          <cell r="HL43">
            <v>180286</v>
          </cell>
          <cell r="HM43">
            <v>9622</v>
          </cell>
          <cell r="HN43">
            <v>0</v>
          </cell>
          <cell r="HO43">
            <v>120926</v>
          </cell>
          <cell r="HP43">
            <v>14152</v>
          </cell>
          <cell r="HQ43">
            <v>1177</v>
          </cell>
          <cell r="HR43">
            <v>0</v>
          </cell>
          <cell r="HS43">
            <v>103684</v>
          </cell>
          <cell r="HT43">
            <v>-72836</v>
          </cell>
          <cell r="HU43">
            <v>26973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-463</v>
          </cell>
          <cell r="IF43">
            <v>0</v>
          </cell>
          <cell r="IG43">
            <v>463</v>
          </cell>
          <cell r="IH43">
            <v>1410476</v>
          </cell>
          <cell r="II43">
            <v>224147</v>
          </cell>
          <cell r="IJ43">
            <v>121602</v>
          </cell>
          <cell r="IK43">
            <v>42467</v>
          </cell>
        </row>
        <row r="44">
          <cell r="A44" t="str">
            <v>47171470</v>
          </cell>
          <cell r="B44" t="str">
            <v>2001</v>
          </cell>
          <cell r="C44">
            <v>37511</v>
          </cell>
          <cell r="D44" t="str">
            <v>12:06:24</v>
          </cell>
          <cell r="E44" t="str">
            <v>Beverly Healthcare-Charlotte</v>
          </cell>
          <cell r="F44">
            <v>0</v>
          </cell>
          <cell r="G44">
            <v>312248</v>
          </cell>
          <cell r="H44">
            <v>5923</v>
          </cell>
          <cell r="I44">
            <v>-16773</v>
          </cell>
          <cell r="J44">
            <v>72975</v>
          </cell>
          <cell r="K44">
            <v>170294</v>
          </cell>
          <cell r="L44">
            <v>781</v>
          </cell>
          <cell r="M44">
            <v>-9540</v>
          </cell>
          <cell r="N44">
            <v>115813</v>
          </cell>
          <cell r="O44">
            <v>40555</v>
          </cell>
          <cell r="P44">
            <v>0</v>
          </cell>
          <cell r="Q44">
            <v>3261</v>
          </cell>
          <cell r="R44">
            <v>194889</v>
          </cell>
          <cell r="S44">
            <v>271677</v>
          </cell>
          <cell r="T44">
            <v>154</v>
          </cell>
          <cell r="U44">
            <v>-10793</v>
          </cell>
          <cell r="V44">
            <v>214381</v>
          </cell>
          <cell r="W44">
            <v>0</v>
          </cell>
          <cell r="X44">
            <v>-1436</v>
          </cell>
          <cell r="Y44">
            <v>-9347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102584</v>
          </cell>
          <cell r="AI44">
            <v>0</v>
          </cell>
          <cell r="AJ44">
            <v>0</v>
          </cell>
          <cell r="AK44">
            <v>0</v>
          </cell>
          <cell r="AL44">
            <v>42754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21022</v>
          </cell>
          <cell r="AV44">
            <v>0</v>
          </cell>
          <cell r="AW44">
            <v>0</v>
          </cell>
          <cell r="AX44">
            <v>0</v>
          </cell>
          <cell r="AY44">
            <v>8682</v>
          </cell>
          <cell r="AZ44">
            <v>80703</v>
          </cell>
          <cell r="BA44">
            <v>6293</v>
          </cell>
          <cell r="BB44">
            <v>0</v>
          </cell>
          <cell r="BC44">
            <v>2441</v>
          </cell>
          <cell r="BD44">
            <v>-693</v>
          </cell>
          <cell r="BE44">
            <v>0</v>
          </cell>
          <cell r="BF44">
            <v>0</v>
          </cell>
          <cell r="BG44">
            <v>43962</v>
          </cell>
          <cell r="BH44">
            <v>59975</v>
          </cell>
          <cell r="BI44">
            <v>0</v>
          </cell>
          <cell r="BJ44">
            <v>0</v>
          </cell>
          <cell r="BK44">
            <v>18185</v>
          </cell>
          <cell r="BL44">
            <v>0</v>
          </cell>
          <cell r="BM44">
            <v>0</v>
          </cell>
          <cell r="BN44">
            <v>0</v>
          </cell>
          <cell r="BO44">
            <v>3302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42000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32266</v>
          </cell>
          <cell r="CN44">
            <v>0</v>
          </cell>
          <cell r="CO44">
            <v>0</v>
          </cell>
          <cell r="CP44">
            <v>0</v>
          </cell>
          <cell r="CQ44">
            <v>92337</v>
          </cell>
          <cell r="CR44">
            <v>-88159</v>
          </cell>
          <cell r="CS44">
            <v>-1864</v>
          </cell>
          <cell r="CT44">
            <v>0</v>
          </cell>
          <cell r="CU44">
            <v>0</v>
          </cell>
          <cell r="CV44">
            <v>4628</v>
          </cell>
          <cell r="CW44">
            <v>0</v>
          </cell>
          <cell r="CX44">
            <v>0</v>
          </cell>
          <cell r="CY44">
            <v>20493</v>
          </cell>
          <cell r="CZ44">
            <v>-10827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359719</v>
          </cell>
          <cell r="DG44">
            <v>284690</v>
          </cell>
          <cell r="DH44">
            <v>44191</v>
          </cell>
          <cell r="DI44">
            <v>-4918</v>
          </cell>
          <cell r="DJ44">
            <v>42318</v>
          </cell>
          <cell r="DK44">
            <v>24700</v>
          </cell>
          <cell r="DL44">
            <v>0</v>
          </cell>
          <cell r="DM44">
            <v>-211</v>
          </cell>
          <cell r="DN44">
            <v>91655</v>
          </cell>
          <cell r="DO44">
            <v>10407</v>
          </cell>
          <cell r="DP44">
            <v>0</v>
          </cell>
          <cell r="DQ44">
            <v>1068</v>
          </cell>
          <cell r="DR44">
            <v>64002</v>
          </cell>
          <cell r="DS44">
            <v>15092</v>
          </cell>
          <cell r="DT44">
            <v>1436</v>
          </cell>
          <cell r="DU44">
            <v>3547</v>
          </cell>
          <cell r="DV44">
            <v>209717</v>
          </cell>
          <cell r="DW44">
            <v>474125</v>
          </cell>
          <cell r="DX44">
            <v>1113</v>
          </cell>
          <cell r="DY44">
            <v>-134844</v>
          </cell>
          <cell r="DZ44">
            <v>0</v>
          </cell>
          <cell r="EA44">
            <v>1073</v>
          </cell>
          <cell r="EB44">
            <v>0</v>
          </cell>
          <cell r="EC44">
            <v>-208</v>
          </cell>
          <cell r="ED44">
            <v>0</v>
          </cell>
          <cell r="EE44">
            <v>9838</v>
          </cell>
          <cell r="EF44">
            <v>28184</v>
          </cell>
          <cell r="EG44">
            <v>-1321</v>
          </cell>
          <cell r="EH44">
            <v>0</v>
          </cell>
          <cell r="EI44">
            <v>399842</v>
          </cell>
          <cell r="EJ44">
            <v>0</v>
          </cell>
          <cell r="EK44">
            <v>-269718</v>
          </cell>
          <cell r="EL44">
            <v>0</v>
          </cell>
          <cell r="EM44">
            <v>567</v>
          </cell>
          <cell r="EN44">
            <v>0</v>
          </cell>
          <cell r="EO44">
            <v>124292</v>
          </cell>
          <cell r="EP44">
            <v>0</v>
          </cell>
          <cell r="EQ44">
            <v>181</v>
          </cell>
          <cell r="ER44">
            <v>0</v>
          </cell>
          <cell r="ES44">
            <v>75217</v>
          </cell>
          <cell r="ET44">
            <v>0</v>
          </cell>
          <cell r="EU44">
            <v>2654</v>
          </cell>
          <cell r="EV44">
            <v>-2654</v>
          </cell>
          <cell r="EW44">
            <v>69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43958</v>
          </cell>
          <cell r="FD44">
            <v>2301</v>
          </cell>
          <cell r="FE44">
            <v>0</v>
          </cell>
          <cell r="FF44">
            <v>0</v>
          </cell>
          <cell r="FG44">
            <v>0</v>
          </cell>
          <cell r="FH44">
            <v>629</v>
          </cell>
          <cell r="FI44">
            <v>0</v>
          </cell>
          <cell r="FJ44">
            <v>0</v>
          </cell>
          <cell r="FK44">
            <v>34203</v>
          </cell>
          <cell r="FL44">
            <v>393</v>
          </cell>
          <cell r="FM44">
            <v>-6234</v>
          </cell>
          <cell r="FN44">
            <v>0</v>
          </cell>
          <cell r="FO44">
            <v>55143</v>
          </cell>
          <cell r="FP44">
            <v>1987</v>
          </cell>
          <cell r="FQ44">
            <v>-2504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604736</v>
          </cell>
          <cell r="GC44">
            <v>0</v>
          </cell>
          <cell r="GD44">
            <v>0</v>
          </cell>
          <cell r="GE44">
            <v>0</v>
          </cell>
          <cell r="GF44">
            <v>47471</v>
          </cell>
          <cell r="GG44">
            <v>0</v>
          </cell>
          <cell r="GH44">
            <v>0</v>
          </cell>
          <cell r="GI44">
            <v>0</v>
          </cell>
          <cell r="GJ44">
            <v>6470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658677</v>
          </cell>
          <cell r="HA44">
            <v>0</v>
          </cell>
          <cell r="HB44">
            <v>392009</v>
          </cell>
          <cell r="HC44">
            <v>0</v>
          </cell>
          <cell r="HD44">
            <v>0</v>
          </cell>
          <cell r="HE44">
            <v>0</v>
          </cell>
          <cell r="HF44">
            <v>553660</v>
          </cell>
          <cell r="HG44">
            <v>0</v>
          </cell>
          <cell r="HH44">
            <v>0</v>
          </cell>
          <cell r="HI44">
            <v>0</v>
          </cell>
          <cell r="HJ44">
            <v>900954</v>
          </cell>
          <cell r="HK44">
            <v>0</v>
          </cell>
          <cell r="HL44">
            <v>-604736</v>
          </cell>
          <cell r="HM44">
            <v>-94</v>
          </cell>
          <cell r="HN44">
            <v>0</v>
          </cell>
          <cell r="HO44">
            <v>130574</v>
          </cell>
          <cell r="HP44">
            <v>-47471</v>
          </cell>
          <cell r="HQ44">
            <v>0</v>
          </cell>
          <cell r="HR44">
            <v>0</v>
          </cell>
          <cell r="HS44">
            <v>96368</v>
          </cell>
          <cell r="HT44">
            <v>-87173</v>
          </cell>
          <cell r="HU44">
            <v>36481</v>
          </cell>
          <cell r="HV44">
            <v>0</v>
          </cell>
          <cell r="HW44">
            <v>0</v>
          </cell>
          <cell r="HX44">
            <v>0</v>
          </cell>
          <cell r="HY44">
            <v>-3856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7047</v>
          </cell>
          <cell r="IF44">
            <v>0</v>
          </cell>
          <cell r="IG44">
            <v>0</v>
          </cell>
          <cell r="IH44">
            <v>1846623</v>
          </cell>
          <cell r="II44">
            <v>233989</v>
          </cell>
          <cell r="IJ44">
            <v>-739380</v>
          </cell>
          <cell r="IK44">
            <v>32531</v>
          </cell>
        </row>
        <row r="45">
          <cell r="A45" t="str">
            <v>35872276</v>
          </cell>
          <cell r="B45" t="str">
            <v>2001</v>
          </cell>
          <cell r="C45">
            <v>37392</v>
          </cell>
          <cell r="D45" t="str">
            <v>10:53:09</v>
          </cell>
          <cell r="E45" t="str">
            <v>Big Elm Retirement &amp; Nursing</v>
          </cell>
          <cell r="F45">
            <v>0</v>
          </cell>
          <cell r="G45">
            <v>152342</v>
          </cell>
          <cell r="H45">
            <v>-29566</v>
          </cell>
          <cell r="I45">
            <v>0</v>
          </cell>
          <cell r="J45">
            <v>13467</v>
          </cell>
          <cell r="K45">
            <v>88329</v>
          </cell>
          <cell r="L45">
            <v>-8316</v>
          </cell>
          <cell r="M45">
            <v>0</v>
          </cell>
          <cell r="N45">
            <v>91773</v>
          </cell>
          <cell r="O45">
            <v>31579</v>
          </cell>
          <cell r="P45">
            <v>1723</v>
          </cell>
          <cell r="Q45">
            <v>0</v>
          </cell>
          <cell r="R45">
            <v>113931</v>
          </cell>
          <cell r="S45">
            <v>153930</v>
          </cell>
          <cell r="T45">
            <v>2130</v>
          </cell>
          <cell r="U45">
            <v>0</v>
          </cell>
          <cell r="V45">
            <v>97345</v>
          </cell>
          <cell r="W45">
            <v>0</v>
          </cell>
          <cell r="X45">
            <v>0</v>
          </cell>
          <cell r="Y45">
            <v>0</v>
          </cell>
          <cell r="Z45">
            <v>258050</v>
          </cell>
          <cell r="AA45">
            <v>0</v>
          </cell>
          <cell r="AB45">
            <v>0</v>
          </cell>
          <cell r="AC45">
            <v>0</v>
          </cell>
          <cell r="AD45">
            <v>95228</v>
          </cell>
          <cell r="AE45">
            <v>0</v>
          </cell>
          <cell r="AF45">
            <v>0</v>
          </cell>
          <cell r="AG45">
            <v>0</v>
          </cell>
          <cell r="AH45">
            <v>392236</v>
          </cell>
          <cell r="AI45">
            <v>0</v>
          </cell>
          <cell r="AJ45">
            <v>0</v>
          </cell>
          <cell r="AK45">
            <v>0</v>
          </cell>
          <cell r="AL45">
            <v>16580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63775</v>
          </cell>
          <cell r="AV45">
            <v>0</v>
          </cell>
          <cell r="AW45">
            <v>0</v>
          </cell>
          <cell r="AX45">
            <v>0</v>
          </cell>
          <cell r="AY45">
            <v>56150</v>
          </cell>
          <cell r="AZ45">
            <v>16143</v>
          </cell>
          <cell r="BA45">
            <v>0</v>
          </cell>
          <cell r="BB45">
            <v>0</v>
          </cell>
          <cell r="BC45">
            <v>6247</v>
          </cell>
          <cell r="BD45">
            <v>0</v>
          </cell>
          <cell r="BE45">
            <v>0</v>
          </cell>
          <cell r="BF45">
            <v>0</v>
          </cell>
          <cell r="BG45">
            <v>76395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2842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12000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1200</v>
          </cell>
          <cell r="CJ45">
            <v>0</v>
          </cell>
          <cell r="CK45">
            <v>0</v>
          </cell>
          <cell r="CL45">
            <v>0</v>
          </cell>
          <cell r="CM45">
            <v>183156</v>
          </cell>
          <cell r="CN45">
            <v>0</v>
          </cell>
          <cell r="CO45">
            <v>0</v>
          </cell>
          <cell r="CP45">
            <v>0</v>
          </cell>
          <cell r="CQ45">
            <v>9075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859439</v>
          </cell>
          <cell r="DG45">
            <v>410840</v>
          </cell>
          <cell r="DH45">
            <v>16143</v>
          </cell>
          <cell r="DI45">
            <v>0</v>
          </cell>
          <cell r="DJ45">
            <v>21963</v>
          </cell>
          <cell r="DK45">
            <v>17209</v>
          </cell>
          <cell r="DL45">
            <v>412</v>
          </cell>
          <cell r="DM45">
            <v>0</v>
          </cell>
          <cell r="DN45">
            <v>16984</v>
          </cell>
          <cell r="DO45">
            <v>2667</v>
          </cell>
          <cell r="DP45">
            <v>318</v>
          </cell>
          <cell r="DQ45">
            <v>0</v>
          </cell>
          <cell r="DR45">
            <v>50360</v>
          </cell>
          <cell r="DS45">
            <v>20707</v>
          </cell>
          <cell r="DT45">
            <v>938</v>
          </cell>
          <cell r="DU45">
            <v>0</v>
          </cell>
          <cell r="DV45">
            <v>105312</v>
          </cell>
          <cell r="DW45">
            <v>110433</v>
          </cell>
          <cell r="DX45">
            <v>1404</v>
          </cell>
          <cell r="DY45">
            <v>-9563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12831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</row>
        <row r="46">
          <cell r="A46" t="str">
            <v>13800001</v>
          </cell>
          <cell r="B46" t="str">
            <v>2001</v>
          </cell>
          <cell r="C46">
            <v>37529</v>
          </cell>
          <cell r="D46" t="str">
            <v>09:38:57</v>
          </cell>
          <cell r="E46" t="str">
            <v>Blue Ridge Rehab &amp; HealthCare Center</v>
          </cell>
          <cell r="F46">
            <v>0</v>
          </cell>
          <cell r="G46">
            <v>630228</v>
          </cell>
          <cell r="H46">
            <v>-12809</v>
          </cell>
          <cell r="I46">
            <v>-438907</v>
          </cell>
          <cell r="J46">
            <v>30460</v>
          </cell>
          <cell r="K46">
            <v>182497</v>
          </cell>
          <cell r="L46">
            <v>5460</v>
          </cell>
          <cell r="M46">
            <v>-505</v>
          </cell>
          <cell r="N46">
            <v>131996</v>
          </cell>
          <cell r="O46">
            <v>23795</v>
          </cell>
          <cell r="P46">
            <v>37480</v>
          </cell>
          <cell r="Q46">
            <v>0</v>
          </cell>
          <cell r="R46">
            <v>178972</v>
          </cell>
          <cell r="S46">
            <v>205959</v>
          </cell>
          <cell r="T46">
            <v>50398</v>
          </cell>
          <cell r="U46">
            <v>-1036</v>
          </cell>
          <cell r="V46">
            <v>179683</v>
          </cell>
          <cell r="W46">
            <v>0</v>
          </cell>
          <cell r="X46">
            <v>0</v>
          </cell>
          <cell r="Y46">
            <v>0</v>
          </cell>
          <cell r="Z46">
            <v>141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186</v>
          </cell>
          <cell r="AI46">
            <v>0</v>
          </cell>
          <cell r="AJ46">
            <v>0</v>
          </cell>
          <cell r="AK46">
            <v>0</v>
          </cell>
          <cell r="AL46">
            <v>47794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19458</v>
          </cell>
          <cell r="AW46">
            <v>0</v>
          </cell>
          <cell r="AX46">
            <v>0</v>
          </cell>
          <cell r="AY46">
            <v>0</v>
          </cell>
          <cell r="AZ46">
            <v>42195</v>
          </cell>
          <cell r="BA46">
            <v>0</v>
          </cell>
          <cell r="BB46">
            <v>0</v>
          </cell>
          <cell r="BC46">
            <v>127</v>
          </cell>
          <cell r="BD46">
            <v>0</v>
          </cell>
          <cell r="BE46">
            <v>0</v>
          </cell>
          <cell r="BF46">
            <v>0</v>
          </cell>
          <cell r="BG46">
            <v>111047</v>
          </cell>
          <cell r="BH46">
            <v>-33143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7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9648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36261</v>
          </cell>
          <cell r="CB46">
            <v>-600</v>
          </cell>
          <cell r="CC46">
            <v>0</v>
          </cell>
          <cell r="CD46">
            <v>0</v>
          </cell>
          <cell r="CE46">
            <v>8154</v>
          </cell>
          <cell r="CF46">
            <v>0</v>
          </cell>
          <cell r="CG46">
            <v>0</v>
          </cell>
          <cell r="CH46">
            <v>0</v>
          </cell>
          <cell r="CI46">
            <v>2400</v>
          </cell>
          <cell r="CJ46">
            <v>0</v>
          </cell>
          <cell r="CK46">
            <v>0</v>
          </cell>
          <cell r="CL46">
            <v>0</v>
          </cell>
          <cell r="CM46">
            <v>3200</v>
          </cell>
          <cell r="CN46">
            <v>0</v>
          </cell>
          <cell r="CO46">
            <v>11620</v>
          </cell>
          <cell r="CP46">
            <v>0</v>
          </cell>
          <cell r="CQ46">
            <v>49</v>
          </cell>
          <cell r="CR46">
            <v>3070</v>
          </cell>
          <cell r="CS46">
            <v>-31</v>
          </cell>
          <cell r="CT46">
            <v>0</v>
          </cell>
          <cell r="CU46">
            <v>0</v>
          </cell>
          <cell r="CV46">
            <v>2726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227804</v>
          </cell>
          <cell r="DG46">
            <v>161245</v>
          </cell>
          <cell r="DH46">
            <v>43354</v>
          </cell>
          <cell r="DI46">
            <v>11589</v>
          </cell>
          <cell r="DJ46">
            <v>38322</v>
          </cell>
          <cell r="DK46">
            <v>13079</v>
          </cell>
          <cell r="DL46">
            <v>10791</v>
          </cell>
          <cell r="DM46">
            <v>0</v>
          </cell>
          <cell r="DN46">
            <v>19012</v>
          </cell>
          <cell r="DO46">
            <v>0</v>
          </cell>
          <cell r="DP46">
            <v>5354</v>
          </cell>
          <cell r="DQ46">
            <v>0</v>
          </cell>
          <cell r="DR46">
            <v>47821</v>
          </cell>
          <cell r="DS46">
            <v>5585</v>
          </cell>
          <cell r="DT46">
            <v>13542</v>
          </cell>
          <cell r="DU46">
            <v>0</v>
          </cell>
          <cell r="DV46">
            <v>207772</v>
          </cell>
          <cell r="DW46">
            <v>1624459</v>
          </cell>
          <cell r="DX46">
            <v>-620957</v>
          </cell>
          <cell r="DY46">
            <v>-534413</v>
          </cell>
          <cell r="DZ46">
            <v>0</v>
          </cell>
          <cell r="EA46">
            <v>6139</v>
          </cell>
          <cell r="EB46">
            <v>-1859</v>
          </cell>
          <cell r="EC46">
            <v>0</v>
          </cell>
          <cell r="ED46">
            <v>0</v>
          </cell>
          <cell r="EE46">
            <v>18805</v>
          </cell>
          <cell r="EF46">
            <v>454</v>
          </cell>
          <cell r="EG46">
            <v>0</v>
          </cell>
          <cell r="EH46">
            <v>47657</v>
          </cell>
          <cell r="EI46">
            <v>81704</v>
          </cell>
          <cell r="EJ46">
            <v>-33804</v>
          </cell>
          <cell r="EK46">
            <v>-78</v>
          </cell>
          <cell r="EL46">
            <v>62325</v>
          </cell>
          <cell r="EM46">
            <v>0</v>
          </cell>
          <cell r="EN46">
            <v>50331</v>
          </cell>
          <cell r="EO46">
            <v>-79</v>
          </cell>
          <cell r="EP46">
            <v>6417</v>
          </cell>
          <cell r="EQ46">
            <v>0</v>
          </cell>
          <cell r="ER46">
            <v>8993</v>
          </cell>
          <cell r="ES46">
            <v>-8</v>
          </cell>
          <cell r="ET46">
            <v>0</v>
          </cell>
          <cell r="EU46">
            <v>7074</v>
          </cell>
          <cell r="EV46">
            <v>-4229</v>
          </cell>
          <cell r="EW46">
            <v>0</v>
          </cell>
          <cell r="EX46">
            <v>0</v>
          </cell>
          <cell r="EY46">
            <v>6078</v>
          </cell>
          <cell r="EZ46">
            <v>0</v>
          </cell>
          <cell r="FA46">
            <v>0</v>
          </cell>
          <cell r="FB46">
            <v>0</v>
          </cell>
          <cell r="FC46">
            <v>37304</v>
          </cell>
          <cell r="FD46">
            <v>-953</v>
          </cell>
          <cell r="FE46">
            <v>0</v>
          </cell>
          <cell r="FF46">
            <v>0</v>
          </cell>
          <cell r="FG46">
            <v>19926</v>
          </cell>
          <cell r="FH46">
            <v>0</v>
          </cell>
          <cell r="FI46">
            <v>0</v>
          </cell>
          <cell r="FJ46">
            <v>0</v>
          </cell>
          <cell r="FK46">
            <v>48269</v>
          </cell>
          <cell r="FL46">
            <v>8093</v>
          </cell>
          <cell r="FM46">
            <v>0</v>
          </cell>
          <cell r="FN46">
            <v>0</v>
          </cell>
          <cell r="FO46">
            <v>0</v>
          </cell>
          <cell r="FP46">
            <v>49440</v>
          </cell>
          <cell r="FQ46">
            <v>0</v>
          </cell>
          <cell r="FR46">
            <v>105126</v>
          </cell>
          <cell r="FS46">
            <v>0</v>
          </cell>
          <cell r="FT46">
            <v>0</v>
          </cell>
          <cell r="FU46">
            <v>0</v>
          </cell>
          <cell r="FV46">
            <v>276942</v>
          </cell>
          <cell r="FW46">
            <v>0</v>
          </cell>
          <cell r="FX46">
            <v>0</v>
          </cell>
          <cell r="FY46">
            <v>0</v>
          </cell>
          <cell r="FZ46">
            <v>334535</v>
          </cell>
          <cell r="GA46">
            <v>0</v>
          </cell>
          <cell r="GB46">
            <v>-101661</v>
          </cell>
          <cell r="GC46">
            <v>0</v>
          </cell>
          <cell r="GD46">
            <v>0</v>
          </cell>
          <cell r="GE46">
            <v>0</v>
          </cell>
          <cell r="GF46">
            <v>52991</v>
          </cell>
          <cell r="GG46">
            <v>0</v>
          </cell>
          <cell r="GH46">
            <v>0</v>
          </cell>
          <cell r="GI46">
            <v>0</v>
          </cell>
          <cell r="GJ46">
            <v>120177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18263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716603</v>
          </cell>
          <cell r="GY46">
            <v>0</v>
          </cell>
          <cell r="GZ46">
            <v>89770</v>
          </cell>
          <cell r="HA46">
            <v>0</v>
          </cell>
          <cell r="HB46">
            <v>104504</v>
          </cell>
          <cell r="HC46">
            <v>0</v>
          </cell>
          <cell r="HD46">
            <v>0</v>
          </cell>
          <cell r="HE46">
            <v>0</v>
          </cell>
          <cell r="HF46">
            <v>200512</v>
          </cell>
          <cell r="HG46">
            <v>0</v>
          </cell>
          <cell r="HH46">
            <v>0</v>
          </cell>
          <cell r="HI46">
            <v>0</v>
          </cell>
          <cell r="HJ46">
            <v>441183</v>
          </cell>
          <cell r="HK46">
            <v>0</v>
          </cell>
          <cell r="HL46">
            <v>101661</v>
          </cell>
          <cell r="HM46">
            <v>0</v>
          </cell>
          <cell r="HN46">
            <v>0</v>
          </cell>
          <cell r="HO46">
            <v>0</v>
          </cell>
          <cell r="HP46">
            <v>73062</v>
          </cell>
          <cell r="HQ46">
            <v>0</v>
          </cell>
          <cell r="HR46">
            <v>0</v>
          </cell>
          <cell r="HS46">
            <v>0</v>
          </cell>
          <cell r="HT46">
            <v>165696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27156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746199</v>
          </cell>
          <cell r="II46">
            <v>0</v>
          </cell>
          <cell r="IJ46">
            <v>367575</v>
          </cell>
          <cell r="IK46">
            <v>0</v>
          </cell>
        </row>
        <row r="47">
          <cell r="A47" t="str">
            <v>45229320</v>
          </cell>
          <cell r="B47" t="str">
            <v>2001</v>
          </cell>
          <cell r="C47">
            <v>37399</v>
          </cell>
          <cell r="D47" t="str">
            <v>14:43:25</v>
          </cell>
          <cell r="E47" t="str">
            <v>Blumenthal Jewish Home</v>
          </cell>
          <cell r="F47">
            <v>0</v>
          </cell>
          <cell r="G47">
            <v>243800</v>
          </cell>
          <cell r="H47">
            <v>0</v>
          </cell>
          <cell r="I47">
            <v>0</v>
          </cell>
          <cell r="J47">
            <v>33166</v>
          </cell>
          <cell r="K47">
            <v>231406</v>
          </cell>
          <cell r="L47">
            <v>-2606</v>
          </cell>
          <cell r="M47">
            <v>0</v>
          </cell>
          <cell r="N47">
            <v>0</v>
          </cell>
          <cell r="O47">
            <v>48717</v>
          </cell>
          <cell r="P47">
            <v>0</v>
          </cell>
          <cell r="Q47">
            <v>0</v>
          </cell>
          <cell r="R47">
            <v>29917</v>
          </cell>
          <cell r="S47">
            <v>152054</v>
          </cell>
          <cell r="T47">
            <v>0</v>
          </cell>
          <cell r="U47">
            <v>0</v>
          </cell>
          <cell r="V47">
            <v>69571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27882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4915</v>
          </cell>
          <cell r="AV47">
            <v>0</v>
          </cell>
          <cell r="AW47">
            <v>0</v>
          </cell>
          <cell r="AX47">
            <v>0</v>
          </cell>
          <cell r="AY47">
            <v>3246</v>
          </cell>
          <cell r="AZ47">
            <v>0</v>
          </cell>
          <cell r="BA47">
            <v>0</v>
          </cell>
          <cell r="BB47">
            <v>0</v>
          </cell>
          <cell r="BC47">
            <v>3757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8720</v>
          </cell>
          <cell r="BL47">
            <v>0</v>
          </cell>
          <cell r="BM47">
            <v>0</v>
          </cell>
          <cell r="BN47">
            <v>0</v>
          </cell>
          <cell r="BO47">
            <v>-3740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19500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11500</v>
          </cell>
          <cell r="CJ47">
            <v>0</v>
          </cell>
          <cell r="CK47">
            <v>0</v>
          </cell>
          <cell r="CL47">
            <v>0</v>
          </cell>
          <cell r="CM47">
            <v>4244</v>
          </cell>
          <cell r="CN47">
            <v>0</v>
          </cell>
          <cell r="CO47">
            <v>0</v>
          </cell>
          <cell r="CP47">
            <v>0</v>
          </cell>
          <cell r="CQ47">
            <v>3070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97453</v>
          </cell>
          <cell r="DG47">
            <v>55212</v>
          </cell>
          <cell r="DH47">
            <v>0</v>
          </cell>
          <cell r="DI47">
            <v>0</v>
          </cell>
          <cell r="DJ47">
            <v>0</v>
          </cell>
          <cell r="DK47">
            <v>18821</v>
          </cell>
          <cell r="DL47">
            <v>0</v>
          </cell>
          <cell r="DM47">
            <v>0</v>
          </cell>
          <cell r="DN47">
            <v>24022</v>
          </cell>
          <cell r="DO47">
            <v>36607</v>
          </cell>
          <cell r="DP47">
            <v>0</v>
          </cell>
          <cell r="DQ47">
            <v>0</v>
          </cell>
          <cell r="DR47">
            <v>20364</v>
          </cell>
          <cell r="DS47">
            <v>8845</v>
          </cell>
          <cell r="DT47">
            <v>0</v>
          </cell>
          <cell r="DU47">
            <v>0</v>
          </cell>
          <cell r="DV47">
            <v>119697</v>
          </cell>
          <cell r="DW47">
            <v>325062</v>
          </cell>
          <cell r="DX47">
            <v>0</v>
          </cell>
          <cell r="DY47">
            <v>-86874</v>
          </cell>
          <cell r="DZ47">
            <v>0</v>
          </cell>
          <cell r="EA47">
            <v>550</v>
          </cell>
          <cell r="EB47">
            <v>0</v>
          </cell>
          <cell r="EC47">
            <v>0</v>
          </cell>
          <cell r="ED47">
            <v>0</v>
          </cell>
          <cell r="EE47">
            <v>3231</v>
          </cell>
          <cell r="EF47">
            <v>0</v>
          </cell>
          <cell r="EG47">
            <v>0</v>
          </cell>
          <cell r="EH47">
            <v>0</v>
          </cell>
          <cell r="EI47">
            <v>87124</v>
          </cell>
          <cell r="EJ47">
            <v>0</v>
          </cell>
          <cell r="EK47">
            <v>0</v>
          </cell>
          <cell r="EL47">
            <v>0</v>
          </cell>
          <cell r="EM47">
            <v>61369</v>
          </cell>
          <cell r="EN47">
            <v>0</v>
          </cell>
          <cell r="EO47">
            <v>0</v>
          </cell>
          <cell r="EP47">
            <v>0</v>
          </cell>
          <cell r="EQ47">
            <v>17542</v>
          </cell>
          <cell r="ER47">
            <v>0</v>
          </cell>
          <cell r="ES47">
            <v>0</v>
          </cell>
          <cell r="ET47">
            <v>0</v>
          </cell>
          <cell r="EU47">
            <v>8062</v>
          </cell>
          <cell r="EV47">
            <v>0</v>
          </cell>
          <cell r="EW47">
            <v>0</v>
          </cell>
          <cell r="EX47">
            <v>0</v>
          </cell>
          <cell r="EY47">
            <v>2523</v>
          </cell>
          <cell r="EZ47">
            <v>-2523</v>
          </cell>
          <cell r="FA47">
            <v>0</v>
          </cell>
          <cell r="FB47">
            <v>0</v>
          </cell>
          <cell r="FC47">
            <v>67025</v>
          </cell>
          <cell r="FD47">
            <v>-33478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20083</v>
          </cell>
          <cell r="FQ47">
            <v>0</v>
          </cell>
          <cell r="FR47">
            <v>0</v>
          </cell>
          <cell r="FS47">
            <v>0</v>
          </cell>
          <cell r="FT47">
            <v>167957</v>
          </cell>
          <cell r="FU47">
            <v>0</v>
          </cell>
          <cell r="FV47">
            <v>0</v>
          </cell>
          <cell r="FW47">
            <v>0</v>
          </cell>
          <cell r="FX47">
            <v>64794</v>
          </cell>
          <cell r="FY47">
            <v>0</v>
          </cell>
          <cell r="FZ47">
            <v>0</v>
          </cell>
          <cell r="GA47">
            <v>0</v>
          </cell>
          <cell r="GB47">
            <v>294241</v>
          </cell>
          <cell r="GC47">
            <v>0</v>
          </cell>
          <cell r="GD47">
            <v>0</v>
          </cell>
          <cell r="GE47">
            <v>0</v>
          </cell>
          <cell r="GF47">
            <v>41524</v>
          </cell>
          <cell r="GG47">
            <v>0</v>
          </cell>
          <cell r="GH47">
            <v>0</v>
          </cell>
          <cell r="GI47">
            <v>0</v>
          </cell>
          <cell r="GJ47">
            <v>21762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18206</v>
          </cell>
          <cell r="GS47">
            <v>0</v>
          </cell>
          <cell r="GT47">
            <v>0</v>
          </cell>
          <cell r="GU47">
            <v>0</v>
          </cell>
          <cell r="GV47">
            <v>239972</v>
          </cell>
          <cell r="GW47">
            <v>0</v>
          </cell>
          <cell r="GX47">
            <v>0</v>
          </cell>
          <cell r="GY47">
            <v>0</v>
          </cell>
          <cell r="GZ47">
            <v>848456</v>
          </cell>
          <cell r="HA47">
            <v>0</v>
          </cell>
          <cell r="HB47">
            <v>273227</v>
          </cell>
          <cell r="HC47">
            <v>0</v>
          </cell>
          <cell r="HD47">
            <v>-153339</v>
          </cell>
          <cell r="HE47">
            <v>0</v>
          </cell>
          <cell r="HF47">
            <v>109937</v>
          </cell>
          <cell r="HG47">
            <v>0</v>
          </cell>
          <cell r="HH47">
            <v>-58912</v>
          </cell>
          <cell r="HI47">
            <v>0</v>
          </cell>
          <cell r="HJ47">
            <v>483770</v>
          </cell>
          <cell r="HK47">
            <v>0</v>
          </cell>
          <cell r="HL47">
            <v>-330370</v>
          </cell>
          <cell r="HM47">
            <v>0</v>
          </cell>
          <cell r="HN47">
            <v>0</v>
          </cell>
          <cell r="HO47">
            <v>68281</v>
          </cell>
          <cell r="HP47">
            <v>-42727</v>
          </cell>
          <cell r="HQ47">
            <v>0</v>
          </cell>
          <cell r="HR47">
            <v>0</v>
          </cell>
          <cell r="HS47">
            <v>35799</v>
          </cell>
          <cell r="HT47">
            <v>-22407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17795</v>
          </cell>
          <cell r="IC47">
            <v>0</v>
          </cell>
          <cell r="ID47">
            <v>0</v>
          </cell>
          <cell r="IE47">
            <v>392844</v>
          </cell>
          <cell r="IF47">
            <v>-239972</v>
          </cell>
          <cell r="IG47">
            <v>0</v>
          </cell>
          <cell r="IH47">
            <v>866934</v>
          </cell>
          <cell r="II47">
            <v>496924</v>
          </cell>
          <cell r="IJ47">
            <v>-829932</v>
          </cell>
          <cell r="IK47">
            <v>0</v>
          </cell>
        </row>
        <row r="48">
          <cell r="A48" t="str">
            <v>12631000</v>
          </cell>
          <cell r="B48" t="str">
            <v>2001</v>
          </cell>
          <cell r="C48">
            <v>37447</v>
          </cell>
          <cell r="D48" t="str">
            <v>15:04:30</v>
          </cell>
          <cell r="E48" t="str">
            <v>BRIAN CENTER HEALTH &amp; REHAB/ ASHEBORO</v>
          </cell>
          <cell r="F48">
            <v>0</v>
          </cell>
          <cell r="G48">
            <v>1164806</v>
          </cell>
          <cell r="H48">
            <v>-8382</v>
          </cell>
          <cell r="I48">
            <v>54489</v>
          </cell>
          <cell r="J48">
            <v>112532</v>
          </cell>
          <cell r="K48">
            <v>248120</v>
          </cell>
          <cell r="L48">
            <v>18487</v>
          </cell>
          <cell r="M48">
            <v>0</v>
          </cell>
          <cell r="N48">
            <v>239263</v>
          </cell>
          <cell r="O48">
            <v>33506</v>
          </cell>
          <cell r="P48">
            <v>39348</v>
          </cell>
          <cell r="Q48">
            <v>0</v>
          </cell>
          <cell r="R48">
            <v>484829</v>
          </cell>
          <cell r="S48">
            <v>447351</v>
          </cell>
          <cell r="T48">
            <v>79733</v>
          </cell>
          <cell r="U48">
            <v>0</v>
          </cell>
          <cell r="V48">
            <v>142985</v>
          </cell>
          <cell r="W48">
            <v>0</v>
          </cell>
          <cell r="X48">
            <v>0</v>
          </cell>
          <cell r="Y48">
            <v>-387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100899</v>
          </cell>
          <cell r="AI48">
            <v>0</v>
          </cell>
          <cell r="AJ48">
            <v>0</v>
          </cell>
          <cell r="AK48">
            <v>-25834</v>
          </cell>
          <cell r="AL48">
            <v>76789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24548</v>
          </cell>
          <cell r="AW48">
            <v>-1979</v>
          </cell>
          <cell r="AX48">
            <v>0</v>
          </cell>
          <cell r="AY48">
            <v>0</v>
          </cell>
          <cell r="AZ48">
            <v>28189</v>
          </cell>
          <cell r="BA48">
            <v>-2349</v>
          </cell>
          <cell r="BB48">
            <v>0</v>
          </cell>
          <cell r="BC48">
            <v>10933</v>
          </cell>
          <cell r="BD48">
            <v>0</v>
          </cell>
          <cell r="BE48">
            <v>-2015</v>
          </cell>
          <cell r="BF48">
            <v>0</v>
          </cell>
          <cell r="BG48">
            <v>281621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55089</v>
          </cell>
          <cell r="BP48">
            <v>0</v>
          </cell>
          <cell r="BQ48">
            <v>0</v>
          </cell>
          <cell r="BR48">
            <v>0</v>
          </cell>
          <cell r="BS48">
            <v>11808</v>
          </cell>
          <cell r="BT48">
            <v>0</v>
          </cell>
          <cell r="BU48">
            <v>-11808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21000</v>
          </cell>
          <cell r="CB48">
            <v>0</v>
          </cell>
          <cell r="CC48">
            <v>0</v>
          </cell>
          <cell r="CD48">
            <v>0</v>
          </cell>
          <cell r="CE48">
            <v>9639</v>
          </cell>
          <cell r="CF48">
            <v>0</v>
          </cell>
          <cell r="CG48">
            <v>0</v>
          </cell>
          <cell r="CH48">
            <v>0</v>
          </cell>
          <cell r="CI48">
            <v>2400</v>
          </cell>
          <cell r="CJ48">
            <v>0</v>
          </cell>
          <cell r="CK48">
            <v>0</v>
          </cell>
          <cell r="CL48">
            <v>0</v>
          </cell>
          <cell r="CM48">
            <v>5496</v>
          </cell>
          <cell r="CN48">
            <v>0</v>
          </cell>
          <cell r="CO48">
            <v>36787</v>
          </cell>
          <cell r="CP48">
            <v>0</v>
          </cell>
          <cell r="CQ48">
            <v>77449</v>
          </cell>
          <cell r="CR48">
            <v>-69007</v>
          </cell>
          <cell r="CS48">
            <v>-1814</v>
          </cell>
          <cell r="CT48">
            <v>0</v>
          </cell>
          <cell r="CU48">
            <v>0</v>
          </cell>
          <cell r="CV48">
            <v>6569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320673</v>
          </cell>
          <cell r="DG48">
            <v>475435</v>
          </cell>
          <cell r="DH48">
            <v>-9701</v>
          </cell>
          <cell r="DI48">
            <v>-9399</v>
          </cell>
          <cell r="DJ48">
            <v>23984</v>
          </cell>
          <cell r="DK48">
            <v>205132</v>
          </cell>
          <cell r="DL48">
            <v>3944</v>
          </cell>
          <cell r="DM48">
            <v>0</v>
          </cell>
          <cell r="DN48">
            <v>126374</v>
          </cell>
          <cell r="DO48">
            <v>547</v>
          </cell>
          <cell r="DP48">
            <v>21018</v>
          </cell>
          <cell r="DQ48">
            <v>0</v>
          </cell>
          <cell r="DR48">
            <v>100404</v>
          </cell>
          <cell r="DS48">
            <v>14179</v>
          </cell>
          <cell r="DT48">
            <v>16512</v>
          </cell>
          <cell r="DU48">
            <v>0</v>
          </cell>
          <cell r="DV48">
            <v>258119</v>
          </cell>
          <cell r="DW48">
            <v>1191230</v>
          </cell>
          <cell r="DX48">
            <v>-812561</v>
          </cell>
          <cell r="DY48">
            <v>187453</v>
          </cell>
          <cell r="DZ48">
            <v>0</v>
          </cell>
          <cell r="EA48">
            <v>4064</v>
          </cell>
          <cell r="EB48">
            <v>0</v>
          </cell>
          <cell r="EC48">
            <v>0</v>
          </cell>
          <cell r="ED48">
            <v>0</v>
          </cell>
          <cell r="EE48">
            <v>160194</v>
          </cell>
          <cell r="EF48">
            <v>0</v>
          </cell>
          <cell r="EG48">
            <v>0</v>
          </cell>
          <cell r="EH48">
            <v>133852</v>
          </cell>
          <cell r="EI48">
            <v>5914</v>
          </cell>
          <cell r="EJ48">
            <v>-35009</v>
          </cell>
          <cell r="EK48">
            <v>0</v>
          </cell>
          <cell r="EL48">
            <v>72480</v>
          </cell>
          <cell r="EM48">
            <v>2262</v>
          </cell>
          <cell r="EN48">
            <v>51960</v>
          </cell>
          <cell r="EO48">
            <v>0</v>
          </cell>
          <cell r="EP48">
            <v>55858</v>
          </cell>
          <cell r="EQ48">
            <v>6444</v>
          </cell>
          <cell r="ER48">
            <v>26169</v>
          </cell>
          <cell r="ES48">
            <v>0</v>
          </cell>
          <cell r="ET48">
            <v>0</v>
          </cell>
          <cell r="EU48">
            <v>24046</v>
          </cell>
          <cell r="EV48">
            <v>0</v>
          </cell>
          <cell r="EW48">
            <v>0</v>
          </cell>
          <cell r="EX48">
            <v>0</v>
          </cell>
          <cell r="EY48">
            <v>28891</v>
          </cell>
          <cell r="EZ48">
            <v>0</v>
          </cell>
          <cell r="FA48">
            <v>0</v>
          </cell>
          <cell r="FB48">
            <v>0</v>
          </cell>
          <cell r="FC48">
            <v>79862</v>
          </cell>
          <cell r="FD48">
            <v>0</v>
          </cell>
          <cell r="FE48">
            <v>0</v>
          </cell>
          <cell r="FF48">
            <v>0</v>
          </cell>
          <cell r="FG48">
            <v>10698</v>
          </cell>
          <cell r="FH48">
            <v>0</v>
          </cell>
          <cell r="FI48">
            <v>0</v>
          </cell>
          <cell r="FJ48">
            <v>0</v>
          </cell>
          <cell r="FK48">
            <v>63402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83478</v>
          </cell>
          <cell r="FQ48">
            <v>0</v>
          </cell>
          <cell r="FR48">
            <v>179771</v>
          </cell>
          <cell r="FS48">
            <v>0</v>
          </cell>
          <cell r="FT48">
            <v>0</v>
          </cell>
          <cell r="FU48">
            <v>0</v>
          </cell>
          <cell r="FV48">
            <v>248918</v>
          </cell>
          <cell r="FW48">
            <v>0</v>
          </cell>
          <cell r="FX48">
            <v>0</v>
          </cell>
          <cell r="FY48">
            <v>0</v>
          </cell>
          <cell r="FZ48">
            <v>643473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82076</v>
          </cell>
          <cell r="GG48">
            <v>-204</v>
          </cell>
          <cell r="GH48">
            <v>0</v>
          </cell>
          <cell r="GI48">
            <v>0</v>
          </cell>
          <cell r="GJ48">
            <v>94414</v>
          </cell>
          <cell r="GK48">
            <v>-236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11145</v>
          </cell>
          <cell r="GV48">
            <v>0</v>
          </cell>
          <cell r="GW48">
            <v>0</v>
          </cell>
          <cell r="GX48">
            <v>1072162</v>
          </cell>
          <cell r="GY48">
            <v>11145</v>
          </cell>
          <cell r="GZ48">
            <v>176490</v>
          </cell>
          <cell r="HA48">
            <v>-440</v>
          </cell>
          <cell r="HB48">
            <v>409682</v>
          </cell>
          <cell r="HC48">
            <v>0</v>
          </cell>
          <cell r="HD48">
            <v>0</v>
          </cell>
          <cell r="HE48">
            <v>-2670</v>
          </cell>
          <cell r="HF48">
            <v>527006</v>
          </cell>
          <cell r="HG48">
            <v>0</v>
          </cell>
          <cell r="HH48">
            <v>0</v>
          </cell>
          <cell r="HI48">
            <v>0</v>
          </cell>
          <cell r="HJ48">
            <v>1237832</v>
          </cell>
          <cell r="HK48">
            <v>0</v>
          </cell>
          <cell r="HL48">
            <v>-10146</v>
          </cell>
          <cell r="HM48">
            <v>0</v>
          </cell>
          <cell r="HN48">
            <v>0</v>
          </cell>
          <cell r="HO48">
            <v>0</v>
          </cell>
          <cell r="HP48">
            <v>165686</v>
          </cell>
          <cell r="HQ48">
            <v>0</v>
          </cell>
          <cell r="HR48">
            <v>0</v>
          </cell>
          <cell r="HS48">
            <v>0</v>
          </cell>
          <cell r="HT48">
            <v>192974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190479</v>
          </cell>
          <cell r="IF48">
            <v>0</v>
          </cell>
          <cell r="IG48">
            <v>0</v>
          </cell>
          <cell r="IH48">
            <v>2174520</v>
          </cell>
          <cell r="II48">
            <v>190479</v>
          </cell>
          <cell r="IJ48">
            <v>348514</v>
          </cell>
          <cell r="IK48">
            <v>-2670</v>
          </cell>
        </row>
        <row r="49">
          <cell r="A49" t="str">
            <v>12649000</v>
          </cell>
          <cell r="B49" t="str">
            <v>2001</v>
          </cell>
          <cell r="C49">
            <v>37432</v>
          </cell>
          <cell r="D49" t="str">
            <v>10:19:36</v>
          </cell>
          <cell r="E49" t="str">
            <v>BRIAN CENTER HEALTH &amp; REHAB/ BREVARD</v>
          </cell>
          <cell r="F49">
            <v>0</v>
          </cell>
          <cell r="G49">
            <v>171421</v>
          </cell>
          <cell r="H49">
            <v>-13728</v>
          </cell>
          <cell r="I49">
            <v>0</v>
          </cell>
          <cell r="J49">
            <v>63979</v>
          </cell>
          <cell r="K49">
            <v>233567</v>
          </cell>
          <cell r="L49">
            <v>10172</v>
          </cell>
          <cell r="M49">
            <v>0</v>
          </cell>
          <cell r="N49">
            <v>235820</v>
          </cell>
          <cell r="O49">
            <v>21080</v>
          </cell>
          <cell r="P49">
            <v>40573</v>
          </cell>
          <cell r="Q49">
            <v>0</v>
          </cell>
          <cell r="R49">
            <v>290054</v>
          </cell>
          <cell r="S49">
            <v>269497</v>
          </cell>
          <cell r="T49">
            <v>49905</v>
          </cell>
          <cell r="U49">
            <v>0</v>
          </cell>
          <cell r="V49">
            <v>83478</v>
          </cell>
          <cell r="W49">
            <v>0</v>
          </cell>
          <cell r="X49">
            <v>0</v>
          </cell>
          <cell r="Y49">
            <v>0</v>
          </cell>
          <cell r="Z49">
            <v>214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174479</v>
          </cell>
          <cell r="AI49">
            <v>0</v>
          </cell>
          <cell r="AJ49">
            <v>-4092</v>
          </cell>
          <cell r="AK49">
            <v>-6187</v>
          </cell>
          <cell r="AL49">
            <v>68080</v>
          </cell>
          <cell r="AM49">
            <v>0</v>
          </cell>
          <cell r="AN49">
            <v>1095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25171</v>
          </cell>
          <cell r="AW49">
            <v>-482</v>
          </cell>
          <cell r="AX49">
            <v>0</v>
          </cell>
          <cell r="AY49">
            <v>0</v>
          </cell>
          <cell r="AZ49">
            <v>30446</v>
          </cell>
          <cell r="BA49">
            <v>-586</v>
          </cell>
          <cell r="BB49">
            <v>0</v>
          </cell>
          <cell r="BC49">
            <v>1510</v>
          </cell>
          <cell r="BD49">
            <v>0</v>
          </cell>
          <cell r="BE49">
            <v>0</v>
          </cell>
          <cell r="BF49">
            <v>0</v>
          </cell>
          <cell r="BG49">
            <v>45034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7859</v>
          </cell>
          <cell r="BP49">
            <v>0</v>
          </cell>
          <cell r="BQ49">
            <v>0</v>
          </cell>
          <cell r="BR49">
            <v>0</v>
          </cell>
          <cell r="BS49">
            <v>4234</v>
          </cell>
          <cell r="BT49">
            <v>0</v>
          </cell>
          <cell r="BU49">
            <v>-4234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15150</v>
          </cell>
          <cell r="CB49">
            <v>0</v>
          </cell>
          <cell r="CC49">
            <v>0</v>
          </cell>
          <cell r="CD49">
            <v>0</v>
          </cell>
          <cell r="CE49">
            <v>7679</v>
          </cell>
          <cell r="CF49">
            <v>0</v>
          </cell>
          <cell r="CG49">
            <v>0</v>
          </cell>
          <cell r="CH49">
            <v>0</v>
          </cell>
          <cell r="CI49">
            <v>1800</v>
          </cell>
          <cell r="CJ49">
            <v>0</v>
          </cell>
          <cell r="CK49">
            <v>0</v>
          </cell>
          <cell r="CL49">
            <v>0</v>
          </cell>
          <cell r="CM49">
            <v>205</v>
          </cell>
          <cell r="CN49">
            <v>0</v>
          </cell>
          <cell r="CO49">
            <v>30533</v>
          </cell>
          <cell r="CP49">
            <v>0</v>
          </cell>
          <cell r="CQ49">
            <v>-2318</v>
          </cell>
          <cell r="CR49">
            <v>-1461</v>
          </cell>
          <cell r="CS49">
            <v>-1764</v>
          </cell>
          <cell r="CT49">
            <v>0</v>
          </cell>
          <cell r="CU49">
            <v>0</v>
          </cell>
          <cell r="CV49">
            <v>6911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326251</v>
          </cell>
          <cell r="DG49">
            <v>81153</v>
          </cell>
          <cell r="DH49">
            <v>58070</v>
          </cell>
          <cell r="DI49">
            <v>17280</v>
          </cell>
          <cell r="DJ49">
            <v>107176</v>
          </cell>
          <cell r="DK49">
            <v>21797</v>
          </cell>
          <cell r="DL49">
            <v>18440</v>
          </cell>
          <cell r="DM49">
            <v>0</v>
          </cell>
          <cell r="DN49">
            <v>98148</v>
          </cell>
          <cell r="DO49">
            <v>571</v>
          </cell>
          <cell r="DP49">
            <v>34696</v>
          </cell>
          <cell r="DQ49">
            <v>0</v>
          </cell>
          <cell r="DR49">
            <v>59399</v>
          </cell>
          <cell r="DS49">
            <v>5319</v>
          </cell>
          <cell r="DT49">
            <v>10790</v>
          </cell>
          <cell r="DU49">
            <v>0</v>
          </cell>
          <cell r="DV49">
            <v>171446</v>
          </cell>
          <cell r="DW49">
            <v>773754</v>
          </cell>
          <cell r="DX49">
            <v>-578712</v>
          </cell>
          <cell r="DY49">
            <v>123306</v>
          </cell>
          <cell r="DZ49">
            <v>0</v>
          </cell>
          <cell r="EA49">
            <v>4839</v>
          </cell>
          <cell r="EB49">
            <v>0</v>
          </cell>
          <cell r="EC49">
            <v>0</v>
          </cell>
          <cell r="ED49">
            <v>0</v>
          </cell>
          <cell r="EE49">
            <v>25471</v>
          </cell>
          <cell r="EF49">
            <v>0</v>
          </cell>
          <cell r="EG49">
            <v>0</v>
          </cell>
          <cell r="EH49">
            <v>110813</v>
          </cell>
          <cell r="EI49">
            <v>850</v>
          </cell>
          <cell r="EJ49">
            <v>4545</v>
          </cell>
          <cell r="EK49">
            <v>0</v>
          </cell>
          <cell r="EL49">
            <v>35600</v>
          </cell>
          <cell r="EM49">
            <v>11885</v>
          </cell>
          <cell r="EN49">
            <v>15596</v>
          </cell>
          <cell r="EO49">
            <v>0</v>
          </cell>
          <cell r="EP49">
            <v>21838</v>
          </cell>
          <cell r="EQ49">
            <v>234</v>
          </cell>
          <cell r="ER49">
            <v>8808</v>
          </cell>
          <cell r="ES49">
            <v>0</v>
          </cell>
          <cell r="ET49">
            <v>0</v>
          </cell>
          <cell r="EU49">
            <v>10499</v>
          </cell>
          <cell r="EV49">
            <v>-10499</v>
          </cell>
          <cell r="EW49">
            <v>0</v>
          </cell>
          <cell r="EX49">
            <v>0</v>
          </cell>
          <cell r="EY49">
            <v>3574</v>
          </cell>
          <cell r="EZ49">
            <v>0</v>
          </cell>
          <cell r="FA49">
            <v>0</v>
          </cell>
          <cell r="FB49">
            <v>0</v>
          </cell>
          <cell r="FC49">
            <v>54465</v>
          </cell>
          <cell r="FD49">
            <v>10499</v>
          </cell>
          <cell r="FE49">
            <v>0</v>
          </cell>
          <cell r="FF49">
            <v>0</v>
          </cell>
          <cell r="FG49">
            <v>1844</v>
          </cell>
          <cell r="FH49">
            <v>0</v>
          </cell>
          <cell r="FI49">
            <v>0</v>
          </cell>
          <cell r="FJ49">
            <v>0</v>
          </cell>
          <cell r="FK49">
            <v>3176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16145</v>
          </cell>
          <cell r="FQ49">
            <v>0</v>
          </cell>
          <cell r="FR49">
            <v>48453</v>
          </cell>
          <cell r="FS49">
            <v>0</v>
          </cell>
          <cell r="FT49">
            <v>0</v>
          </cell>
          <cell r="FU49">
            <v>0</v>
          </cell>
          <cell r="FV49">
            <v>120152</v>
          </cell>
          <cell r="FW49">
            <v>0</v>
          </cell>
          <cell r="FX49">
            <v>0</v>
          </cell>
          <cell r="FY49">
            <v>0</v>
          </cell>
          <cell r="FZ49">
            <v>281426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35042</v>
          </cell>
          <cell r="GG49">
            <v>0</v>
          </cell>
          <cell r="GH49">
            <v>0</v>
          </cell>
          <cell r="GI49">
            <v>0</v>
          </cell>
          <cell r="GJ49">
            <v>42778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24708</v>
          </cell>
          <cell r="GV49">
            <v>0</v>
          </cell>
          <cell r="GW49">
            <v>0</v>
          </cell>
          <cell r="GX49">
            <v>450031</v>
          </cell>
          <cell r="GY49">
            <v>24708</v>
          </cell>
          <cell r="GZ49">
            <v>77820</v>
          </cell>
          <cell r="HA49">
            <v>0</v>
          </cell>
          <cell r="HB49">
            <v>369492</v>
          </cell>
          <cell r="HC49">
            <v>0</v>
          </cell>
          <cell r="HD49">
            <v>0</v>
          </cell>
          <cell r="HE49">
            <v>0</v>
          </cell>
          <cell r="HF49">
            <v>234702</v>
          </cell>
          <cell r="HG49">
            <v>0</v>
          </cell>
          <cell r="HH49">
            <v>0</v>
          </cell>
          <cell r="HI49">
            <v>0</v>
          </cell>
          <cell r="HJ49">
            <v>756983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105991</v>
          </cell>
          <cell r="HQ49">
            <v>0</v>
          </cell>
          <cell r="HR49">
            <v>0</v>
          </cell>
          <cell r="HS49">
            <v>0</v>
          </cell>
          <cell r="HT49">
            <v>129810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103371</v>
          </cell>
          <cell r="IF49">
            <v>0</v>
          </cell>
          <cell r="IG49">
            <v>0</v>
          </cell>
          <cell r="IH49">
            <v>1361177</v>
          </cell>
          <cell r="II49">
            <v>103371</v>
          </cell>
          <cell r="IJ49">
            <v>235801</v>
          </cell>
          <cell r="IK49">
            <v>0</v>
          </cell>
        </row>
        <row r="50">
          <cell r="A50" t="str">
            <v>12641000</v>
          </cell>
          <cell r="B50" t="str">
            <v>2001</v>
          </cell>
          <cell r="C50">
            <v>37533</v>
          </cell>
          <cell r="D50" t="str">
            <v>10:23:18</v>
          </cell>
          <cell r="E50" t="str">
            <v>BRIAN CENTER HEALTH &amp; REHAB/ DURHAM</v>
          </cell>
          <cell r="F50">
            <v>0</v>
          </cell>
          <cell r="G50">
            <v>297462</v>
          </cell>
          <cell r="H50">
            <v>-12584</v>
          </cell>
          <cell r="I50">
            <v>0</v>
          </cell>
          <cell r="J50">
            <v>55210</v>
          </cell>
          <cell r="K50">
            <v>243966</v>
          </cell>
          <cell r="L50">
            <v>3143</v>
          </cell>
          <cell r="M50">
            <v>0</v>
          </cell>
          <cell r="N50">
            <v>-3586</v>
          </cell>
          <cell r="O50">
            <v>253286</v>
          </cell>
          <cell r="P50">
            <v>0</v>
          </cell>
          <cell r="Q50">
            <v>3586</v>
          </cell>
          <cell r="R50">
            <v>286322</v>
          </cell>
          <cell r="S50">
            <v>256267</v>
          </cell>
          <cell r="T50">
            <v>41395</v>
          </cell>
          <cell r="U50">
            <v>-602</v>
          </cell>
          <cell r="V50">
            <v>119258</v>
          </cell>
          <cell r="W50">
            <v>0</v>
          </cell>
          <cell r="X50">
            <v>0</v>
          </cell>
          <cell r="Y50">
            <v>0</v>
          </cell>
          <cell r="Z50">
            <v>24497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168085</v>
          </cell>
          <cell r="AI50">
            <v>0</v>
          </cell>
          <cell r="AJ50">
            <v>-19525</v>
          </cell>
          <cell r="AK50">
            <v>0</v>
          </cell>
          <cell r="AL50">
            <v>51672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27001</v>
          </cell>
          <cell r="AW50">
            <v>0</v>
          </cell>
          <cell r="AX50">
            <v>0</v>
          </cell>
          <cell r="AY50">
            <v>0</v>
          </cell>
          <cell r="AZ50">
            <v>22731</v>
          </cell>
          <cell r="BA50">
            <v>0</v>
          </cell>
          <cell r="BB50">
            <v>0</v>
          </cell>
          <cell r="BC50">
            <v>4847</v>
          </cell>
          <cell r="BD50">
            <v>0</v>
          </cell>
          <cell r="BE50">
            <v>0</v>
          </cell>
          <cell r="BF50">
            <v>0</v>
          </cell>
          <cell r="BG50">
            <v>161157</v>
          </cell>
          <cell r="BH50">
            <v>0</v>
          </cell>
          <cell r="BI50">
            <v>-5244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12380</v>
          </cell>
          <cell r="BP50">
            <v>0</v>
          </cell>
          <cell r="BQ50">
            <v>0</v>
          </cell>
          <cell r="BR50">
            <v>0</v>
          </cell>
          <cell r="BS50">
            <v>13818</v>
          </cell>
          <cell r="BT50">
            <v>0</v>
          </cell>
          <cell r="BU50">
            <v>-13540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10660</v>
          </cell>
          <cell r="CB50">
            <v>0</v>
          </cell>
          <cell r="CC50">
            <v>0</v>
          </cell>
          <cell r="CD50">
            <v>0</v>
          </cell>
          <cell r="CE50">
            <v>8640</v>
          </cell>
          <cell r="CF50">
            <v>0</v>
          </cell>
          <cell r="CG50">
            <v>-483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27508</v>
          </cell>
          <cell r="CP50">
            <v>0</v>
          </cell>
          <cell r="CQ50">
            <v>27324</v>
          </cell>
          <cell r="CR50">
            <v>-15360</v>
          </cell>
          <cell r="CS50">
            <v>0</v>
          </cell>
          <cell r="CT50">
            <v>0</v>
          </cell>
          <cell r="CU50">
            <v>0</v>
          </cell>
          <cell r="CV50">
            <v>8363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363512</v>
          </cell>
          <cell r="DG50">
            <v>238826</v>
          </cell>
          <cell r="DH50">
            <v>23210</v>
          </cell>
          <cell r="DI50">
            <v>8241</v>
          </cell>
          <cell r="DJ50">
            <v>-3035</v>
          </cell>
          <cell r="DK50">
            <v>187249</v>
          </cell>
          <cell r="DL50">
            <v>0</v>
          </cell>
          <cell r="DM50">
            <v>3035</v>
          </cell>
          <cell r="DN50">
            <v>99664</v>
          </cell>
          <cell r="DO50">
            <v>296</v>
          </cell>
          <cell r="DP50">
            <v>15798</v>
          </cell>
          <cell r="DQ50">
            <v>0</v>
          </cell>
          <cell r="DR50">
            <v>42846</v>
          </cell>
          <cell r="DS50">
            <v>7315</v>
          </cell>
          <cell r="DT50">
            <v>5772</v>
          </cell>
          <cell r="DU50">
            <v>0</v>
          </cell>
          <cell r="DV50">
            <v>223168</v>
          </cell>
          <cell r="DW50">
            <v>770973</v>
          </cell>
          <cell r="DX50">
            <v>-458379</v>
          </cell>
          <cell r="DY50">
            <v>29901</v>
          </cell>
          <cell r="DZ50">
            <v>0</v>
          </cell>
          <cell r="EA50">
            <v>3854</v>
          </cell>
          <cell r="EB50">
            <v>0</v>
          </cell>
          <cell r="EC50">
            <v>0</v>
          </cell>
          <cell r="ED50">
            <v>0</v>
          </cell>
          <cell r="EE50">
            <v>29551</v>
          </cell>
          <cell r="EF50">
            <v>0</v>
          </cell>
          <cell r="EG50">
            <v>-25</v>
          </cell>
          <cell r="EH50">
            <v>124814</v>
          </cell>
          <cell r="EI50">
            <v>-49385</v>
          </cell>
          <cell r="EJ50">
            <v>15025</v>
          </cell>
          <cell r="EK50">
            <v>8722</v>
          </cell>
          <cell r="EL50">
            <v>75556</v>
          </cell>
          <cell r="EM50">
            <v>-11192</v>
          </cell>
          <cell r="EN50">
            <v>13902</v>
          </cell>
          <cell r="EO50">
            <v>12480</v>
          </cell>
          <cell r="EP50">
            <v>1613</v>
          </cell>
          <cell r="EQ50">
            <v>425</v>
          </cell>
          <cell r="ER50">
            <v>275</v>
          </cell>
          <cell r="ES50">
            <v>0</v>
          </cell>
          <cell r="ET50">
            <v>0</v>
          </cell>
          <cell r="EU50">
            <v>11965</v>
          </cell>
          <cell r="EV50">
            <v>0</v>
          </cell>
          <cell r="EW50">
            <v>-429</v>
          </cell>
          <cell r="EX50">
            <v>0</v>
          </cell>
          <cell r="EY50">
            <v>5467</v>
          </cell>
          <cell r="EZ50">
            <v>0</v>
          </cell>
          <cell r="FA50">
            <v>-382</v>
          </cell>
          <cell r="FB50">
            <v>0</v>
          </cell>
          <cell r="FC50">
            <v>32159</v>
          </cell>
          <cell r="FD50">
            <v>0</v>
          </cell>
          <cell r="FE50">
            <v>-659</v>
          </cell>
          <cell r="FF50">
            <v>0</v>
          </cell>
          <cell r="FG50">
            <v>8172</v>
          </cell>
          <cell r="FH50">
            <v>0</v>
          </cell>
          <cell r="FI50">
            <v>0</v>
          </cell>
          <cell r="FJ50">
            <v>0</v>
          </cell>
          <cell r="FK50">
            <v>35026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51259</v>
          </cell>
          <cell r="FQ50">
            <v>0</v>
          </cell>
          <cell r="FR50">
            <v>67486</v>
          </cell>
          <cell r="FS50">
            <v>0</v>
          </cell>
          <cell r="FT50">
            <v>0</v>
          </cell>
          <cell r="FU50">
            <v>0</v>
          </cell>
          <cell r="FV50">
            <v>338134</v>
          </cell>
          <cell r="FW50">
            <v>0</v>
          </cell>
          <cell r="FX50">
            <v>0</v>
          </cell>
          <cell r="FY50">
            <v>0</v>
          </cell>
          <cell r="FZ50">
            <v>550136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75023</v>
          </cell>
          <cell r="GG50">
            <v>0</v>
          </cell>
          <cell r="GH50">
            <v>0</v>
          </cell>
          <cell r="GI50">
            <v>0</v>
          </cell>
          <cell r="GJ50">
            <v>63386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14651</v>
          </cell>
          <cell r="GV50">
            <v>0</v>
          </cell>
          <cell r="GW50">
            <v>0</v>
          </cell>
          <cell r="GX50">
            <v>955756</v>
          </cell>
          <cell r="GY50">
            <v>14651</v>
          </cell>
          <cell r="GZ50">
            <v>138409</v>
          </cell>
          <cell r="HA50">
            <v>0</v>
          </cell>
          <cell r="HB50">
            <v>237667</v>
          </cell>
          <cell r="HC50">
            <v>0</v>
          </cell>
          <cell r="HD50">
            <v>0</v>
          </cell>
          <cell r="HE50">
            <v>0</v>
          </cell>
          <cell r="HF50">
            <v>279989</v>
          </cell>
          <cell r="HG50">
            <v>0</v>
          </cell>
          <cell r="HH50">
            <v>0</v>
          </cell>
          <cell r="HI50">
            <v>0</v>
          </cell>
          <cell r="HJ50">
            <v>550821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83871</v>
          </cell>
          <cell r="HQ50">
            <v>0</v>
          </cell>
          <cell r="HR50">
            <v>0</v>
          </cell>
          <cell r="HS50">
            <v>0</v>
          </cell>
          <cell r="HT50">
            <v>70992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28478</v>
          </cell>
          <cell r="IF50">
            <v>0</v>
          </cell>
          <cell r="IG50">
            <v>0</v>
          </cell>
          <cell r="IH50">
            <v>1068477</v>
          </cell>
          <cell r="II50">
            <v>28478</v>
          </cell>
          <cell r="IJ50">
            <v>154863</v>
          </cell>
          <cell r="IK50">
            <v>0</v>
          </cell>
        </row>
        <row r="51">
          <cell r="A51" t="str">
            <v>12627000</v>
          </cell>
          <cell r="B51" t="str">
            <v>2001</v>
          </cell>
          <cell r="C51">
            <v>37433</v>
          </cell>
          <cell r="D51" t="str">
            <v>09:33:08</v>
          </cell>
          <cell r="E51" t="str">
            <v>BRIAN CENTER HEALTH &amp; REHAB/ EDEN</v>
          </cell>
          <cell r="F51">
            <v>0</v>
          </cell>
          <cell r="G51">
            <v>151958</v>
          </cell>
          <cell r="H51">
            <v>-9658</v>
          </cell>
          <cell r="I51">
            <v>294</v>
          </cell>
          <cell r="J51">
            <v>23482</v>
          </cell>
          <cell r="K51">
            <v>121735</v>
          </cell>
          <cell r="L51">
            <v>2849</v>
          </cell>
          <cell r="M51">
            <v>0</v>
          </cell>
          <cell r="N51">
            <v>174410</v>
          </cell>
          <cell r="O51">
            <v>26918</v>
          </cell>
          <cell r="P51">
            <v>29742</v>
          </cell>
          <cell r="Q51">
            <v>0</v>
          </cell>
          <cell r="R51">
            <v>258035</v>
          </cell>
          <cell r="S51">
            <v>199174</v>
          </cell>
          <cell r="T51">
            <v>44172</v>
          </cell>
          <cell r="U51">
            <v>0</v>
          </cell>
          <cell r="V51">
            <v>97603</v>
          </cell>
          <cell r="W51">
            <v>0</v>
          </cell>
          <cell r="X51">
            <v>0</v>
          </cell>
          <cell r="Y51">
            <v>-4160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106893</v>
          </cell>
          <cell r="AI51">
            <v>0</v>
          </cell>
          <cell r="AJ51">
            <v>-699</v>
          </cell>
          <cell r="AK51">
            <v>0</v>
          </cell>
          <cell r="AL51">
            <v>52421</v>
          </cell>
          <cell r="AM51">
            <v>0</v>
          </cell>
          <cell r="AN51">
            <v>-39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19931</v>
          </cell>
          <cell r="AW51">
            <v>-324</v>
          </cell>
          <cell r="AX51">
            <v>0</v>
          </cell>
          <cell r="AY51">
            <v>0</v>
          </cell>
          <cell r="AZ51">
            <v>23923</v>
          </cell>
          <cell r="BA51">
            <v>-388</v>
          </cell>
          <cell r="BB51">
            <v>0</v>
          </cell>
          <cell r="BC51">
            <v>2875</v>
          </cell>
          <cell r="BD51">
            <v>0</v>
          </cell>
          <cell r="BE51">
            <v>0</v>
          </cell>
          <cell r="BF51">
            <v>0</v>
          </cell>
          <cell r="BG51">
            <v>95050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8408</v>
          </cell>
          <cell r="BP51">
            <v>0</v>
          </cell>
          <cell r="BQ51">
            <v>0</v>
          </cell>
          <cell r="BR51">
            <v>0</v>
          </cell>
          <cell r="BS51">
            <v>4954</v>
          </cell>
          <cell r="BT51">
            <v>0</v>
          </cell>
          <cell r="BU51">
            <v>-4726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10200</v>
          </cell>
          <cell r="CB51">
            <v>0</v>
          </cell>
          <cell r="CC51">
            <v>0</v>
          </cell>
          <cell r="CD51">
            <v>0</v>
          </cell>
          <cell r="CE51">
            <v>7488</v>
          </cell>
          <cell r="CF51">
            <v>0</v>
          </cell>
          <cell r="CG51">
            <v>0</v>
          </cell>
          <cell r="CH51">
            <v>0</v>
          </cell>
          <cell r="CI51">
            <v>2850</v>
          </cell>
          <cell r="CJ51">
            <v>0</v>
          </cell>
          <cell r="CK51">
            <v>0</v>
          </cell>
          <cell r="CL51">
            <v>0</v>
          </cell>
          <cell r="CM51">
            <v>1915</v>
          </cell>
          <cell r="CN51">
            <v>0</v>
          </cell>
          <cell r="CO51">
            <v>19327</v>
          </cell>
          <cell r="CP51">
            <v>0</v>
          </cell>
          <cell r="CQ51">
            <v>-954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2042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256917</v>
          </cell>
          <cell r="DG51">
            <v>132786</v>
          </cell>
          <cell r="DH51">
            <v>45158</v>
          </cell>
          <cell r="DI51">
            <v>9729</v>
          </cell>
          <cell r="DJ51">
            <v>75315</v>
          </cell>
          <cell r="DK51">
            <v>28050</v>
          </cell>
          <cell r="DL51">
            <v>12893</v>
          </cell>
          <cell r="DM51">
            <v>0</v>
          </cell>
          <cell r="DN51">
            <v>75839</v>
          </cell>
          <cell r="DO51">
            <v>88</v>
          </cell>
          <cell r="DP51">
            <v>19230</v>
          </cell>
          <cell r="DQ51">
            <v>0</v>
          </cell>
          <cell r="DR51">
            <v>48194</v>
          </cell>
          <cell r="DS51">
            <v>4765</v>
          </cell>
          <cell r="DT51">
            <v>8976</v>
          </cell>
          <cell r="DU51">
            <v>0</v>
          </cell>
          <cell r="DV51">
            <v>176634</v>
          </cell>
          <cell r="DW51">
            <v>612503</v>
          </cell>
          <cell r="DX51">
            <v>-445643</v>
          </cell>
          <cell r="DY51">
            <v>81942</v>
          </cell>
          <cell r="DZ51">
            <v>0</v>
          </cell>
          <cell r="EA51">
            <v>1956</v>
          </cell>
          <cell r="EB51">
            <v>0</v>
          </cell>
          <cell r="EC51">
            <v>0</v>
          </cell>
          <cell r="ED51">
            <v>0</v>
          </cell>
          <cell r="EE51">
            <v>6727</v>
          </cell>
          <cell r="EF51">
            <v>0</v>
          </cell>
          <cell r="EG51">
            <v>0</v>
          </cell>
          <cell r="EH51">
            <v>79145</v>
          </cell>
          <cell r="EI51">
            <v>8976</v>
          </cell>
          <cell r="EJ51">
            <v>-14719</v>
          </cell>
          <cell r="EK51">
            <v>0</v>
          </cell>
          <cell r="EL51">
            <v>13336</v>
          </cell>
          <cell r="EM51">
            <v>1631</v>
          </cell>
          <cell r="EN51">
            <v>28471</v>
          </cell>
          <cell r="EO51">
            <v>0</v>
          </cell>
          <cell r="EP51">
            <v>3707</v>
          </cell>
          <cell r="EQ51">
            <v>411</v>
          </cell>
          <cell r="ER51">
            <v>2689</v>
          </cell>
          <cell r="ES51">
            <v>0</v>
          </cell>
          <cell r="ET51">
            <v>0</v>
          </cell>
          <cell r="EU51">
            <v>19719</v>
          </cell>
          <cell r="EV51">
            <v>-19719</v>
          </cell>
          <cell r="EW51">
            <v>0</v>
          </cell>
          <cell r="EX51">
            <v>0</v>
          </cell>
          <cell r="EY51">
            <v>16391</v>
          </cell>
          <cell r="EZ51">
            <v>0</v>
          </cell>
          <cell r="FA51">
            <v>0</v>
          </cell>
          <cell r="FB51">
            <v>0</v>
          </cell>
          <cell r="FC51">
            <v>19568</v>
          </cell>
          <cell r="FD51">
            <v>19719</v>
          </cell>
          <cell r="FE51">
            <v>0</v>
          </cell>
          <cell r="FF51">
            <v>0</v>
          </cell>
          <cell r="FG51">
            <v>15710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14978</v>
          </cell>
          <cell r="FQ51">
            <v>0</v>
          </cell>
          <cell r="FR51">
            <v>55446</v>
          </cell>
          <cell r="FS51">
            <v>0</v>
          </cell>
          <cell r="FT51">
            <v>0</v>
          </cell>
          <cell r="FU51">
            <v>0</v>
          </cell>
          <cell r="FV51">
            <v>121321</v>
          </cell>
          <cell r="FW51">
            <v>0</v>
          </cell>
          <cell r="FX51">
            <v>0</v>
          </cell>
          <cell r="FY51">
            <v>0</v>
          </cell>
          <cell r="FZ51">
            <v>368622</v>
          </cell>
          <cell r="GA51">
            <v>0</v>
          </cell>
          <cell r="GB51">
            <v>-14</v>
          </cell>
          <cell r="GC51">
            <v>0</v>
          </cell>
          <cell r="GD51">
            <v>0</v>
          </cell>
          <cell r="GE51">
            <v>0</v>
          </cell>
          <cell r="GF51">
            <v>42431</v>
          </cell>
          <cell r="GG51">
            <v>0</v>
          </cell>
          <cell r="GH51">
            <v>0</v>
          </cell>
          <cell r="GI51">
            <v>0</v>
          </cell>
          <cell r="GJ51">
            <v>50931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545389</v>
          </cell>
          <cell r="GY51">
            <v>0</v>
          </cell>
          <cell r="GZ51">
            <v>93348</v>
          </cell>
          <cell r="HA51">
            <v>0</v>
          </cell>
          <cell r="HB51">
            <v>153145</v>
          </cell>
          <cell r="HC51">
            <v>0</v>
          </cell>
          <cell r="HD51">
            <v>0</v>
          </cell>
          <cell r="HE51">
            <v>0</v>
          </cell>
          <cell r="HF51">
            <v>220239</v>
          </cell>
          <cell r="HG51">
            <v>0</v>
          </cell>
          <cell r="HH51">
            <v>0</v>
          </cell>
          <cell r="HI51">
            <v>0</v>
          </cell>
          <cell r="HJ51">
            <v>552012</v>
          </cell>
          <cell r="HK51">
            <v>0</v>
          </cell>
          <cell r="HL51">
            <v>-3381</v>
          </cell>
          <cell r="HM51">
            <v>0</v>
          </cell>
          <cell r="HN51">
            <v>0</v>
          </cell>
          <cell r="HO51">
            <v>0</v>
          </cell>
          <cell r="HP51">
            <v>71734</v>
          </cell>
          <cell r="HQ51">
            <v>0</v>
          </cell>
          <cell r="HR51">
            <v>0</v>
          </cell>
          <cell r="HS51">
            <v>0</v>
          </cell>
          <cell r="HT51">
            <v>86102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3224</v>
          </cell>
          <cell r="IF51">
            <v>0</v>
          </cell>
          <cell r="IG51">
            <v>0</v>
          </cell>
          <cell r="IH51">
            <v>925396</v>
          </cell>
          <cell r="II51">
            <v>3224</v>
          </cell>
          <cell r="IJ51">
            <v>154455</v>
          </cell>
          <cell r="IK51">
            <v>0</v>
          </cell>
        </row>
        <row r="52">
          <cell r="A52" t="str">
            <v>12625000</v>
          </cell>
          <cell r="B52" t="str">
            <v>2001</v>
          </cell>
          <cell r="C52">
            <v>37433</v>
          </cell>
          <cell r="D52" t="str">
            <v>14:11:50</v>
          </cell>
          <cell r="E52" t="str">
            <v>BRIAN CENTER HEALTH &amp; REHAB/ GASTONIA</v>
          </cell>
          <cell r="F52">
            <v>0</v>
          </cell>
          <cell r="G52">
            <v>180682</v>
          </cell>
          <cell r="H52">
            <v>-13861</v>
          </cell>
          <cell r="I52">
            <v>-62</v>
          </cell>
          <cell r="J52">
            <v>52743</v>
          </cell>
          <cell r="K52">
            <v>241627</v>
          </cell>
          <cell r="L52">
            <v>8847</v>
          </cell>
          <cell r="M52">
            <v>0</v>
          </cell>
          <cell r="N52">
            <v>158382</v>
          </cell>
          <cell r="O52">
            <v>27736</v>
          </cell>
          <cell r="P52">
            <v>26626</v>
          </cell>
          <cell r="Q52">
            <v>0</v>
          </cell>
          <cell r="R52">
            <v>251583</v>
          </cell>
          <cell r="S52">
            <v>332406</v>
          </cell>
          <cell r="T52">
            <v>42293</v>
          </cell>
          <cell r="U52">
            <v>0</v>
          </cell>
          <cell r="V52">
            <v>103908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265745</v>
          </cell>
          <cell r="AI52">
            <v>0</v>
          </cell>
          <cell r="AJ52">
            <v>-18946</v>
          </cell>
          <cell r="AK52">
            <v>0</v>
          </cell>
          <cell r="AL52">
            <v>118115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36497</v>
          </cell>
          <cell r="AW52">
            <v>0</v>
          </cell>
          <cell r="AX52">
            <v>0</v>
          </cell>
          <cell r="AY52">
            <v>0</v>
          </cell>
          <cell r="AZ52">
            <v>42315</v>
          </cell>
          <cell r="BA52">
            <v>0</v>
          </cell>
          <cell r="BB52">
            <v>0</v>
          </cell>
          <cell r="BC52">
            <v>464</v>
          </cell>
          <cell r="BD52">
            <v>0</v>
          </cell>
          <cell r="BE52">
            <v>0</v>
          </cell>
          <cell r="BF52">
            <v>0</v>
          </cell>
          <cell r="BG52">
            <v>95829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13051</v>
          </cell>
          <cell r="BP52">
            <v>0</v>
          </cell>
          <cell r="BQ52">
            <v>0</v>
          </cell>
          <cell r="BR52">
            <v>0</v>
          </cell>
          <cell r="BS52">
            <v>12494</v>
          </cell>
          <cell r="BT52">
            <v>0</v>
          </cell>
          <cell r="BU52">
            <v>-9331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7200</v>
          </cell>
          <cell r="CB52">
            <v>0</v>
          </cell>
          <cell r="CC52">
            <v>0</v>
          </cell>
          <cell r="CD52">
            <v>0</v>
          </cell>
          <cell r="CE52">
            <v>8748</v>
          </cell>
          <cell r="CF52">
            <v>0</v>
          </cell>
          <cell r="CG52">
            <v>0</v>
          </cell>
          <cell r="CH52">
            <v>0</v>
          </cell>
          <cell r="CI52">
            <v>5800</v>
          </cell>
          <cell r="CJ52">
            <v>0</v>
          </cell>
          <cell r="CK52">
            <v>0</v>
          </cell>
          <cell r="CL52">
            <v>0</v>
          </cell>
          <cell r="CM52">
            <v>1776</v>
          </cell>
          <cell r="CN52">
            <v>0</v>
          </cell>
          <cell r="CO52">
            <v>29091</v>
          </cell>
          <cell r="CP52">
            <v>0</v>
          </cell>
          <cell r="CQ52">
            <v>61041</v>
          </cell>
          <cell r="CR52">
            <v>-19035</v>
          </cell>
          <cell r="CS52">
            <v>0</v>
          </cell>
          <cell r="CT52">
            <v>0</v>
          </cell>
          <cell r="CU52">
            <v>0</v>
          </cell>
          <cell r="CV52">
            <v>5305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487768</v>
          </cell>
          <cell r="DG52">
            <v>206403</v>
          </cell>
          <cell r="DH52">
            <v>46136</v>
          </cell>
          <cell r="DI52">
            <v>19760</v>
          </cell>
          <cell r="DJ52">
            <v>114687</v>
          </cell>
          <cell r="DK52">
            <v>34401</v>
          </cell>
          <cell r="DL52">
            <v>19280</v>
          </cell>
          <cell r="DM52">
            <v>0</v>
          </cell>
          <cell r="DN52">
            <v>139192</v>
          </cell>
          <cell r="DO52">
            <v>91</v>
          </cell>
          <cell r="DP52">
            <v>-6873</v>
          </cell>
          <cell r="DQ52">
            <v>0</v>
          </cell>
          <cell r="DR52">
            <v>53950</v>
          </cell>
          <cell r="DS52">
            <v>7715</v>
          </cell>
          <cell r="DT52">
            <v>9070</v>
          </cell>
          <cell r="DU52">
            <v>-31</v>
          </cell>
          <cell r="DV52">
            <v>183136</v>
          </cell>
          <cell r="DW52">
            <v>840135</v>
          </cell>
          <cell r="DX52">
            <v>-617197</v>
          </cell>
          <cell r="DY52">
            <v>173224</v>
          </cell>
          <cell r="DZ52">
            <v>0</v>
          </cell>
          <cell r="EA52">
            <v>6057</v>
          </cell>
          <cell r="EB52">
            <v>0</v>
          </cell>
          <cell r="EC52">
            <v>0</v>
          </cell>
          <cell r="ED52">
            <v>0</v>
          </cell>
          <cell r="EE52">
            <v>12808</v>
          </cell>
          <cell r="EF52">
            <v>0</v>
          </cell>
          <cell r="EG52">
            <v>0</v>
          </cell>
          <cell r="EH52">
            <v>77702</v>
          </cell>
          <cell r="EI52">
            <v>16462</v>
          </cell>
          <cell r="EJ52">
            <v>13896</v>
          </cell>
          <cell r="EK52">
            <v>0</v>
          </cell>
          <cell r="EL52">
            <v>26854</v>
          </cell>
          <cell r="EM52">
            <v>30970</v>
          </cell>
          <cell r="EN52">
            <v>28008</v>
          </cell>
          <cell r="EO52">
            <v>0</v>
          </cell>
          <cell r="EP52">
            <v>11569</v>
          </cell>
          <cell r="EQ52">
            <v>7794</v>
          </cell>
          <cell r="ER52">
            <v>7887</v>
          </cell>
          <cell r="ES52">
            <v>0</v>
          </cell>
          <cell r="ET52">
            <v>0</v>
          </cell>
          <cell r="EU52">
            <v>19792</v>
          </cell>
          <cell r="EV52">
            <v>0</v>
          </cell>
          <cell r="EW52">
            <v>0</v>
          </cell>
          <cell r="EX52">
            <v>0</v>
          </cell>
          <cell r="EY52">
            <v>54684</v>
          </cell>
          <cell r="EZ52">
            <v>0</v>
          </cell>
          <cell r="FA52">
            <v>0</v>
          </cell>
          <cell r="FB52">
            <v>0</v>
          </cell>
          <cell r="FC52">
            <v>99831</v>
          </cell>
          <cell r="FD52">
            <v>0</v>
          </cell>
          <cell r="FE52">
            <v>0</v>
          </cell>
          <cell r="FF52">
            <v>0</v>
          </cell>
          <cell r="FG52">
            <v>7297</v>
          </cell>
          <cell r="FH52">
            <v>0</v>
          </cell>
          <cell r="FI52">
            <v>0</v>
          </cell>
          <cell r="FJ52">
            <v>0</v>
          </cell>
          <cell r="FK52">
            <v>52462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52058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343838</v>
          </cell>
          <cell r="FW52">
            <v>0</v>
          </cell>
          <cell r="FX52">
            <v>0</v>
          </cell>
          <cell r="FY52">
            <v>0</v>
          </cell>
          <cell r="FZ52">
            <v>259285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46951</v>
          </cell>
          <cell r="GG52">
            <v>0</v>
          </cell>
          <cell r="GH52">
            <v>0</v>
          </cell>
          <cell r="GI52">
            <v>0</v>
          </cell>
          <cell r="GJ52">
            <v>54436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603123</v>
          </cell>
          <cell r="GY52">
            <v>0</v>
          </cell>
          <cell r="GZ52">
            <v>101387</v>
          </cell>
          <cell r="HA52">
            <v>0</v>
          </cell>
          <cell r="HB52">
            <v>200745</v>
          </cell>
          <cell r="HC52">
            <v>0</v>
          </cell>
          <cell r="HD52">
            <v>0</v>
          </cell>
          <cell r="HE52">
            <v>0</v>
          </cell>
          <cell r="HF52">
            <v>504382</v>
          </cell>
          <cell r="HG52">
            <v>0</v>
          </cell>
          <cell r="HH52">
            <v>0</v>
          </cell>
          <cell r="HI52">
            <v>0</v>
          </cell>
          <cell r="HJ52">
            <v>975044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130797</v>
          </cell>
          <cell r="HQ52">
            <v>0</v>
          </cell>
          <cell r="HR52">
            <v>0</v>
          </cell>
          <cell r="HS52">
            <v>0</v>
          </cell>
          <cell r="HT52">
            <v>151646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3836</v>
          </cell>
          <cell r="IF52">
            <v>0</v>
          </cell>
          <cell r="IG52">
            <v>0</v>
          </cell>
          <cell r="IH52">
            <v>1680171</v>
          </cell>
          <cell r="II52">
            <v>3836</v>
          </cell>
          <cell r="IJ52">
            <v>282443</v>
          </cell>
          <cell r="IK52">
            <v>0</v>
          </cell>
        </row>
        <row r="53">
          <cell r="A53" t="str">
            <v>12642000</v>
          </cell>
          <cell r="B53" t="str">
            <v>2001</v>
          </cell>
          <cell r="C53">
            <v>37537</v>
          </cell>
          <cell r="D53" t="str">
            <v>10:55:08</v>
          </cell>
          <cell r="E53" t="str">
            <v>BRIAN CENTER HEALTH &amp; REHAB/ GOLDSBORO</v>
          </cell>
          <cell r="F53">
            <v>0</v>
          </cell>
          <cell r="G53">
            <v>162961</v>
          </cell>
          <cell r="H53">
            <v>-8309</v>
          </cell>
          <cell r="I53">
            <v>0</v>
          </cell>
          <cell r="J53">
            <v>28627</v>
          </cell>
          <cell r="K53">
            <v>177909</v>
          </cell>
          <cell r="L53">
            <v>3829</v>
          </cell>
          <cell r="M53">
            <v>-3000</v>
          </cell>
          <cell r="N53">
            <v>135314</v>
          </cell>
          <cell r="O53">
            <v>23908</v>
          </cell>
          <cell r="P53">
            <v>20800</v>
          </cell>
          <cell r="Q53">
            <v>0</v>
          </cell>
          <cell r="R53">
            <v>147247</v>
          </cell>
          <cell r="S53">
            <v>171892</v>
          </cell>
          <cell r="T53">
            <v>22634</v>
          </cell>
          <cell r="U53">
            <v>-302</v>
          </cell>
          <cell r="V53">
            <v>89966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116653</v>
          </cell>
          <cell r="AI53">
            <v>0</v>
          </cell>
          <cell r="AJ53">
            <v>0</v>
          </cell>
          <cell r="AK53">
            <v>0</v>
          </cell>
          <cell r="AL53">
            <v>34894</v>
          </cell>
          <cell r="AM53">
            <v>0</v>
          </cell>
          <cell r="AN53">
            <v>-6227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18610</v>
          </cell>
          <cell r="AW53">
            <v>0</v>
          </cell>
          <cell r="AX53">
            <v>0</v>
          </cell>
          <cell r="AY53">
            <v>0</v>
          </cell>
          <cell r="AZ53">
            <v>17557</v>
          </cell>
          <cell r="BA53">
            <v>0</v>
          </cell>
          <cell r="BB53">
            <v>0</v>
          </cell>
          <cell r="BC53">
            <v>2882</v>
          </cell>
          <cell r="BD53">
            <v>0</v>
          </cell>
          <cell r="BE53">
            <v>-64</v>
          </cell>
          <cell r="BF53">
            <v>0</v>
          </cell>
          <cell r="BG53">
            <v>70398</v>
          </cell>
          <cell r="BH53">
            <v>0</v>
          </cell>
          <cell r="BI53">
            <v>-1385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17204</v>
          </cell>
          <cell r="BP53">
            <v>0</v>
          </cell>
          <cell r="BQ53">
            <v>-494</v>
          </cell>
          <cell r="BR53">
            <v>0</v>
          </cell>
          <cell r="BS53">
            <v>17590</v>
          </cell>
          <cell r="BT53">
            <v>0</v>
          </cell>
          <cell r="BU53">
            <v>-12673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16700</v>
          </cell>
          <cell r="CB53">
            <v>0</v>
          </cell>
          <cell r="CC53">
            <v>0</v>
          </cell>
          <cell r="CD53">
            <v>0</v>
          </cell>
          <cell r="CE53">
            <v>6480</v>
          </cell>
          <cell r="CF53">
            <v>0</v>
          </cell>
          <cell r="CG53">
            <v>-353</v>
          </cell>
          <cell r="CH53">
            <v>0</v>
          </cell>
          <cell r="CI53">
            <v>1200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20998</v>
          </cell>
          <cell r="CP53">
            <v>0</v>
          </cell>
          <cell r="CQ53">
            <v>13161</v>
          </cell>
          <cell r="CR53">
            <v>-3080</v>
          </cell>
          <cell r="CS53">
            <v>0</v>
          </cell>
          <cell r="CT53">
            <v>0</v>
          </cell>
          <cell r="CU53">
            <v>0</v>
          </cell>
          <cell r="CV53">
            <v>3825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241513</v>
          </cell>
          <cell r="DG53">
            <v>145615</v>
          </cell>
          <cell r="DH53">
            <v>30685</v>
          </cell>
          <cell r="DI53">
            <v>6029</v>
          </cell>
          <cell r="DJ53">
            <v>63927</v>
          </cell>
          <cell r="DK53">
            <v>15773</v>
          </cell>
          <cell r="DL53">
            <v>9828</v>
          </cell>
          <cell r="DM53">
            <v>0</v>
          </cell>
          <cell r="DN53">
            <v>69974</v>
          </cell>
          <cell r="DO53">
            <v>233</v>
          </cell>
          <cell r="DP53">
            <v>10757</v>
          </cell>
          <cell r="DQ53">
            <v>0</v>
          </cell>
          <cell r="DR53">
            <v>41468</v>
          </cell>
          <cell r="DS53">
            <v>8280</v>
          </cell>
          <cell r="DT53">
            <v>6932</v>
          </cell>
          <cell r="DU53">
            <v>0</v>
          </cell>
          <cell r="DV53">
            <v>147351</v>
          </cell>
          <cell r="DW53">
            <v>534036</v>
          </cell>
          <cell r="DX53">
            <v>-340231</v>
          </cell>
          <cell r="DY53">
            <v>50180</v>
          </cell>
          <cell r="DZ53">
            <v>0</v>
          </cell>
          <cell r="EA53">
            <v>138</v>
          </cell>
          <cell r="EB53">
            <v>0</v>
          </cell>
          <cell r="EC53">
            <v>0</v>
          </cell>
          <cell r="ED53">
            <v>0</v>
          </cell>
          <cell r="EE53">
            <v>19470</v>
          </cell>
          <cell r="EF53">
            <v>0</v>
          </cell>
          <cell r="EG53">
            <v>0</v>
          </cell>
          <cell r="EH53">
            <v>104610</v>
          </cell>
          <cell r="EI53">
            <v>-14901</v>
          </cell>
          <cell r="EJ53">
            <v>13517</v>
          </cell>
          <cell r="EK53">
            <v>-22511</v>
          </cell>
          <cell r="EL53">
            <v>26060</v>
          </cell>
          <cell r="EM53">
            <v>-8794</v>
          </cell>
          <cell r="EN53">
            <v>6450</v>
          </cell>
          <cell r="EO53">
            <v>8849</v>
          </cell>
          <cell r="EP53">
            <v>5568</v>
          </cell>
          <cell r="EQ53">
            <v>-2641</v>
          </cell>
          <cell r="ER53">
            <v>975</v>
          </cell>
          <cell r="ES53">
            <v>2734</v>
          </cell>
          <cell r="ET53">
            <v>0</v>
          </cell>
          <cell r="EU53">
            <v>9317</v>
          </cell>
          <cell r="EV53">
            <v>-9317</v>
          </cell>
          <cell r="EW53">
            <v>-489</v>
          </cell>
          <cell r="EX53">
            <v>0</v>
          </cell>
          <cell r="EY53">
            <v>12051</v>
          </cell>
          <cell r="EZ53">
            <v>0</v>
          </cell>
          <cell r="FA53">
            <v>-1064</v>
          </cell>
          <cell r="FB53">
            <v>0</v>
          </cell>
          <cell r="FC53">
            <v>36126</v>
          </cell>
          <cell r="FD53">
            <v>0</v>
          </cell>
          <cell r="FE53">
            <v>-869</v>
          </cell>
          <cell r="FF53">
            <v>0</v>
          </cell>
          <cell r="FG53">
            <v>12318</v>
          </cell>
          <cell r="FH53">
            <v>0</v>
          </cell>
          <cell r="FI53">
            <v>0</v>
          </cell>
          <cell r="FJ53">
            <v>0</v>
          </cell>
          <cell r="FK53">
            <v>3646</v>
          </cell>
          <cell r="FL53">
            <v>9317</v>
          </cell>
          <cell r="FM53">
            <v>0</v>
          </cell>
          <cell r="FN53">
            <v>0</v>
          </cell>
          <cell r="FO53">
            <v>0</v>
          </cell>
          <cell r="FP53">
            <v>9943</v>
          </cell>
          <cell r="FQ53">
            <v>0</v>
          </cell>
          <cell r="FR53">
            <v>105133</v>
          </cell>
          <cell r="FS53">
            <v>0</v>
          </cell>
          <cell r="FT53">
            <v>0</v>
          </cell>
          <cell r="FU53">
            <v>0</v>
          </cell>
          <cell r="FV53">
            <v>164464</v>
          </cell>
          <cell r="FW53">
            <v>0</v>
          </cell>
          <cell r="FX53">
            <v>0</v>
          </cell>
          <cell r="FY53">
            <v>0</v>
          </cell>
          <cell r="FZ53">
            <v>386184</v>
          </cell>
          <cell r="GA53">
            <v>0</v>
          </cell>
          <cell r="GB53">
            <v>-78</v>
          </cell>
          <cell r="GC53">
            <v>0</v>
          </cell>
          <cell r="GD53">
            <v>0</v>
          </cell>
          <cell r="GE53">
            <v>0</v>
          </cell>
          <cell r="GF53">
            <v>51865</v>
          </cell>
          <cell r="GG53">
            <v>0</v>
          </cell>
          <cell r="GH53">
            <v>0</v>
          </cell>
          <cell r="GI53">
            <v>0</v>
          </cell>
          <cell r="GJ53">
            <v>48927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655781</v>
          </cell>
          <cell r="GY53">
            <v>0</v>
          </cell>
          <cell r="GZ53">
            <v>100714</v>
          </cell>
          <cell r="HA53">
            <v>0</v>
          </cell>
          <cell r="HB53">
            <v>206474</v>
          </cell>
          <cell r="HC53">
            <v>0</v>
          </cell>
          <cell r="HD53">
            <v>0</v>
          </cell>
          <cell r="HE53">
            <v>0</v>
          </cell>
          <cell r="HF53">
            <v>132167</v>
          </cell>
          <cell r="HG53">
            <v>0</v>
          </cell>
          <cell r="HH53">
            <v>0</v>
          </cell>
          <cell r="HI53">
            <v>0</v>
          </cell>
          <cell r="HJ53">
            <v>313881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51614</v>
          </cell>
          <cell r="HQ53">
            <v>0</v>
          </cell>
          <cell r="HR53">
            <v>0</v>
          </cell>
          <cell r="HS53">
            <v>0</v>
          </cell>
          <cell r="HT53">
            <v>48691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3983</v>
          </cell>
          <cell r="IF53">
            <v>0</v>
          </cell>
          <cell r="IG53">
            <v>0</v>
          </cell>
          <cell r="IH53">
            <v>652522</v>
          </cell>
          <cell r="II53">
            <v>3983</v>
          </cell>
          <cell r="IJ53">
            <v>100305</v>
          </cell>
          <cell r="IK53">
            <v>0</v>
          </cell>
        </row>
        <row r="54">
          <cell r="A54" t="str">
            <v>12651000</v>
          </cell>
          <cell r="B54" t="str">
            <v>2001</v>
          </cell>
          <cell r="C54">
            <v>37433</v>
          </cell>
          <cell r="D54" t="str">
            <v>15:04:26</v>
          </cell>
          <cell r="E54" t="str">
            <v>BRIAN CENTER HEALTH &amp; REHAB/ HERTFORD</v>
          </cell>
          <cell r="F54">
            <v>0</v>
          </cell>
          <cell r="G54">
            <v>95564</v>
          </cell>
          <cell r="H54">
            <v>-3158</v>
          </cell>
          <cell r="I54">
            <v>0</v>
          </cell>
          <cell r="J54">
            <v>23039</v>
          </cell>
          <cell r="K54">
            <v>175914</v>
          </cell>
          <cell r="L54">
            <v>4092</v>
          </cell>
          <cell r="M54">
            <v>0</v>
          </cell>
          <cell r="N54">
            <v>100775</v>
          </cell>
          <cell r="O54">
            <v>15115</v>
          </cell>
          <cell r="P54">
            <v>17903</v>
          </cell>
          <cell r="Q54">
            <v>0</v>
          </cell>
          <cell r="R54">
            <v>131707</v>
          </cell>
          <cell r="S54">
            <v>133959</v>
          </cell>
          <cell r="T54">
            <v>23397</v>
          </cell>
          <cell r="U54">
            <v>0</v>
          </cell>
          <cell r="V54">
            <v>60956</v>
          </cell>
          <cell r="W54">
            <v>0</v>
          </cell>
          <cell r="X54">
            <v>0</v>
          </cell>
          <cell r="Y54">
            <v>-2253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107897</v>
          </cell>
          <cell r="AI54">
            <v>0</v>
          </cell>
          <cell r="AJ54">
            <v>-10359</v>
          </cell>
          <cell r="AK54">
            <v>0</v>
          </cell>
          <cell r="AL54">
            <v>18737</v>
          </cell>
          <cell r="AM54">
            <v>0</v>
          </cell>
          <cell r="AN54">
            <v>666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14064</v>
          </cell>
          <cell r="AW54">
            <v>-178</v>
          </cell>
          <cell r="AX54">
            <v>0</v>
          </cell>
          <cell r="AY54">
            <v>0</v>
          </cell>
          <cell r="AZ54">
            <v>17539</v>
          </cell>
          <cell r="BA54">
            <v>-222</v>
          </cell>
          <cell r="BB54">
            <v>0</v>
          </cell>
          <cell r="BC54">
            <v>1991</v>
          </cell>
          <cell r="BD54">
            <v>0</v>
          </cell>
          <cell r="BE54">
            <v>-155</v>
          </cell>
          <cell r="BF54">
            <v>0</v>
          </cell>
          <cell r="BG54">
            <v>65314</v>
          </cell>
          <cell r="BH54">
            <v>-2850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12311</v>
          </cell>
          <cell r="BP54">
            <v>0</v>
          </cell>
          <cell r="BQ54">
            <v>0</v>
          </cell>
          <cell r="BR54">
            <v>0</v>
          </cell>
          <cell r="BS54">
            <v>6926</v>
          </cell>
          <cell r="BT54">
            <v>0</v>
          </cell>
          <cell r="BU54">
            <v>-6926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2000</v>
          </cell>
          <cell r="CB54">
            <v>0</v>
          </cell>
          <cell r="CC54">
            <v>0</v>
          </cell>
          <cell r="CD54">
            <v>0</v>
          </cell>
          <cell r="CE54">
            <v>4212</v>
          </cell>
          <cell r="CF54">
            <v>0</v>
          </cell>
          <cell r="CG54">
            <v>0</v>
          </cell>
          <cell r="CH54">
            <v>0</v>
          </cell>
          <cell r="CI54">
            <v>2400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12594</v>
          </cell>
          <cell r="CP54">
            <v>0</v>
          </cell>
          <cell r="CQ54">
            <v>8385</v>
          </cell>
          <cell r="CR54">
            <v>-2055</v>
          </cell>
          <cell r="CS54">
            <v>0</v>
          </cell>
          <cell r="CT54">
            <v>0</v>
          </cell>
          <cell r="CU54">
            <v>0</v>
          </cell>
          <cell r="CV54">
            <v>3158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187590</v>
          </cell>
          <cell r="DG54">
            <v>103539</v>
          </cell>
          <cell r="DH54">
            <v>20163</v>
          </cell>
          <cell r="DI54">
            <v>2860</v>
          </cell>
          <cell r="DJ54">
            <v>36216</v>
          </cell>
          <cell r="DK54">
            <v>14584</v>
          </cell>
          <cell r="DL54">
            <v>6433</v>
          </cell>
          <cell r="DM54">
            <v>0</v>
          </cell>
          <cell r="DN54">
            <v>35377</v>
          </cell>
          <cell r="DO54">
            <v>1064</v>
          </cell>
          <cell r="DP54">
            <v>14499</v>
          </cell>
          <cell r="DQ54">
            <v>0</v>
          </cell>
          <cell r="DR54">
            <v>33194</v>
          </cell>
          <cell r="DS54">
            <v>7241</v>
          </cell>
          <cell r="DT54">
            <v>5896</v>
          </cell>
          <cell r="DU54">
            <v>0</v>
          </cell>
          <cell r="DV54">
            <v>136991</v>
          </cell>
          <cell r="DW54">
            <v>410528</v>
          </cell>
          <cell r="DX54">
            <v>-276432</v>
          </cell>
          <cell r="DY54">
            <v>63683</v>
          </cell>
          <cell r="DZ54">
            <v>0</v>
          </cell>
          <cell r="EA54">
            <v>0</v>
          </cell>
          <cell r="EB54">
            <v>1157</v>
          </cell>
          <cell r="EC54">
            <v>0</v>
          </cell>
          <cell r="ED54">
            <v>0</v>
          </cell>
          <cell r="EE54">
            <v>5299</v>
          </cell>
          <cell r="EF54">
            <v>-1157</v>
          </cell>
          <cell r="EG54">
            <v>0</v>
          </cell>
          <cell r="EH54">
            <v>66432</v>
          </cell>
          <cell r="EI54">
            <v>1237</v>
          </cell>
          <cell r="EJ54">
            <v>4304</v>
          </cell>
          <cell r="EK54">
            <v>0</v>
          </cell>
          <cell r="EL54">
            <v>36674</v>
          </cell>
          <cell r="EM54">
            <v>2182</v>
          </cell>
          <cell r="EN54">
            <v>13537</v>
          </cell>
          <cell r="EO54">
            <v>0</v>
          </cell>
          <cell r="EP54">
            <v>4360</v>
          </cell>
          <cell r="EQ54">
            <v>245</v>
          </cell>
          <cell r="ER54">
            <v>1251</v>
          </cell>
          <cell r="ES54">
            <v>0</v>
          </cell>
          <cell r="ET54">
            <v>0</v>
          </cell>
          <cell r="EU54">
            <v>8436</v>
          </cell>
          <cell r="EV54">
            <v>0</v>
          </cell>
          <cell r="EW54">
            <v>0</v>
          </cell>
          <cell r="EX54">
            <v>0</v>
          </cell>
          <cell r="EY54">
            <v>19403</v>
          </cell>
          <cell r="EZ54">
            <v>0</v>
          </cell>
          <cell r="FA54">
            <v>0</v>
          </cell>
          <cell r="FB54">
            <v>0</v>
          </cell>
          <cell r="FC54">
            <v>28156</v>
          </cell>
          <cell r="FD54">
            <v>0</v>
          </cell>
          <cell r="FE54">
            <v>0</v>
          </cell>
          <cell r="FF54">
            <v>0</v>
          </cell>
          <cell r="FG54">
            <v>9004</v>
          </cell>
          <cell r="FH54">
            <v>0</v>
          </cell>
          <cell r="FI54">
            <v>0</v>
          </cell>
          <cell r="FJ54">
            <v>0</v>
          </cell>
          <cell r="FK54">
            <v>2259</v>
          </cell>
          <cell r="FL54">
            <v>2850</v>
          </cell>
          <cell r="FM54">
            <v>0</v>
          </cell>
          <cell r="FN54">
            <v>0</v>
          </cell>
          <cell r="FO54">
            <v>0</v>
          </cell>
          <cell r="FP54">
            <v>15538</v>
          </cell>
          <cell r="FQ54">
            <v>0</v>
          </cell>
          <cell r="FR54">
            <v>26453</v>
          </cell>
          <cell r="FS54">
            <v>0</v>
          </cell>
          <cell r="FT54">
            <v>0</v>
          </cell>
          <cell r="FU54">
            <v>0</v>
          </cell>
          <cell r="FV54">
            <v>75327</v>
          </cell>
          <cell r="FW54">
            <v>0</v>
          </cell>
          <cell r="FX54">
            <v>0</v>
          </cell>
          <cell r="FY54">
            <v>0</v>
          </cell>
          <cell r="FZ54">
            <v>139626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19085</v>
          </cell>
          <cell r="GG54">
            <v>0</v>
          </cell>
          <cell r="GH54">
            <v>0</v>
          </cell>
          <cell r="GI54">
            <v>0</v>
          </cell>
          <cell r="GJ54">
            <v>23802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241406</v>
          </cell>
          <cell r="GY54">
            <v>0</v>
          </cell>
          <cell r="GZ54">
            <v>42887</v>
          </cell>
          <cell r="HA54">
            <v>0</v>
          </cell>
          <cell r="HB54">
            <v>93295</v>
          </cell>
          <cell r="HC54">
            <v>0</v>
          </cell>
          <cell r="HD54">
            <v>0</v>
          </cell>
          <cell r="HE54">
            <v>0</v>
          </cell>
          <cell r="HF54">
            <v>206515</v>
          </cell>
          <cell r="HG54">
            <v>0</v>
          </cell>
          <cell r="HH54">
            <v>0</v>
          </cell>
          <cell r="HI54">
            <v>0</v>
          </cell>
          <cell r="HJ54">
            <v>301595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47545</v>
          </cell>
          <cell r="HQ54">
            <v>0</v>
          </cell>
          <cell r="HR54">
            <v>0</v>
          </cell>
          <cell r="HS54">
            <v>0</v>
          </cell>
          <cell r="HT54">
            <v>59295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2315</v>
          </cell>
          <cell r="IF54">
            <v>0</v>
          </cell>
          <cell r="IG54">
            <v>0</v>
          </cell>
          <cell r="IH54">
            <v>601405</v>
          </cell>
          <cell r="II54">
            <v>2315</v>
          </cell>
          <cell r="IJ54">
            <v>106840</v>
          </cell>
          <cell r="IK54">
            <v>0</v>
          </cell>
        </row>
        <row r="55">
          <cell r="A55" t="str">
            <v>12654000</v>
          </cell>
          <cell r="B55" t="str">
            <v>2001</v>
          </cell>
          <cell r="C55">
            <v>37434</v>
          </cell>
          <cell r="D55" t="str">
            <v>08:56:49</v>
          </cell>
          <cell r="E55" t="str">
            <v>BRIAN CENTER HEALTH &amp; REHAB/ SALISBURY</v>
          </cell>
          <cell r="F55">
            <v>0</v>
          </cell>
          <cell r="G55">
            <v>269679</v>
          </cell>
          <cell r="H55">
            <v>-12295</v>
          </cell>
          <cell r="I55">
            <v>0</v>
          </cell>
          <cell r="J55">
            <v>54755</v>
          </cell>
          <cell r="K55">
            <v>207766</v>
          </cell>
          <cell r="L55">
            <v>8552</v>
          </cell>
          <cell r="M55">
            <v>-5605</v>
          </cell>
          <cell r="N55">
            <v>96435</v>
          </cell>
          <cell r="O55">
            <v>151190</v>
          </cell>
          <cell r="P55">
            <v>17897</v>
          </cell>
          <cell r="Q55">
            <v>0</v>
          </cell>
          <cell r="R55">
            <v>275556</v>
          </cell>
          <cell r="S55">
            <v>311674</v>
          </cell>
          <cell r="T55">
            <v>51142</v>
          </cell>
          <cell r="U55">
            <v>0</v>
          </cell>
          <cell r="V55">
            <v>97261</v>
          </cell>
          <cell r="W55">
            <v>0</v>
          </cell>
          <cell r="X55">
            <v>0</v>
          </cell>
          <cell r="Y55">
            <v>0</v>
          </cell>
          <cell r="Z55">
            <v>39799</v>
          </cell>
          <cell r="AA55">
            <v>0</v>
          </cell>
          <cell r="AB55">
            <v>6187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178515</v>
          </cell>
          <cell r="AI55">
            <v>0</v>
          </cell>
          <cell r="AJ55">
            <v>0</v>
          </cell>
          <cell r="AK55">
            <v>0</v>
          </cell>
          <cell r="AL55">
            <v>104514</v>
          </cell>
          <cell r="AM55">
            <v>0</v>
          </cell>
          <cell r="AN55">
            <v>947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34021</v>
          </cell>
          <cell r="AW55">
            <v>0</v>
          </cell>
          <cell r="AX55">
            <v>0</v>
          </cell>
          <cell r="AY55">
            <v>0</v>
          </cell>
          <cell r="AZ55">
            <v>45269</v>
          </cell>
          <cell r="BA55">
            <v>0</v>
          </cell>
          <cell r="BB55">
            <v>0</v>
          </cell>
          <cell r="BC55">
            <v>5202</v>
          </cell>
          <cell r="BD55">
            <v>0</v>
          </cell>
          <cell r="BE55">
            <v>-1168</v>
          </cell>
          <cell r="BF55">
            <v>0</v>
          </cell>
          <cell r="BG55">
            <v>131092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13953</v>
          </cell>
          <cell r="BP55">
            <v>0</v>
          </cell>
          <cell r="BQ55">
            <v>0</v>
          </cell>
          <cell r="BR55">
            <v>0</v>
          </cell>
          <cell r="BS55">
            <v>6527</v>
          </cell>
          <cell r="BT55">
            <v>0</v>
          </cell>
          <cell r="BU55">
            <v>-6527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18000</v>
          </cell>
          <cell r="CB55">
            <v>0</v>
          </cell>
          <cell r="CC55">
            <v>0</v>
          </cell>
          <cell r="CD55">
            <v>0</v>
          </cell>
          <cell r="CE55">
            <v>7493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497</v>
          </cell>
          <cell r="CN55">
            <v>0</v>
          </cell>
          <cell r="CO55">
            <v>22879</v>
          </cell>
          <cell r="CP55">
            <v>0</v>
          </cell>
          <cell r="CQ55">
            <v>55069</v>
          </cell>
          <cell r="CR55">
            <v>-49311</v>
          </cell>
          <cell r="CS55">
            <v>-1130</v>
          </cell>
          <cell r="CT55">
            <v>0</v>
          </cell>
          <cell r="CU55">
            <v>0</v>
          </cell>
          <cell r="CV55">
            <v>4736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420089</v>
          </cell>
          <cell r="DG55">
            <v>237833</v>
          </cell>
          <cell r="DH55">
            <v>41849</v>
          </cell>
          <cell r="DI55">
            <v>14054</v>
          </cell>
          <cell r="DJ55">
            <v>17186</v>
          </cell>
          <cell r="DK55">
            <v>142159</v>
          </cell>
          <cell r="DL55">
            <v>3190</v>
          </cell>
          <cell r="DM55">
            <v>0</v>
          </cell>
          <cell r="DN55">
            <v>70594</v>
          </cell>
          <cell r="DO55">
            <v>642</v>
          </cell>
          <cell r="DP55">
            <v>25756</v>
          </cell>
          <cell r="DQ55">
            <v>0</v>
          </cell>
          <cell r="DR55">
            <v>68298</v>
          </cell>
          <cell r="DS55">
            <v>6833</v>
          </cell>
          <cell r="DT55">
            <v>13250</v>
          </cell>
          <cell r="DU55">
            <v>-25</v>
          </cell>
          <cell r="DV55">
            <v>189998</v>
          </cell>
          <cell r="DW55">
            <v>822956</v>
          </cell>
          <cell r="DX55">
            <v>-634896</v>
          </cell>
          <cell r="DY55">
            <v>147638</v>
          </cell>
          <cell r="DZ55">
            <v>0</v>
          </cell>
          <cell r="EA55">
            <v>2860</v>
          </cell>
          <cell r="EB55">
            <v>0</v>
          </cell>
          <cell r="EC55">
            <v>0</v>
          </cell>
          <cell r="ED55">
            <v>0</v>
          </cell>
          <cell r="EE55">
            <v>5651</v>
          </cell>
          <cell r="EF55">
            <v>0</v>
          </cell>
          <cell r="EG55">
            <v>0</v>
          </cell>
          <cell r="EH55">
            <v>74320</v>
          </cell>
          <cell r="EI55">
            <v>19221</v>
          </cell>
          <cell r="EJ55">
            <v>-955</v>
          </cell>
          <cell r="EK55">
            <v>0</v>
          </cell>
          <cell r="EL55">
            <v>50585</v>
          </cell>
          <cell r="EM55">
            <v>2475</v>
          </cell>
          <cell r="EN55">
            <v>20101</v>
          </cell>
          <cell r="EO55">
            <v>0</v>
          </cell>
          <cell r="EP55">
            <v>40115</v>
          </cell>
          <cell r="EQ55">
            <v>278</v>
          </cell>
          <cell r="ER55">
            <v>11481</v>
          </cell>
          <cell r="ES55">
            <v>0</v>
          </cell>
          <cell r="ET55">
            <v>0</v>
          </cell>
          <cell r="EU55">
            <v>20097</v>
          </cell>
          <cell r="EV55">
            <v>0</v>
          </cell>
          <cell r="EW55">
            <v>0</v>
          </cell>
          <cell r="EX55">
            <v>0</v>
          </cell>
          <cell r="EY55">
            <v>10846</v>
          </cell>
          <cell r="EZ55">
            <v>0</v>
          </cell>
          <cell r="FA55">
            <v>0</v>
          </cell>
          <cell r="FB55">
            <v>0</v>
          </cell>
          <cell r="FC55">
            <v>43386</v>
          </cell>
          <cell r="FD55">
            <v>0</v>
          </cell>
          <cell r="FE55">
            <v>0</v>
          </cell>
          <cell r="FF55">
            <v>0</v>
          </cell>
          <cell r="FG55">
            <v>8672</v>
          </cell>
          <cell r="FH55">
            <v>0</v>
          </cell>
          <cell r="FI55">
            <v>0</v>
          </cell>
          <cell r="FJ55">
            <v>0</v>
          </cell>
          <cell r="FK55">
            <v>25455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72058</v>
          </cell>
          <cell r="FQ55">
            <v>0</v>
          </cell>
          <cell r="FR55">
            <v>43031</v>
          </cell>
          <cell r="FS55">
            <v>0</v>
          </cell>
          <cell r="FT55">
            <v>0</v>
          </cell>
          <cell r="FU55">
            <v>0</v>
          </cell>
          <cell r="FV55">
            <v>173922</v>
          </cell>
          <cell r="FW55">
            <v>0</v>
          </cell>
          <cell r="FX55">
            <v>0</v>
          </cell>
          <cell r="FY55">
            <v>0</v>
          </cell>
          <cell r="FZ55">
            <v>389424</v>
          </cell>
          <cell r="GA55">
            <v>0</v>
          </cell>
          <cell r="GB55">
            <v>-4</v>
          </cell>
          <cell r="GC55">
            <v>0</v>
          </cell>
          <cell r="GD55">
            <v>0</v>
          </cell>
          <cell r="GE55">
            <v>0</v>
          </cell>
          <cell r="GF55">
            <v>48288</v>
          </cell>
          <cell r="GG55">
            <v>0</v>
          </cell>
          <cell r="GH55">
            <v>0</v>
          </cell>
          <cell r="GI55">
            <v>0</v>
          </cell>
          <cell r="GJ55">
            <v>68415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266242</v>
          </cell>
          <cell r="GV55">
            <v>0</v>
          </cell>
          <cell r="GW55">
            <v>0</v>
          </cell>
          <cell r="GX55">
            <v>606377</v>
          </cell>
          <cell r="GY55">
            <v>266242</v>
          </cell>
          <cell r="GZ55">
            <v>116699</v>
          </cell>
          <cell r="HA55">
            <v>0</v>
          </cell>
          <cell r="HB55">
            <v>480447</v>
          </cell>
          <cell r="HC55">
            <v>0</v>
          </cell>
          <cell r="HD55">
            <v>5981</v>
          </cell>
          <cell r="HE55">
            <v>0</v>
          </cell>
          <cell r="HF55">
            <v>327917</v>
          </cell>
          <cell r="HG55">
            <v>0</v>
          </cell>
          <cell r="HH55">
            <v>0</v>
          </cell>
          <cell r="HI55">
            <v>0</v>
          </cell>
          <cell r="HJ55">
            <v>629010</v>
          </cell>
          <cell r="HK55">
            <v>0</v>
          </cell>
          <cell r="HL55">
            <v>-10071</v>
          </cell>
          <cell r="HM55">
            <v>0</v>
          </cell>
          <cell r="HN55">
            <v>0</v>
          </cell>
          <cell r="HO55">
            <v>0</v>
          </cell>
          <cell r="HP55">
            <v>114138</v>
          </cell>
          <cell r="HQ55">
            <v>0</v>
          </cell>
          <cell r="HR55">
            <v>0</v>
          </cell>
          <cell r="HS55">
            <v>0</v>
          </cell>
          <cell r="HT55">
            <v>156123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273898</v>
          </cell>
          <cell r="IF55">
            <v>0</v>
          </cell>
          <cell r="IG55">
            <v>0</v>
          </cell>
          <cell r="IH55">
            <v>1437374</v>
          </cell>
          <cell r="II55">
            <v>273898</v>
          </cell>
          <cell r="IJ55">
            <v>266171</v>
          </cell>
          <cell r="IK55">
            <v>0</v>
          </cell>
        </row>
        <row r="56">
          <cell r="A56" t="str">
            <v>12652000</v>
          </cell>
          <cell r="B56" t="str">
            <v>2001</v>
          </cell>
          <cell r="C56">
            <v>37530</v>
          </cell>
          <cell r="D56" t="str">
            <v>07:27:29</v>
          </cell>
          <cell r="E56" t="str">
            <v>BRIAN CENTER HEALTH &amp; REHAB/ SPRUCE PINE</v>
          </cell>
          <cell r="F56">
            <v>0</v>
          </cell>
          <cell r="G56">
            <v>166002</v>
          </cell>
          <cell r="H56">
            <v>-12466</v>
          </cell>
          <cell r="I56">
            <v>-216</v>
          </cell>
          <cell r="J56">
            <v>15507</v>
          </cell>
          <cell r="K56">
            <v>188728</v>
          </cell>
          <cell r="L56">
            <v>1616</v>
          </cell>
          <cell r="M56">
            <v>-4578</v>
          </cell>
          <cell r="N56">
            <v>173521</v>
          </cell>
          <cell r="O56">
            <v>23018</v>
          </cell>
          <cell r="P56">
            <v>30368</v>
          </cell>
          <cell r="Q56">
            <v>0</v>
          </cell>
          <cell r="R56">
            <v>220701</v>
          </cell>
          <cell r="S56">
            <v>234815</v>
          </cell>
          <cell r="T56">
            <v>38677</v>
          </cell>
          <cell r="U56">
            <v>-61</v>
          </cell>
          <cell r="V56">
            <v>93267</v>
          </cell>
          <cell r="W56">
            <v>0</v>
          </cell>
          <cell r="X56">
            <v>0</v>
          </cell>
          <cell r="Y56">
            <v>0</v>
          </cell>
          <cell r="Z56">
            <v>920</v>
          </cell>
          <cell r="AA56">
            <v>0</v>
          </cell>
          <cell r="AB56">
            <v>0</v>
          </cell>
          <cell r="AC56">
            <v>0</v>
          </cell>
          <cell r="AD56">
            <v>2341</v>
          </cell>
          <cell r="AE56">
            <v>0</v>
          </cell>
          <cell r="AF56">
            <v>0</v>
          </cell>
          <cell r="AG56">
            <v>0</v>
          </cell>
          <cell r="AH56">
            <v>133551</v>
          </cell>
          <cell r="AI56">
            <v>0</v>
          </cell>
          <cell r="AJ56">
            <v>-6050</v>
          </cell>
          <cell r="AK56">
            <v>0</v>
          </cell>
          <cell r="AL56">
            <v>51373</v>
          </cell>
          <cell r="AM56">
            <v>0</v>
          </cell>
          <cell r="AN56">
            <v>1033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21257</v>
          </cell>
          <cell r="AW56">
            <v>0</v>
          </cell>
          <cell r="AX56">
            <v>0</v>
          </cell>
          <cell r="AY56">
            <v>0</v>
          </cell>
          <cell r="AZ56">
            <v>27185</v>
          </cell>
          <cell r="BA56">
            <v>0</v>
          </cell>
          <cell r="BB56">
            <v>0</v>
          </cell>
          <cell r="BC56">
            <v>2226</v>
          </cell>
          <cell r="BD56">
            <v>0</v>
          </cell>
          <cell r="BE56">
            <v>-1008</v>
          </cell>
          <cell r="BF56">
            <v>0</v>
          </cell>
          <cell r="BG56">
            <v>83788</v>
          </cell>
          <cell r="BH56">
            <v>0</v>
          </cell>
          <cell r="BI56">
            <v>-1917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16905</v>
          </cell>
          <cell r="BP56">
            <v>0</v>
          </cell>
          <cell r="BQ56">
            <v>-56</v>
          </cell>
          <cell r="BR56">
            <v>0</v>
          </cell>
          <cell r="BS56">
            <v>15446</v>
          </cell>
          <cell r="BT56">
            <v>0</v>
          </cell>
          <cell r="BU56">
            <v>-15372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13825</v>
          </cell>
          <cell r="CB56">
            <v>0</v>
          </cell>
          <cell r="CC56">
            <v>0</v>
          </cell>
          <cell r="CD56">
            <v>0</v>
          </cell>
          <cell r="CE56">
            <v>5850</v>
          </cell>
          <cell r="CF56">
            <v>0</v>
          </cell>
          <cell r="CG56">
            <v>-247</v>
          </cell>
          <cell r="CH56">
            <v>0</v>
          </cell>
          <cell r="CI56">
            <v>3200</v>
          </cell>
          <cell r="CJ56">
            <v>0</v>
          </cell>
          <cell r="CK56">
            <v>0</v>
          </cell>
          <cell r="CL56">
            <v>0</v>
          </cell>
          <cell r="CM56">
            <v>92</v>
          </cell>
          <cell r="CN56">
            <v>0</v>
          </cell>
          <cell r="CO56">
            <v>27499</v>
          </cell>
          <cell r="CP56">
            <v>0</v>
          </cell>
          <cell r="CQ56">
            <v>-5210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5317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281452</v>
          </cell>
          <cell r="DG56">
            <v>136122</v>
          </cell>
          <cell r="DH56">
            <v>48742</v>
          </cell>
          <cell r="DI56">
            <v>8899</v>
          </cell>
          <cell r="DJ56">
            <v>88946</v>
          </cell>
          <cell r="DK56">
            <v>20719</v>
          </cell>
          <cell r="DL56">
            <v>15587</v>
          </cell>
          <cell r="DM56">
            <v>0</v>
          </cell>
          <cell r="DN56">
            <v>69701</v>
          </cell>
          <cell r="DO56">
            <v>268</v>
          </cell>
          <cell r="DP56">
            <v>13644</v>
          </cell>
          <cell r="DQ56">
            <v>0</v>
          </cell>
          <cell r="DR56">
            <v>55435</v>
          </cell>
          <cell r="DS56">
            <v>6583</v>
          </cell>
          <cell r="DT56">
            <v>9538</v>
          </cell>
          <cell r="DU56">
            <v>-9</v>
          </cell>
          <cell r="DV56">
            <v>212456</v>
          </cell>
          <cell r="DW56">
            <v>630952</v>
          </cell>
          <cell r="DX56">
            <v>-450735</v>
          </cell>
          <cell r="DY56">
            <v>51450</v>
          </cell>
          <cell r="DZ56">
            <v>0</v>
          </cell>
          <cell r="EA56">
            <v>10689</v>
          </cell>
          <cell r="EB56">
            <v>0</v>
          </cell>
          <cell r="EC56">
            <v>0</v>
          </cell>
          <cell r="ED56">
            <v>0</v>
          </cell>
          <cell r="EE56">
            <v>8927</v>
          </cell>
          <cell r="EF56">
            <v>0</v>
          </cell>
          <cell r="EG56">
            <v>0</v>
          </cell>
          <cell r="EH56">
            <v>87135</v>
          </cell>
          <cell r="EI56">
            <v>4806</v>
          </cell>
          <cell r="EJ56">
            <v>11169</v>
          </cell>
          <cell r="EK56">
            <v>-46116</v>
          </cell>
          <cell r="EL56">
            <v>51010</v>
          </cell>
          <cell r="EM56">
            <v>101</v>
          </cell>
          <cell r="EN56">
            <v>12470</v>
          </cell>
          <cell r="EO56">
            <v>0</v>
          </cell>
          <cell r="EP56">
            <v>16879</v>
          </cell>
          <cell r="EQ56">
            <v>85</v>
          </cell>
          <cell r="ER56">
            <v>3530</v>
          </cell>
          <cell r="ES56">
            <v>0</v>
          </cell>
          <cell r="ET56">
            <v>0</v>
          </cell>
          <cell r="EU56">
            <v>20686</v>
          </cell>
          <cell r="EV56">
            <v>0</v>
          </cell>
          <cell r="EW56">
            <v>-1083</v>
          </cell>
          <cell r="EX56">
            <v>0</v>
          </cell>
          <cell r="EY56">
            <v>1327</v>
          </cell>
          <cell r="EZ56">
            <v>0</v>
          </cell>
          <cell r="FA56">
            <v>-82</v>
          </cell>
          <cell r="FB56">
            <v>0</v>
          </cell>
          <cell r="FC56">
            <v>27432</v>
          </cell>
          <cell r="FD56">
            <v>0</v>
          </cell>
          <cell r="FE56">
            <v>-16</v>
          </cell>
          <cell r="FF56">
            <v>0</v>
          </cell>
          <cell r="FG56">
            <v>2098</v>
          </cell>
          <cell r="FH56">
            <v>0</v>
          </cell>
          <cell r="FI56">
            <v>0</v>
          </cell>
          <cell r="FJ56">
            <v>0</v>
          </cell>
          <cell r="FK56">
            <v>16692</v>
          </cell>
          <cell r="FL56">
            <v>0</v>
          </cell>
          <cell r="FM56">
            <v>-376</v>
          </cell>
          <cell r="FN56">
            <v>0</v>
          </cell>
          <cell r="FO56">
            <v>0</v>
          </cell>
          <cell r="FP56">
            <v>20000</v>
          </cell>
          <cell r="FQ56">
            <v>0</v>
          </cell>
          <cell r="FR56">
            <v>42994</v>
          </cell>
          <cell r="FS56">
            <v>0</v>
          </cell>
          <cell r="FT56">
            <v>0</v>
          </cell>
          <cell r="FU56">
            <v>0</v>
          </cell>
          <cell r="FV56">
            <v>172560</v>
          </cell>
          <cell r="FW56">
            <v>0</v>
          </cell>
          <cell r="FX56">
            <v>-58</v>
          </cell>
          <cell r="FY56">
            <v>0</v>
          </cell>
          <cell r="FZ56">
            <v>204977</v>
          </cell>
          <cell r="GA56">
            <v>0</v>
          </cell>
          <cell r="GB56">
            <v>-36</v>
          </cell>
          <cell r="GC56">
            <v>0</v>
          </cell>
          <cell r="GD56">
            <v>0</v>
          </cell>
          <cell r="GE56">
            <v>0</v>
          </cell>
          <cell r="GF56">
            <v>32333</v>
          </cell>
          <cell r="GG56">
            <v>0</v>
          </cell>
          <cell r="GH56">
            <v>0</v>
          </cell>
          <cell r="GI56">
            <v>0</v>
          </cell>
          <cell r="GJ56">
            <v>41347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420531</v>
          </cell>
          <cell r="GY56">
            <v>0</v>
          </cell>
          <cell r="GZ56">
            <v>73586</v>
          </cell>
          <cell r="HA56">
            <v>0</v>
          </cell>
          <cell r="HB56">
            <v>165973</v>
          </cell>
          <cell r="HC56">
            <v>0</v>
          </cell>
          <cell r="HD56">
            <v>0</v>
          </cell>
          <cell r="HE56">
            <v>0</v>
          </cell>
          <cell r="HF56">
            <v>298634</v>
          </cell>
          <cell r="HG56">
            <v>0</v>
          </cell>
          <cell r="HH56">
            <v>0</v>
          </cell>
          <cell r="HI56">
            <v>0</v>
          </cell>
          <cell r="HJ56">
            <v>560554</v>
          </cell>
          <cell r="HK56">
            <v>0</v>
          </cell>
          <cell r="HL56">
            <v>-1070</v>
          </cell>
          <cell r="HM56">
            <v>0</v>
          </cell>
          <cell r="HN56">
            <v>0</v>
          </cell>
          <cell r="HO56">
            <v>0</v>
          </cell>
          <cell r="HP56">
            <v>78756</v>
          </cell>
          <cell r="HQ56">
            <v>0</v>
          </cell>
          <cell r="HR56">
            <v>0</v>
          </cell>
          <cell r="HS56">
            <v>0</v>
          </cell>
          <cell r="HT56">
            <v>100713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3290</v>
          </cell>
          <cell r="IF56">
            <v>0</v>
          </cell>
          <cell r="IG56">
            <v>0</v>
          </cell>
          <cell r="IH56">
            <v>1025161</v>
          </cell>
          <cell r="II56">
            <v>3290</v>
          </cell>
          <cell r="IJ56">
            <v>178399</v>
          </cell>
          <cell r="IK56">
            <v>0</v>
          </cell>
        </row>
        <row r="57">
          <cell r="A57" t="str">
            <v>12624000</v>
          </cell>
          <cell r="B57" t="str">
            <v>2001</v>
          </cell>
          <cell r="C57">
            <v>37439</v>
          </cell>
          <cell r="D57" t="str">
            <v>09:37:30</v>
          </cell>
          <cell r="E57" t="str">
            <v>BRIAN CENTER HEALTH &amp; REHAB/ STATESVILLE</v>
          </cell>
          <cell r="F57">
            <v>0</v>
          </cell>
          <cell r="G57">
            <v>184382</v>
          </cell>
          <cell r="H57">
            <v>-6445</v>
          </cell>
          <cell r="I57">
            <v>0</v>
          </cell>
          <cell r="J57">
            <v>41656</v>
          </cell>
          <cell r="K57">
            <v>252072</v>
          </cell>
          <cell r="L57">
            <v>6474</v>
          </cell>
          <cell r="M57">
            <v>0</v>
          </cell>
          <cell r="N57">
            <v>216326</v>
          </cell>
          <cell r="O57">
            <v>38714</v>
          </cell>
          <cell r="P57">
            <v>34441</v>
          </cell>
          <cell r="Q57">
            <v>0</v>
          </cell>
          <cell r="R57">
            <v>278621</v>
          </cell>
          <cell r="S57">
            <v>319712</v>
          </cell>
          <cell r="T57">
            <v>44360</v>
          </cell>
          <cell r="U57">
            <v>0</v>
          </cell>
          <cell r="V57">
            <v>51298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68209</v>
          </cell>
          <cell r="AI57">
            <v>0</v>
          </cell>
          <cell r="AJ57">
            <v>-2875</v>
          </cell>
          <cell r="AK57">
            <v>0</v>
          </cell>
          <cell r="AL57">
            <v>86893</v>
          </cell>
          <cell r="AM57">
            <v>0</v>
          </cell>
          <cell r="AN57">
            <v>267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15815</v>
          </cell>
          <cell r="AW57">
            <v>0</v>
          </cell>
          <cell r="AX57">
            <v>0</v>
          </cell>
          <cell r="AY57">
            <v>0</v>
          </cell>
          <cell r="AZ57">
            <v>16631</v>
          </cell>
          <cell r="BA57">
            <v>0</v>
          </cell>
          <cell r="BB57">
            <v>0</v>
          </cell>
          <cell r="BC57">
            <v>6874</v>
          </cell>
          <cell r="BD57">
            <v>0</v>
          </cell>
          <cell r="BE57">
            <v>0</v>
          </cell>
          <cell r="BF57">
            <v>0</v>
          </cell>
          <cell r="BG57">
            <v>189503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30355</v>
          </cell>
          <cell r="BP57">
            <v>0</v>
          </cell>
          <cell r="BQ57">
            <v>0</v>
          </cell>
          <cell r="BR57">
            <v>0</v>
          </cell>
          <cell r="BS57">
            <v>15314</v>
          </cell>
          <cell r="BT57">
            <v>0</v>
          </cell>
          <cell r="BU57">
            <v>-14284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11350</v>
          </cell>
          <cell r="CB57">
            <v>0</v>
          </cell>
          <cell r="CC57">
            <v>0</v>
          </cell>
          <cell r="CD57">
            <v>0</v>
          </cell>
          <cell r="CE57">
            <v>8960</v>
          </cell>
          <cell r="CF57">
            <v>0</v>
          </cell>
          <cell r="CG57">
            <v>0</v>
          </cell>
          <cell r="CH57">
            <v>0</v>
          </cell>
          <cell r="CI57">
            <v>3275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34680</v>
          </cell>
          <cell r="CP57">
            <v>0</v>
          </cell>
          <cell r="CQ57">
            <v>2383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4283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206400</v>
          </cell>
          <cell r="DG57">
            <v>268014</v>
          </cell>
          <cell r="DH57">
            <v>34121</v>
          </cell>
          <cell r="DI57">
            <v>20396</v>
          </cell>
          <cell r="DJ57">
            <v>100777</v>
          </cell>
          <cell r="DK57">
            <v>27069</v>
          </cell>
          <cell r="DL57">
            <v>16045</v>
          </cell>
          <cell r="DM57">
            <v>0</v>
          </cell>
          <cell r="DN57">
            <v>154528</v>
          </cell>
          <cell r="DO57">
            <v>883</v>
          </cell>
          <cell r="DP57">
            <v>25104</v>
          </cell>
          <cell r="DQ57">
            <v>0</v>
          </cell>
          <cell r="DR57">
            <v>49311</v>
          </cell>
          <cell r="DS57">
            <v>8185</v>
          </cell>
          <cell r="DT57">
            <v>7852</v>
          </cell>
          <cell r="DU57">
            <v>0</v>
          </cell>
          <cell r="DV57">
            <v>256989</v>
          </cell>
          <cell r="DW57">
            <v>783808</v>
          </cell>
          <cell r="DX57">
            <v>-542383</v>
          </cell>
          <cell r="DY57">
            <v>93697</v>
          </cell>
          <cell r="DZ57">
            <v>0</v>
          </cell>
          <cell r="EA57">
            <v>4896</v>
          </cell>
          <cell r="EB57">
            <v>0</v>
          </cell>
          <cell r="EC57">
            <v>0</v>
          </cell>
          <cell r="ED57">
            <v>0</v>
          </cell>
          <cell r="EE57">
            <v>40821</v>
          </cell>
          <cell r="EF57">
            <v>0</v>
          </cell>
          <cell r="EG57">
            <v>0</v>
          </cell>
          <cell r="EH57">
            <v>127296</v>
          </cell>
          <cell r="EI57">
            <v>1220</v>
          </cell>
          <cell r="EJ57">
            <v>9416</v>
          </cell>
          <cell r="EK57">
            <v>0</v>
          </cell>
          <cell r="EL57">
            <v>14802</v>
          </cell>
          <cell r="EM57">
            <v>150</v>
          </cell>
          <cell r="EN57">
            <v>9886</v>
          </cell>
          <cell r="EO57">
            <v>0</v>
          </cell>
          <cell r="EP57">
            <v>29733</v>
          </cell>
          <cell r="EQ57">
            <v>0</v>
          </cell>
          <cell r="ER57">
            <v>8056</v>
          </cell>
          <cell r="ES57">
            <v>0</v>
          </cell>
          <cell r="ET57">
            <v>0</v>
          </cell>
          <cell r="EU57">
            <v>20281</v>
          </cell>
          <cell r="EV57">
            <v>0</v>
          </cell>
          <cell r="EW57">
            <v>0</v>
          </cell>
          <cell r="EX57">
            <v>0</v>
          </cell>
          <cell r="EY57">
            <v>4945</v>
          </cell>
          <cell r="EZ57">
            <v>4481</v>
          </cell>
          <cell r="FA57">
            <v>0</v>
          </cell>
          <cell r="FB57">
            <v>0</v>
          </cell>
          <cell r="FC57">
            <v>50257</v>
          </cell>
          <cell r="FD57">
            <v>-4481</v>
          </cell>
          <cell r="FE57">
            <v>0</v>
          </cell>
          <cell r="FF57">
            <v>0</v>
          </cell>
          <cell r="FG57">
            <v>5542</v>
          </cell>
          <cell r="FH57">
            <v>0</v>
          </cell>
          <cell r="FI57">
            <v>0</v>
          </cell>
          <cell r="FJ57">
            <v>0</v>
          </cell>
          <cell r="FK57">
            <v>3037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8426</v>
          </cell>
          <cell r="FQ57">
            <v>0</v>
          </cell>
          <cell r="FR57">
            <v>42821</v>
          </cell>
          <cell r="FS57">
            <v>0</v>
          </cell>
          <cell r="FT57">
            <v>0</v>
          </cell>
          <cell r="FU57">
            <v>0</v>
          </cell>
          <cell r="FV57">
            <v>172823</v>
          </cell>
          <cell r="FW57">
            <v>0</v>
          </cell>
          <cell r="FX57">
            <v>0</v>
          </cell>
          <cell r="FY57">
            <v>0</v>
          </cell>
          <cell r="FZ57">
            <v>308521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40675</v>
          </cell>
          <cell r="GG57">
            <v>0</v>
          </cell>
          <cell r="GH57">
            <v>0</v>
          </cell>
          <cell r="GI57">
            <v>0</v>
          </cell>
          <cell r="GJ57">
            <v>46187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248593</v>
          </cell>
          <cell r="GV57">
            <v>0</v>
          </cell>
          <cell r="GW57">
            <v>0</v>
          </cell>
          <cell r="GX57">
            <v>524165</v>
          </cell>
          <cell r="GY57">
            <v>248593</v>
          </cell>
          <cell r="GZ57">
            <v>86862</v>
          </cell>
          <cell r="HA57">
            <v>0</v>
          </cell>
          <cell r="HB57">
            <v>315629</v>
          </cell>
          <cell r="HC57">
            <v>0</v>
          </cell>
          <cell r="HD57">
            <v>0</v>
          </cell>
          <cell r="HE57">
            <v>0</v>
          </cell>
          <cell r="HF57">
            <v>316192</v>
          </cell>
          <cell r="HG57">
            <v>0</v>
          </cell>
          <cell r="HH57">
            <v>-670</v>
          </cell>
          <cell r="HI57">
            <v>0</v>
          </cell>
          <cell r="HJ57">
            <v>900518</v>
          </cell>
          <cell r="HK57">
            <v>0</v>
          </cell>
          <cell r="HL57">
            <v>-542</v>
          </cell>
          <cell r="HM57">
            <v>0</v>
          </cell>
          <cell r="HN57">
            <v>0</v>
          </cell>
          <cell r="HO57">
            <v>0</v>
          </cell>
          <cell r="HP57">
            <v>118816</v>
          </cell>
          <cell r="HQ57">
            <v>0</v>
          </cell>
          <cell r="HR57">
            <v>0</v>
          </cell>
          <cell r="HS57">
            <v>0</v>
          </cell>
          <cell r="HT57">
            <v>127578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194034</v>
          </cell>
          <cell r="IF57">
            <v>0</v>
          </cell>
          <cell r="IG57">
            <v>0</v>
          </cell>
          <cell r="IH57">
            <v>1532339</v>
          </cell>
          <cell r="II57">
            <v>194034</v>
          </cell>
          <cell r="IJ57">
            <v>245182</v>
          </cell>
          <cell r="IK57">
            <v>0</v>
          </cell>
        </row>
        <row r="58">
          <cell r="A58" t="str">
            <v>12647000</v>
          </cell>
          <cell r="B58" t="str">
            <v>2001</v>
          </cell>
          <cell r="C58">
            <v>37439</v>
          </cell>
          <cell r="D58" t="str">
            <v>09:41:04</v>
          </cell>
          <cell r="E58" t="str">
            <v>BRIAN CENTER HEALTH &amp; REHAB/ WAYNESVILLE</v>
          </cell>
          <cell r="F58">
            <v>0</v>
          </cell>
          <cell r="G58">
            <v>444036</v>
          </cell>
          <cell r="H58">
            <v>-2843</v>
          </cell>
          <cell r="I58">
            <v>18333</v>
          </cell>
          <cell r="J58">
            <v>13316</v>
          </cell>
          <cell r="K58">
            <v>140216</v>
          </cell>
          <cell r="L58">
            <v>1508</v>
          </cell>
          <cell r="M58">
            <v>-3478</v>
          </cell>
          <cell r="N58">
            <v>123440</v>
          </cell>
          <cell r="O58">
            <v>11637</v>
          </cell>
          <cell r="P58">
            <v>18282</v>
          </cell>
          <cell r="Q58">
            <v>0</v>
          </cell>
          <cell r="R58">
            <v>179794</v>
          </cell>
          <cell r="S58">
            <v>143420</v>
          </cell>
          <cell r="T58">
            <v>26627</v>
          </cell>
          <cell r="U58">
            <v>0</v>
          </cell>
          <cell r="V58">
            <v>49685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139126</v>
          </cell>
          <cell r="AI58">
            <v>0</v>
          </cell>
          <cell r="AJ58">
            <v>0</v>
          </cell>
          <cell r="AK58">
            <v>0</v>
          </cell>
          <cell r="AL58">
            <v>40185</v>
          </cell>
          <cell r="AM58">
            <v>0</v>
          </cell>
          <cell r="AN58">
            <v>127</v>
          </cell>
          <cell r="AO58">
            <v>0</v>
          </cell>
          <cell r="AP58">
            <v>4506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18394</v>
          </cell>
          <cell r="AW58">
            <v>0</v>
          </cell>
          <cell r="AX58">
            <v>0</v>
          </cell>
          <cell r="AY58">
            <v>0</v>
          </cell>
          <cell r="AZ58">
            <v>16120</v>
          </cell>
          <cell r="BA58">
            <v>0</v>
          </cell>
          <cell r="BB58">
            <v>0</v>
          </cell>
          <cell r="BC58">
            <v>2770</v>
          </cell>
          <cell r="BD58">
            <v>0</v>
          </cell>
          <cell r="BE58">
            <v>0</v>
          </cell>
          <cell r="BF58">
            <v>0</v>
          </cell>
          <cell r="BG58">
            <v>41962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11063</v>
          </cell>
          <cell r="BP58">
            <v>0</v>
          </cell>
          <cell r="BQ58">
            <v>0</v>
          </cell>
          <cell r="BR58">
            <v>0</v>
          </cell>
          <cell r="BS58">
            <v>2494</v>
          </cell>
          <cell r="BT58">
            <v>0</v>
          </cell>
          <cell r="BU58">
            <v>-7000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7800</v>
          </cell>
          <cell r="CB58">
            <v>0</v>
          </cell>
          <cell r="CC58">
            <v>0</v>
          </cell>
          <cell r="CD58">
            <v>0</v>
          </cell>
          <cell r="CE58">
            <v>5565</v>
          </cell>
          <cell r="CF58">
            <v>0</v>
          </cell>
          <cell r="CG58">
            <v>0</v>
          </cell>
          <cell r="CH58">
            <v>0</v>
          </cell>
          <cell r="CI58">
            <v>2700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17395</v>
          </cell>
          <cell r="CP58">
            <v>0</v>
          </cell>
          <cell r="CQ58">
            <v>506</v>
          </cell>
          <cell r="CR58">
            <v>-314</v>
          </cell>
          <cell r="CS58">
            <v>0</v>
          </cell>
          <cell r="CT58">
            <v>0</v>
          </cell>
          <cell r="CU58">
            <v>0</v>
          </cell>
          <cell r="CV58">
            <v>2775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233502</v>
          </cell>
          <cell r="DG58">
            <v>74860</v>
          </cell>
          <cell r="DH58">
            <v>37102</v>
          </cell>
          <cell r="DI58">
            <v>10395</v>
          </cell>
          <cell r="DJ58">
            <v>79759</v>
          </cell>
          <cell r="DK58">
            <v>15528</v>
          </cell>
          <cell r="DL58">
            <v>11812</v>
          </cell>
          <cell r="DM58">
            <v>0</v>
          </cell>
          <cell r="DN58">
            <v>79027</v>
          </cell>
          <cell r="DO58">
            <v>1294</v>
          </cell>
          <cell r="DP58">
            <v>12092</v>
          </cell>
          <cell r="DQ58">
            <v>0</v>
          </cell>
          <cell r="DR58">
            <v>25458</v>
          </cell>
          <cell r="DS58">
            <v>3883</v>
          </cell>
          <cell r="DT58">
            <v>3688</v>
          </cell>
          <cell r="DU58">
            <v>-401</v>
          </cell>
          <cell r="DV58">
            <v>141151</v>
          </cell>
          <cell r="DW58">
            <v>473708</v>
          </cell>
          <cell r="DX58">
            <v>-312910</v>
          </cell>
          <cell r="DY58">
            <v>66272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4462</v>
          </cell>
          <cell r="EF58">
            <v>0</v>
          </cell>
          <cell r="EG58">
            <v>0</v>
          </cell>
          <cell r="EH58">
            <v>77724</v>
          </cell>
          <cell r="EI58">
            <v>108</v>
          </cell>
          <cell r="EJ58">
            <v>-5713</v>
          </cell>
          <cell r="EK58">
            <v>0</v>
          </cell>
          <cell r="EL58">
            <v>5793</v>
          </cell>
          <cell r="EM58">
            <v>377</v>
          </cell>
          <cell r="EN58">
            <v>15898</v>
          </cell>
          <cell r="EO58">
            <v>0</v>
          </cell>
          <cell r="EP58">
            <v>7429</v>
          </cell>
          <cell r="EQ58">
            <v>812</v>
          </cell>
          <cell r="ER58">
            <v>3284</v>
          </cell>
          <cell r="ES58">
            <v>0</v>
          </cell>
          <cell r="ET58">
            <v>0</v>
          </cell>
          <cell r="EU58">
            <v>9155</v>
          </cell>
          <cell r="EV58">
            <v>-9155</v>
          </cell>
          <cell r="EW58">
            <v>0</v>
          </cell>
          <cell r="EX58">
            <v>0</v>
          </cell>
          <cell r="EY58">
            <v>21490</v>
          </cell>
          <cell r="EZ58">
            <v>0</v>
          </cell>
          <cell r="FA58">
            <v>0</v>
          </cell>
          <cell r="FB58">
            <v>0</v>
          </cell>
          <cell r="FC58">
            <v>37570</v>
          </cell>
          <cell r="FD58">
            <v>17877</v>
          </cell>
          <cell r="FE58">
            <v>0</v>
          </cell>
          <cell r="FF58">
            <v>0</v>
          </cell>
          <cell r="FG58">
            <v>232</v>
          </cell>
          <cell r="FH58">
            <v>-232</v>
          </cell>
          <cell r="FI58">
            <v>0</v>
          </cell>
          <cell r="FJ58">
            <v>0</v>
          </cell>
          <cell r="FK58">
            <v>8490</v>
          </cell>
          <cell r="FL58">
            <v>-8490</v>
          </cell>
          <cell r="FM58">
            <v>0</v>
          </cell>
          <cell r="FN58">
            <v>0</v>
          </cell>
          <cell r="FO58">
            <v>0</v>
          </cell>
          <cell r="FP58">
            <v>9740</v>
          </cell>
          <cell r="FQ58">
            <v>0</v>
          </cell>
          <cell r="FR58">
            <v>62461</v>
          </cell>
          <cell r="FS58">
            <v>0</v>
          </cell>
          <cell r="FT58">
            <v>0</v>
          </cell>
          <cell r="FU58">
            <v>0</v>
          </cell>
          <cell r="FV58">
            <v>179381</v>
          </cell>
          <cell r="FW58">
            <v>0</v>
          </cell>
          <cell r="FX58">
            <v>0</v>
          </cell>
          <cell r="FY58">
            <v>0</v>
          </cell>
          <cell r="FZ58">
            <v>316637</v>
          </cell>
          <cell r="GA58">
            <v>0</v>
          </cell>
          <cell r="GB58">
            <v>-55</v>
          </cell>
          <cell r="GC58">
            <v>0</v>
          </cell>
          <cell r="GD58">
            <v>0</v>
          </cell>
          <cell r="GE58">
            <v>0</v>
          </cell>
          <cell r="GF58">
            <v>44076</v>
          </cell>
          <cell r="GG58">
            <v>0</v>
          </cell>
          <cell r="GH58">
            <v>0</v>
          </cell>
          <cell r="GI58">
            <v>0</v>
          </cell>
          <cell r="GJ58">
            <v>38656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2051</v>
          </cell>
          <cell r="GV58">
            <v>0</v>
          </cell>
          <cell r="GW58">
            <v>0</v>
          </cell>
          <cell r="GX58">
            <v>558479</v>
          </cell>
          <cell r="GY58">
            <v>2051</v>
          </cell>
          <cell r="GZ58">
            <v>82677</v>
          </cell>
          <cell r="HA58">
            <v>0</v>
          </cell>
          <cell r="HB58">
            <v>122369</v>
          </cell>
          <cell r="HC58">
            <v>0</v>
          </cell>
          <cell r="HD58">
            <v>0</v>
          </cell>
          <cell r="HE58">
            <v>0</v>
          </cell>
          <cell r="HF58">
            <v>184977</v>
          </cell>
          <cell r="HG58">
            <v>0</v>
          </cell>
          <cell r="HH58">
            <v>0</v>
          </cell>
          <cell r="HI58">
            <v>0</v>
          </cell>
          <cell r="HJ58">
            <v>381238</v>
          </cell>
          <cell r="HK58">
            <v>0</v>
          </cell>
          <cell r="HL58">
            <v>-5295</v>
          </cell>
          <cell r="HM58">
            <v>0</v>
          </cell>
          <cell r="HN58">
            <v>0</v>
          </cell>
          <cell r="HO58">
            <v>0</v>
          </cell>
          <cell r="HP58">
            <v>53931</v>
          </cell>
          <cell r="HQ58">
            <v>0</v>
          </cell>
          <cell r="HR58">
            <v>0</v>
          </cell>
          <cell r="HS58">
            <v>0</v>
          </cell>
          <cell r="HT58">
            <v>47516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20752</v>
          </cell>
          <cell r="IF58">
            <v>0</v>
          </cell>
          <cell r="IG58">
            <v>0</v>
          </cell>
          <cell r="IH58">
            <v>688584</v>
          </cell>
          <cell r="II58">
            <v>20752</v>
          </cell>
          <cell r="IJ58">
            <v>96152</v>
          </cell>
          <cell r="IK58">
            <v>0</v>
          </cell>
        </row>
        <row r="59">
          <cell r="A59" t="str">
            <v>12637000</v>
          </cell>
          <cell r="B59" t="str">
            <v>2001</v>
          </cell>
          <cell r="C59">
            <v>37532</v>
          </cell>
          <cell r="D59" t="str">
            <v>07:00:15</v>
          </cell>
          <cell r="E59" t="str">
            <v>BRIAN CENTER HEALTH &amp; REHAB/ WEAVERVILLE</v>
          </cell>
          <cell r="F59">
            <v>0</v>
          </cell>
          <cell r="G59">
            <v>254931</v>
          </cell>
          <cell r="H59">
            <v>-13471</v>
          </cell>
          <cell r="I59">
            <v>0</v>
          </cell>
          <cell r="J59">
            <v>18911</v>
          </cell>
          <cell r="K59">
            <v>265087</v>
          </cell>
          <cell r="L59">
            <v>2648</v>
          </cell>
          <cell r="M59">
            <v>-4025</v>
          </cell>
          <cell r="N59">
            <v>203208</v>
          </cell>
          <cell r="O59">
            <v>31739</v>
          </cell>
          <cell r="P59">
            <v>36602</v>
          </cell>
          <cell r="Q59">
            <v>0</v>
          </cell>
          <cell r="R59">
            <v>235764</v>
          </cell>
          <cell r="S59">
            <v>242113</v>
          </cell>
          <cell r="T59">
            <v>42466</v>
          </cell>
          <cell r="U59">
            <v>-2</v>
          </cell>
          <cell r="V59">
            <v>71343</v>
          </cell>
          <cell r="W59">
            <v>0</v>
          </cell>
          <cell r="X59">
            <v>0</v>
          </cell>
          <cell r="Y59">
            <v>0</v>
          </cell>
          <cell r="Z59">
            <v>25925</v>
          </cell>
          <cell r="AA59">
            <v>0</v>
          </cell>
          <cell r="AB59">
            <v>-17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109924</v>
          </cell>
          <cell r="AI59">
            <v>0</v>
          </cell>
          <cell r="AJ59">
            <v>-4207</v>
          </cell>
          <cell r="AK59">
            <v>-5207</v>
          </cell>
          <cell r="AL59">
            <v>51301</v>
          </cell>
          <cell r="AM59">
            <v>0</v>
          </cell>
          <cell r="AN59">
            <v>699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19679</v>
          </cell>
          <cell r="AW59">
            <v>-402</v>
          </cell>
          <cell r="AX59">
            <v>0</v>
          </cell>
          <cell r="AY59">
            <v>0</v>
          </cell>
          <cell r="AZ59">
            <v>26246</v>
          </cell>
          <cell r="BA59">
            <v>-541</v>
          </cell>
          <cell r="BB59">
            <v>0</v>
          </cell>
          <cell r="BC59">
            <v>969</v>
          </cell>
          <cell r="BD59">
            <v>0</v>
          </cell>
          <cell r="BE59">
            <v>0</v>
          </cell>
          <cell r="BF59">
            <v>0</v>
          </cell>
          <cell r="BG59">
            <v>73723</v>
          </cell>
          <cell r="BH59">
            <v>0</v>
          </cell>
          <cell r="BI59">
            <v>-1939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11703</v>
          </cell>
          <cell r="BP59">
            <v>0</v>
          </cell>
          <cell r="BQ59">
            <v>0</v>
          </cell>
          <cell r="BR59">
            <v>0</v>
          </cell>
          <cell r="BS59">
            <v>9319</v>
          </cell>
          <cell r="BT59">
            <v>0</v>
          </cell>
          <cell r="BU59">
            <v>-9319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10350</v>
          </cell>
          <cell r="CB59">
            <v>0</v>
          </cell>
          <cell r="CC59">
            <v>0</v>
          </cell>
          <cell r="CD59">
            <v>0</v>
          </cell>
          <cell r="CE59">
            <v>4605</v>
          </cell>
          <cell r="CF59">
            <v>0</v>
          </cell>
          <cell r="CG59">
            <v>-239</v>
          </cell>
          <cell r="CH59">
            <v>0</v>
          </cell>
          <cell r="CI59">
            <v>18000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29042</v>
          </cell>
          <cell r="CP59">
            <v>0</v>
          </cell>
          <cell r="CQ59">
            <v>4095</v>
          </cell>
          <cell r="CR59">
            <v>-2039</v>
          </cell>
          <cell r="CS59">
            <v>-651</v>
          </cell>
          <cell r="CT59">
            <v>0</v>
          </cell>
          <cell r="CU59">
            <v>0</v>
          </cell>
          <cell r="CV59">
            <v>7100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258493</v>
          </cell>
          <cell r="DG59">
            <v>132764</v>
          </cell>
          <cell r="DH59">
            <v>47461</v>
          </cell>
          <cell r="DI59">
            <v>10744</v>
          </cell>
          <cell r="DJ59">
            <v>75270</v>
          </cell>
          <cell r="DK59">
            <v>26408</v>
          </cell>
          <cell r="DL59">
            <v>13557</v>
          </cell>
          <cell r="DM59">
            <v>0</v>
          </cell>
          <cell r="DN59">
            <v>88458</v>
          </cell>
          <cell r="DO59">
            <v>24</v>
          </cell>
          <cell r="DP59">
            <v>18839</v>
          </cell>
          <cell r="DQ59">
            <v>0</v>
          </cell>
          <cell r="DR59">
            <v>31916</v>
          </cell>
          <cell r="DS59">
            <v>4829</v>
          </cell>
          <cell r="DT59">
            <v>6196</v>
          </cell>
          <cell r="DU59">
            <v>-20</v>
          </cell>
          <cell r="DV59">
            <v>172368</v>
          </cell>
          <cell r="DW59">
            <v>686728</v>
          </cell>
          <cell r="DX59">
            <v>-510459</v>
          </cell>
          <cell r="DY59">
            <v>66053</v>
          </cell>
          <cell r="DZ59">
            <v>0</v>
          </cell>
          <cell r="EA59">
            <v>2743</v>
          </cell>
          <cell r="EB59">
            <v>0</v>
          </cell>
          <cell r="EC59">
            <v>0</v>
          </cell>
          <cell r="ED59">
            <v>0</v>
          </cell>
          <cell r="EE59">
            <v>2442</v>
          </cell>
          <cell r="EF59">
            <v>0</v>
          </cell>
          <cell r="EG59">
            <v>0</v>
          </cell>
          <cell r="EH59">
            <v>98931</v>
          </cell>
          <cell r="EI59">
            <v>2473</v>
          </cell>
          <cell r="EJ59">
            <v>14775</v>
          </cell>
          <cell r="EK59">
            <v>-33171</v>
          </cell>
          <cell r="EL59">
            <v>45461</v>
          </cell>
          <cell r="EM59">
            <v>17</v>
          </cell>
          <cell r="EN59">
            <v>11046</v>
          </cell>
          <cell r="EO59">
            <v>0</v>
          </cell>
          <cell r="EP59">
            <v>8513</v>
          </cell>
          <cell r="EQ59">
            <v>641</v>
          </cell>
          <cell r="ER59">
            <v>1722</v>
          </cell>
          <cell r="ES59">
            <v>0</v>
          </cell>
          <cell r="ET59">
            <v>0</v>
          </cell>
          <cell r="EU59">
            <v>19049</v>
          </cell>
          <cell r="EV59">
            <v>0</v>
          </cell>
          <cell r="EW59">
            <v>-985</v>
          </cell>
          <cell r="EX59">
            <v>0</v>
          </cell>
          <cell r="EY59">
            <v>3903</v>
          </cell>
          <cell r="EZ59">
            <v>0</v>
          </cell>
          <cell r="FA59">
            <v>-195</v>
          </cell>
          <cell r="FB59">
            <v>0</v>
          </cell>
          <cell r="FC59">
            <v>32601</v>
          </cell>
          <cell r="FD59">
            <v>0</v>
          </cell>
          <cell r="FE59">
            <v>-40</v>
          </cell>
          <cell r="FF59">
            <v>0</v>
          </cell>
          <cell r="FG59">
            <v>1888</v>
          </cell>
          <cell r="FH59">
            <v>0</v>
          </cell>
          <cell r="FI59">
            <v>0</v>
          </cell>
          <cell r="FJ59">
            <v>0</v>
          </cell>
          <cell r="FK59">
            <v>13187</v>
          </cell>
          <cell r="FL59">
            <v>0</v>
          </cell>
          <cell r="FM59">
            <v>-95</v>
          </cell>
          <cell r="FN59">
            <v>0</v>
          </cell>
          <cell r="FO59">
            <v>0</v>
          </cell>
          <cell r="FP59">
            <v>15467</v>
          </cell>
          <cell r="FQ59">
            <v>0</v>
          </cell>
          <cell r="FR59">
            <v>15483</v>
          </cell>
          <cell r="FS59">
            <v>0</v>
          </cell>
          <cell r="FT59">
            <v>0</v>
          </cell>
          <cell r="FU59">
            <v>0</v>
          </cell>
          <cell r="FV59">
            <v>259048</v>
          </cell>
          <cell r="FW59">
            <v>0</v>
          </cell>
          <cell r="FX59">
            <v>0</v>
          </cell>
          <cell r="FY59">
            <v>0</v>
          </cell>
          <cell r="FZ59">
            <v>410249</v>
          </cell>
          <cell r="GA59">
            <v>0</v>
          </cell>
          <cell r="GB59">
            <v>-176</v>
          </cell>
          <cell r="GC59">
            <v>0</v>
          </cell>
          <cell r="GD59">
            <v>0</v>
          </cell>
          <cell r="GE59">
            <v>0</v>
          </cell>
          <cell r="GF59">
            <v>52837</v>
          </cell>
          <cell r="GG59">
            <v>0</v>
          </cell>
          <cell r="GH59">
            <v>0</v>
          </cell>
          <cell r="GI59">
            <v>0</v>
          </cell>
          <cell r="GJ59">
            <v>72408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128698</v>
          </cell>
          <cell r="GV59">
            <v>0</v>
          </cell>
          <cell r="GW59">
            <v>0</v>
          </cell>
          <cell r="GX59">
            <v>684780</v>
          </cell>
          <cell r="GY59">
            <v>128698</v>
          </cell>
          <cell r="GZ59">
            <v>125069</v>
          </cell>
          <cell r="HA59">
            <v>0</v>
          </cell>
          <cell r="HB59">
            <v>187067</v>
          </cell>
          <cell r="HC59">
            <v>0</v>
          </cell>
          <cell r="HD59">
            <v>0</v>
          </cell>
          <cell r="HE59">
            <v>-1255</v>
          </cell>
          <cell r="HF59">
            <v>359558</v>
          </cell>
          <cell r="HG59">
            <v>0</v>
          </cell>
          <cell r="HH59">
            <v>0</v>
          </cell>
          <cell r="HI59">
            <v>0</v>
          </cell>
          <cell r="HJ59">
            <v>403669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73344</v>
          </cell>
          <cell r="HQ59">
            <v>-97</v>
          </cell>
          <cell r="HR59">
            <v>0</v>
          </cell>
          <cell r="HS59">
            <v>0</v>
          </cell>
          <cell r="HT59">
            <v>98514</v>
          </cell>
          <cell r="HU59">
            <v>-129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50384</v>
          </cell>
          <cell r="IF59">
            <v>0</v>
          </cell>
          <cell r="IG59">
            <v>0</v>
          </cell>
          <cell r="IH59">
            <v>950294</v>
          </cell>
          <cell r="II59">
            <v>50384</v>
          </cell>
          <cell r="IJ59">
            <v>171858</v>
          </cell>
          <cell r="IK59">
            <v>-1481</v>
          </cell>
        </row>
        <row r="60">
          <cell r="A60" t="str">
            <v>12630000</v>
          </cell>
          <cell r="B60" t="str">
            <v>2001</v>
          </cell>
          <cell r="C60">
            <v>37526</v>
          </cell>
          <cell r="D60" t="str">
            <v>13:20:58</v>
          </cell>
          <cell r="E60" t="str">
            <v>BRIAN CENTER HEALTH &amp; REHAB/ WILSON</v>
          </cell>
          <cell r="F60">
            <v>0</v>
          </cell>
          <cell r="G60">
            <v>237953</v>
          </cell>
          <cell r="H60">
            <v>-10981</v>
          </cell>
          <cell r="I60">
            <v>-71413</v>
          </cell>
          <cell r="J60">
            <v>19938</v>
          </cell>
          <cell r="K60">
            <v>182722</v>
          </cell>
          <cell r="L60">
            <v>3351</v>
          </cell>
          <cell r="M60">
            <v>-4948</v>
          </cell>
          <cell r="N60">
            <v>110684</v>
          </cell>
          <cell r="O60">
            <v>24664</v>
          </cell>
          <cell r="P60">
            <v>18604</v>
          </cell>
          <cell r="Q60">
            <v>0</v>
          </cell>
          <cell r="R60">
            <v>175370</v>
          </cell>
          <cell r="S60">
            <v>206921</v>
          </cell>
          <cell r="T60">
            <v>29477</v>
          </cell>
          <cell r="U60">
            <v>-232</v>
          </cell>
          <cell r="V60">
            <v>76606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157598</v>
          </cell>
          <cell r="AI60">
            <v>0</v>
          </cell>
          <cell r="AJ60">
            <v>-681</v>
          </cell>
          <cell r="AK60">
            <v>0</v>
          </cell>
          <cell r="AL60">
            <v>30003</v>
          </cell>
          <cell r="AM60">
            <v>0</v>
          </cell>
          <cell r="AN60">
            <v>-3982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20138</v>
          </cell>
          <cell r="AW60">
            <v>0</v>
          </cell>
          <cell r="AX60">
            <v>0</v>
          </cell>
          <cell r="AY60">
            <v>0</v>
          </cell>
          <cell r="AZ60">
            <v>23488</v>
          </cell>
          <cell r="BA60">
            <v>0</v>
          </cell>
          <cell r="BB60">
            <v>0</v>
          </cell>
          <cell r="BC60">
            <v>540</v>
          </cell>
          <cell r="BD60">
            <v>0</v>
          </cell>
          <cell r="BE60">
            <v>0</v>
          </cell>
          <cell r="BF60">
            <v>0</v>
          </cell>
          <cell r="BG60">
            <v>53536</v>
          </cell>
          <cell r="BH60">
            <v>0</v>
          </cell>
          <cell r="BI60">
            <v>-1517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7787</v>
          </cell>
          <cell r="BP60">
            <v>0</v>
          </cell>
          <cell r="BQ60">
            <v>0</v>
          </cell>
          <cell r="BR60">
            <v>0</v>
          </cell>
          <cell r="BS60">
            <v>13634</v>
          </cell>
          <cell r="BT60">
            <v>0</v>
          </cell>
          <cell r="BU60">
            <v>-10996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8250</v>
          </cell>
          <cell r="CB60">
            <v>0</v>
          </cell>
          <cell r="CC60">
            <v>0</v>
          </cell>
          <cell r="CD60">
            <v>0</v>
          </cell>
          <cell r="CE60">
            <v>6526</v>
          </cell>
          <cell r="CF60">
            <v>0</v>
          </cell>
          <cell r="CG60">
            <v>-330</v>
          </cell>
          <cell r="CH60">
            <v>0</v>
          </cell>
          <cell r="CI60">
            <v>1100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19447</v>
          </cell>
          <cell r="CP60">
            <v>0</v>
          </cell>
          <cell r="CQ60">
            <v>9989</v>
          </cell>
          <cell r="CR60">
            <v>-2304</v>
          </cell>
          <cell r="CS60">
            <v>0</v>
          </cell>
          <cell r="CT60">
            <v>0</v>
          </cell>
          <cell r="CU60">
            <v>0</v>
          </cell>
          <cell r="CV60">
            <v>5588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264207</v>
          </cell>
          <cell r="DG60">
            <v>101362</v>
          </cell>
          <cell r="DH60">
            <v>42247</v>
          </cell>
          <cell r="DI60">
            <v>6604</v>
          </cell>
          <cell r="DJ60">
            <v>71212</v>
          </cell>
          <cell r="DK60">
            <v>22161</v>
          </cell>
          <cell r="DL60">
            <v>11969</v>
          </cell>
          <cell r="DM60">
            <v>0</v>
          </cell>
          <cell r="DN60">
            <v>81406</v>
          </cell>
          <cell r="DO60">
            <v>1257</v>
          </cell>
          <cell r="DP60">
            <v>13667</v>
          </cell>
          <cell r="DQ60">
            <v>0</v>
          </cell>
          <cell r="DR60">
            <v>30246</v>
          </cell>
          <cell r="DS60">
            <v>5688</v>
          </cell>
          <cell r="DT60">
            <v>3978</v>
          </cell>
          <cell r="DU60">
            <v>0</v>
          </cell>
          <cell r="DV60">
            <v>148477</v>
          </cell>
          <cell r="DW60">
            <v>481983</v>
          </cell>
          <cell r="DX60">
            <v>-348136</v>
          </cell>
          <cell r="DY60">
            <v>72660</v>
          </cell>
          <cell r="DZ60">
            <v>0</v>
          </cell>
          <cell r="EA60">
            <v>1832</v>
          </cell>
          <cell r="EB60">
            <v>0</v>
          </cell>
          <cell r="EC60">
            <v>0</v>
          </cell>
          <cell r="ED60">
            <v>0</v>
          </cell>
          <cell r="EE60">
            <v>8551</v>
          </cell>
          <cell r="EF60">
            <v>0</v>
          </cell>
          <cell r="EG60">
            <v>0</v>
          </cell>
          <cell r="EH60">
            <v>115500</v>
          </cell>
          <cell r="EI60">
            <v>-13964</v>
          </cell>
          <cell r="EJ60">
            <v>17095</v>
          </cell>
          <cell r="EK60">
            <v>-36238</v>
          </cell>
          <cell r="EL60">
            <v>56223</v>
          </cell>
          <cell r="EM60">
            <v>-9502</v>
          </cell>
          <cell r="EN60">
            <v>11757</v>
          </cell>
          <cell r="EO60">
            <v>0</v>
          </cell>
          <cell r="EP60">
            <v>194</v>
          </cell>
          <cell r="EQ60">
            <v>626</v>
          </cell>
          <cell r="ER60">
            <v>45</v>
          </cell>
          <cell r="ES60">
            <v>0</v>
          </cell>
          <cell r="ET60">
            <v>0</v>
          </cell>
          <cell r="EU60">
            <v>13175</v>
          </cell>
          <cell r="EV60">
            <v>-13175</v>
          </cell>
          <cell r="EW60">
            <v>-657</v>
          </cell>
          <cell r="EX60">
            <v>0</v>
          </cell>
          <cell r="EY60">
            <v>14989</v>
          </cell>
          <cell r="EZ60">
            <v>0</v>
          </cell>
          <cell r="FA60">
            <v>-685</v>
          </cell>
          <cell r="FB60">
            <v>0</v>
          </cell>
          <cell r="FC60">
            <v>18880</v>
          </cell>
          <cell r="FD60">
            <v>0</v>
          </cell>
          <cell r="FE60">
            <v>-194</v>
          </cell>
          <cell r="FF60">
            <v>0</v>
          </cell>
          <cell r="FG60">
            <v>2098</v>
          </cell>
          <cell r="FH60">
            <v>0</v>
          </cell>
          <cell r="FI60">
            <v>0</v>
          </cell>
          <cell r="FJ60">
            <v>0</v>
          </cell>
          <cell r="FK60">
            <v>16854</v>
          </cell>
          <cell r="FL60">
            <v>13175</v>
          </cell>
          <cell r="FM60">
            <v>0</v>
          </cell>
          <cell r="FN60">
            <v>0</v>
          </cell>
          <cell r="FO60">
            <v>0</v>
          </cell>
          <cell r="FP60">
            <v>10344</v>
          </cell>
          <cell r="FQ60">
            <v>0</v>
          </cell>
          <cell r="FR60">
            <v>23519</v>
          </cell>
          <cell r="FS60">
            <v>0</v>
          </cell>
          <cell r="FT60">
            <v>0</v>
          </cell>
          <cell r="FU60">
            <v>0</v>
          </cell>
          <cell r="FV60">
            <v>66395</v>
          </cell>
          <cell r="FW60">
            <v>0</v>
          </cell>
          <cell r="FX60">
            <v>0</v>
          </cell>
          <cell r="FY60">
            <v>0</v>
          </cell>
          <cell r="FZ60">
            <v>173718</v>
          </cell>
          <cell r="GA60">
            <v>0</v>
          </cell>
          <cell r="GB60">
            <v>-8</v>
          </cell>
          <cell r="GC60">
            <v>0</v>
          </cell>
          <cell r="GD60">
            <v>0</v>
          </cell>
          <cell r="GE60">
            <v>0</v>
          </cell>
          <cell r="GF60">
            <v>20454</v>
          </cell>
          <cell r="GG60">
            <v>0</v>
          </cell>
          <cell r="GH60">
            <v>0</v>
          </cell>
          <cell r="GI60">
            <v>0</v>
          </cell>
          <cell r="GJ60">
            <v>23860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226</v>
          </cell>
          <cell r="GV60">
            <v>0</v>
          </cell>
          <cell r="GW60">
            <v>0</v>
          </cell>
          <cell r="GX60">
            <v>263632</v>
          </cell>
          <cell r="GY60">
            <v>226</v>
          </cell>
          <cell r="GZ60">
            <v>44306</v>
          </cell>
          <cell r="HA60">
            <v>0</v>
          </cell>
          <cell r="HB60">
            <v>230835</v>
          </cell>
          <cell r="HC60">
            <v>0</v>
          </cell>
          <cell r="HD60">
            <v>0</v>
          </cell>
          <cell r="HE60">
            <v>0</v>
          </cell>
          <cell r="HF60">
            <v>190192</v>
          </cell>
          <cell r="HG60">
            <v>0</v>
          </cell>
          <cell r="HH60">
            <v>-4</v>
          </cell>
          <cell r="HI60">
            <v>0</v>
          </cell>
          <cell r="HJ60">
            <v>428793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65936</v>
          </cell>
          <cell r="HQ60">
            <v>0</v>
          </cell>
          <cell r="HR60">
            <v>0</v>
          </cell>
          <cell r="HS60">
            <v>0</v>
          </cell>
          <cell r="HT60">
            <v>76928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3827</v>
          </cell>
          <cell r="IF60">
            <v>0</v>
          </cell>
          <cell r="IG60">
            <v>0</v>
          </cell>
          <cell r="IH60">
            <v>849820</v>
          </cell>
          <cell r="II60">
            <v>3827</v>
          </cell>
          <cell r="IJ60">
            <v>142860</v>
          </cell>
          <cell r="IK60">
            <v>0</v>
          </cell>
        </row>
        <row r="61">
          <cell r="A61" t="str">
            <v>12635000</v>
          </cell>
          <cell r="B61" t="str">
            <v>2001</v>
          </cell>
          <cell r="C61">
            <v>37438</v>
          </cell>
          <cell r="D61" t="str">
            <v>11:28:51</v>
          </cell>
          <cell r="E61" t="str">
            <v>BRIAN CENTER HEALTH &amp; REHAB/ WINDSOR</v>
          </cell>
          <cell r="F61">
            <v>0</v>
          </cell>
          <cell r="G61">
            <v>134158</v>
          </cell>
          <cell r="H61">
            <v>-12732</v>
          </cell>
          <cell r="I61">
            <v>0</v>
          </cell>
          <cell r="J61">
            <v>29687</v>
          </cell>
          <cell r="K61">
            <v>132447</v>
          </cell>
          <cell r="L61">
            <v>4840</v>
          </cell>
          <cell r="M61">
            <v>-3500</v>
          </cell>
          <cell r="N61">
            <v>90475</v>
          </cell>
          <cell r="O61">
            <v>35679</v>
          </cell>
          <cell r="P61">
            <v>15936</v>
          </cell>
          <cell r="Q61">
            <v>0</v>
          </cell>
          <cell r="R61">
            <v>153956</v>
          </cell>
          <cell r="S61">
            <v>156123</v>
          </cell>
          <cell r="T61">
            <v>27118</v>
          </cell>
          <cell r="U61">
            <v>0</v>
          </cell>
          <cell r="V61">
            <v>70120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10069</v>
          </cell>
          <cell r="AI61">
            <v>0</v>
          </cell>
          <cell r="AJ61">
            <v>0</v>
          </cell>
          <cell r="AK61">
            <v>0</v>
          </cell>
          <cell r="AL61">
            <v>19396</v>
          </cell>
          <cell r="AM61">
            <v>0</v>
          </cell>
          <cell r="AN61">
            <v>-1125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7798</v>
          </cell>
          <cell r="AW61">
            <v>0</v>
          </cell>
          <cell r="AX61">
            <v>0</v>
          </cell>
          <cell r="AY61">
            <v>0</v>
          </cell>
          <cell r="AZ61">
            <v>9545</v>
          </cell>
          <cell r="BA61">
            <v>0</v>
          </cell>
          <cell r="BB61">
            <v>0</v>
          </cell>
          <cell r="BC61">
            <v>97</v>
          </cell>
          <cell r="BD61">
            <v>0</v>
          </cell>
          <cell r="BE61">
            <v>0</v>
          </cell>
          <cell r="BF61">
            <v>0</v>
          </cell>
          <cell r="BG61">
            <v>83494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5148</v>
          </cell>
          <cell r="BP61">
            <v>0</v>
          </cell>
          <cell r="BQ61">
            <v>0</v>
          </cell>
          <cell r="BR61">
            <v>0</v>
          </cell>
          <cell r="BS61">
            <v>4955</v>
          </cell>
          <cell r="BT61">
            <v>0</v>
          </cell>
          <cell r="BU61">
            <v>-3726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20400</v>
          </cell>
          <cell r="CB61">
            <v>0</v>
          </cell>
          <cell r="CC61">
            <v>0</v>
          </cell>
          <cell r="CD61">
            <v>0</v>
          </cell>
          <cell r="CE61">
            <v>5481</v>
          </cell>
          <cell r="CF61">
            <v>0</v>
          </cell>
          <cell r="CG61">
            <v>0</v>
          </cell>
          <cell r="CH61">
            <v>0</v>
          </cell>
          <cell r="CI61">
            <v>1500</v>
          </cell>
          <cell r="CJ61">
            <v>0</v>
          </cell>
          <cell r="CK61">
            <v>0</v>
          </cell>
          <cell r="CL61">
            <v>0</v>
          </cell>
          <cell r="CM61">
            <v>720</v>
          </cell>
          <cell r="CN61">
            <v>0</v>
          </cell>
          <cell r="CO61">
            <v>15161</v>
          </cell>
          <cell r="CP61">
            <v>0</v>
          </cell>
          <cell r="CQ61">
            <v>3221</v>
          </cell>
          <cell r="CR61">
            <v>-876</v>
          </cell>
          <cell r="CS61">
            <v>0</v>
          </cell>
          <cell r="CT61">
            <v>0</v>
          </cell>
          <cell r="CU61">
            <v>0</v>
          </cell>
          <cell r="CV61">
            <v>4993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99585</v>
          </cell>
          <cell r="DG61">
            <v>125016</v>
          </cell>
          <cell r="DH61">
            <v>20335</v>
          </cell>
          <cell r="DI61">
            <v>11435</v>
          </cell>
          <cell r="DJ61">
            <v>64010</v>
          </cell>
          <cell r="DK61">
            <v>25456</v>
          </cell>
          <cell r="DL61">
            <v>11274</v>
          </cell>
          <cell r="DM61">
            <v>0</v>
          </cell>
          <cell r="DN61">
            <v>49969</v>
          </cell>
          <cell r="DO61">
            <v>97</v>
          </cell>
          <cell r="DP61">
            <v>4469</v>
          </cell>
          <cell r="DQ61">
            <v>0</v>
          </cell>
          <cell r="DR61">
            <v>23499</v>
          </cell>
          <cell r="DS61">
            <v>4150</v>
          </cell>
          <cell r="DT61">
            <v>4528</v>
          </cell>
          <cell r="DU61">
            <v>-2217</v>
          </cell>
          <cell r="DV61">
            <v>83575</v>
          </cell>
          <cell r="DW61">
            <v>484596</v>
          </cell>
          <cell r="DX61">
            <v>-320485</v>
          </cell>
          <cell r="DY61">
            <v>87634</v>
          </cell>
          <cell r="DZ61">
            <v>0</v>
          </cell>
          <cell r="EA61">
            <v>0</v>
          </cell>
          <cell r="EB61">
            <v>1049</v>
          </cell>
          <cell r="EC61">
            <v>0</v>
          </cell>
          <cell r="ED61">
            <v>0</v>
          </cell>
          <cell r="EE61">
            <v>20800</v>
          </cell>
          <cell r="EF61">
            <v>-1049</v>
          </cell>
          <cell r="EG61">
            <v>0</v>
          </cell>
          <cell r="EH61">
            <v>45875</v>
          </cell>
          <cell r="EI61">
            <v>347</v>
          </cell>
          <cell r="EJ61">
            <v>4697</v>
          </cell>
          <cell r="EK61">
            <v>0</v>
          </cell>
          <cell r="EL61">
            <v>37907</v>
          </cell>
          <cell r="EM61">
            <v>524</v>
          </cell>
          <cell r="EN61">
            <v>9734</v>
          </cell>
          <cell r="EO61">
            <v>0</v>
          </cell>
          <cell r="EP61">
            <v>7582</v>
          </cell>
          <cell r="EQ61">
            <v>59</v>
          </cell>
          <cell r="ER61">
            <v>1661</v>
          </cell>
          <cell r="ES61">
            <v>0</v>
          </cell>
          <cell r="ET61">
            <v>0</v>
          </cell>
          <cell r="EU61">
            <v>18280</v>
          </cell>
          <cell r="EV61">
            <v>0</v>
          </cell>
          <cell r="EW61">
            <v>0</v>
          </cell>
          <cell r="EX61">
            <v>0</v>
          </cell>
          <cell r="EY61">
            <v>8034</v>
          </cell>
          <cell r="EZ61">
            <v>0</v>
          </cell>
          <cell r="FA61">
            <v>0</v>
          </cell>
          <cell r="FB61">
            <v>0</v>
          </cell>
          <cell r="FC61">
            <v>65995</v>
          </cell>
          <cell r="FD61">
            <v>0</v>
          </cell>
          <cell r="FE61">
            <v>0</v>
          </cell>
          <cell r="FF61">
            <v>0</v>
          </cell>
          <cell r="FG61">
            <v>20546</v>
          </cell>
          <cell r="FH61">
            <v>0</v>
          </cell>
          <cell r="FI61">
            <v>0</v>
          </cell>
          <cell r="FJ61">
            <v>0</v>
          </cell>
          <cell r="FK61">
            <v>43412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15686</v>
          </cell>
          <cell r="FQ61">
            <v>0</v>
          </cell>
          <cell r="FR61">
            <v>150666</v>
          </cell>
          <cell r="FS61">
            <v>0</v>
          </cell>
          <cell r="FT61">
            <v>0</v>
          </cell>
          <cell r="FU61">
            <v>0</v>
          </cell>
          <cell r="FV61">
            <v>41454</v>
          </cell>
          <cell r="FW61">
            <v>0</v>
          </cell>
          <cell r="FX61">
            <v>0</v>
          </cell>
          <cell r="FY61">
            <v>0</v>
          </cell>
          <cell r="FZ61">
            <v>91537</v>
          </cell>
          <cell r="GA61">
            <v>0</v>
          </cell>
          <cell r="GB61">
            <v>-114</v>
          </cell>
          <cell r="GC61">
            <v>0</v>
          </cell>
          <cell r="GD61">
            <v>0</v>
          </cell>
          <cell r="GE61">
            <v>0</v>
          </cell>
          <cell r="GF61">
            <v>22455</v>
          </cell>
          <cell r="GG61">
            <v>0</v>
          </cell>
          <cell r="GH61">
            <v>0</v>
          </cell>
          <cell r="GI61">
            <v>0</v>
          </cell>
          <cell r="GJ61">
            <v>27488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283657</v>
          </cell>
          <cell r="GY61">
            <v>0</v>
          </cell>
          <cell r="GZ61">
            <v>49829</v>
          </cell>
          <cell r="HA61">
            <v>0</v>
          </cell>
          <cell r="HB61">
            <v>316106</v>
          </cell>
          <cell r="HC61">
            <v>0</v>
          </cell>
          <cell r="HD61">
            <v>0</v>
          </cell>
          <cell r="HE61">
            <v>0</v>
          </cell>
          <cell r="HF61">
            <v>164896</v>
          </cell>
          <cell r="HG61">
            <v>0</v>
          </cell>
          <cell r="HH61">
            <v>0</v>
          </cell>
          <cell r="HI61">
            <v>0</v>
          </cell>
          <cell r="HJ61">
            <v>421977</v>
          </cell>
          <cell r="HK61">
            <v>0</v>
          </cell>
          <cell r="HL61">
            <v>-4169</v>
          </cell>
          <cell r="HM61">
            <v>0</v>
          </cell>
          <cell r="HN61">
            <v>0</v>
          </cell>
          <cell r="HO61">
            <v>0</v>
          </cell>
          <cell r="HP61">
            <v>71182</v>
          </cell>
          <cell r="HQ61">
            <v>0</v>
          </cell>
          <cell r="HR61">
            <v>0</v>
          </cell>
          <cell r="HS61">
            <v>0</v>
          </cell>
          <cell r="HT61">
            <v>87136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1890</v>
          </cell>
          <cell r="IF61">
            <v>0</v>
          </cell>
          <cell r="IG61">
            <v>0</v>
          </cell>
          <cell r="IH61">
            <v>902979</v>
          </cell>
          <cell r="II61">
            <v>1890</v>
          </cell>
          <cell r="IJ61">
            <v>154149</v>
          </cell>
          <cell r="IK61">
            <v>0</v>
          </cell>
        </row>
        <row r="62">
          <cell r="A62" t="str">
            <v>12643000</v>
          </cell>
          <cell r="B62" t="str">
            <v>2001</v>
          </cell>
          <cell r="C62">
            <v>37494</v>
          </cell>
          <cell r="D62" t="str">
            <v>15:18:34</v>
          </cell>
          <cell r="E62" t="str">
            <v>BRIAN CENTER HEALTH &amp; RETIRE/ CABARRUS</v>
          </cell>
          <cell r="F62">
            <v>0</v>
          </cell>
          <cell r="G62">
            <v>219694</v>
          </cell>
          <cell r="H62">
            <v>-5344</v>
          </cell>
          <cell r="I62">
            <v>-76615</v>
          </cell>
          <cell r="J62">
            <v>21690</v>
          </cell>
          <cell r="K62">
            <v>205336</v>
          </cell>
          <cell r="L62">
            <v>1638</v>
          </cell>
          <cell r="M62">
            <v>-2510</v>
          </cell>
          <cell r="N62">
            <v>131627</v>
          </cell>
          <cell r="O62">
            <v>20653</v>
          </cell>
          <cell r="P62">
            <v>21348</v>
          </cell>
          <cell r="Q62">
            <v>0</v>
          </cell>
          <cell r="R62">
            <v>186203</v>
          </cell>
          <cell r="S62">
            <v>204395</v>
          </cell>
          <cell r="T62">
            <v>30201</v>
          </cell>
          <cell r="U62">
            <v>-509</v>
          </cell>
          <cell r="V62">
            <v>71919</v>
          </cell>
          <cell r="W62">
            <v>0</v>
          </cell>
          <cell r="X62">
            <v>0</v>
          </cell>
          <cell r="Y62">
            <v>0</v>
          </cell>
          <cell r="Z62">
            <v>57280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86290</v>
          </cell>
          <cell r="AI62">
            <v>0</v>
          </cell>
          <cell r="AJ62">
            <v>0</v>
          </cell>
          <cell r="AK62">
            <v>0</v>
          </cell>
          <cell r="AL62">
            <v>28340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18852</v>
          </cell>
          <cell r="AW62">
            <v>0</v>
          </cell>
          <cell r="AX62">
            <v>0</v>
          </cell>
          <cell r="AY62">
            <v>0</v>
          </cell>
          <cell r="AZ62">
            <v>20695</v>
          </cell>
          <cell r="BA62">
            <v>0</v>
          </cell>
          <cell r="BB62">
            <v>0</v>
          </cell>
          <cell r="BC62">
            <v>3852</v>
          </cell>
          <cell r="BD62">
            <v>0</v>
          </cell>
          <cell r="BE62">
            <v>0</v>
          </cell>
          <cell r="BF62">
            <v>0</v>
          </cell>
          <cell r="BG62">
            <v>146648</v>
          </cell>
          <cell r="BH62">
            <v>0</v>
          </cell>
          <cell r="BI62">
            <v>-1916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15395</v>
          </cell>
          <cell r="BP62">
            <v>0</v>
          </cell>
          <cell r="BQ62">
            <v>0</v>
          </cell>
          <cell r="BR62">
            <v>0</v>
          </cell>
          <cell r="BS62">
            <v>18479</v>
          </cell>
          <cell r="BT62">
            <v>0</v>
          </cell>
          <cell r="BU62">
            <v>-18479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26400</v>
          </cell>
          <cell r="CB62">
            <v>0</v>
          </cell>
          <cell r="CC62">
            <v>0</v>
          </cell>
          <cell r="CD62">
            <v>0</v>
          </cell>
          <cell r="CE62">
            <v>2655</v>
          </cell>
          <cell r="CF62">
            <v>0</v>
          </cell>
          <cell r="CG62">
            <v>-204</v>
          </cell>
          <cell r="CH62">
            <v>0</v>
          </cell>
          <cell r="CI62">
            <v>5100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14225</v>
          </cell>
          <cell r="CP62">
            <v>0</v>
          </cell>
          <cell r="CQ62">
            <v>7065</v>
          </cell>
          <cell r="CR62">
            <v>-6480</v>
          </cell>
          <cell r="CS62">
            <v>0</v>
          </cell>
          <cell r="CT62">
            <v>0</v>
          </cell>
          <cell r="CU62">
            <v>0</v>
          </cell>
          <cell r="CV62">
            <v>5297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243829</v>
          </cell>
          <cell r="DG62">
            <v>225594</v>
          </cell>
          <cell r="DH62">
            <v>38364</v>
          </cell>
          <cell r="DI62">
            <v>-6374</v>
          </cell>
          <cell r="DJ62">
            <v>47058</v>
          </cell>
          <cell r="DK62">
            <v>12151</v>
          </cell>
          <cell r="DL62">
            <v>7632</v>
          </cell>
          <cell r="DM62">
            <v>0</v>
          </cell>
          <cell r="DN62">
            <v>71513</v>
          </cell>
          <cell r="DO62">
            <v>6269</v>
          </cell>
          <cell r="DP62">
            <v>11598</v>
          </cell>
          <cell r="DQ62">
            <v>0</v>
          </cell>
          <cell r="DR62">
            <v>32748</v>
          </cell>
          <cell r="DS62">
            <v>21706</v>
          </cell>
          <cell r="DT62">
            <v>5724</v>
          </cell>
          <cell r="DU62">
            <v>0</v>
          </cell>
          <cell r="DV62">
            <v>188402</v>
          </cell>
          <cell r="DW62">
            <v>515323</v>
          </cell>
          <cell r="DX62">
            <v>-359012</v>
          </cell>
          <cell r="DY62">
            <v>81753</v>
          </cell>
          <cell r="DZ62">
            <v>0</v>
          </cell>
          <cell r="EA62">
            <v>3369</v>
          </cell>
          <cell r="EB62">
            <v>0</v>
          </cell>
          <cell r="EC62">
            <v>0</v>
          </cell>
          <cell r="ED62">
            <v>0</v>
          </cell>
          <cell r="EE62">
            <v>19236</v>
          </cell>
          <cell r="EF62">
            <v>0</v>
          </cell>
          <cell r="EG62">
            <v>0</v>
          </cell>
          <cell r="EH62">
            <v>47992</v>
          </cell>
          <cell r="EI62">
            <v>-1353</v>
          </cell>
          <cell r="EJ62">
            <v>7155</v>
          </cell>
          <cell r="EK62">
            <v>9</v>
          </cell>
          <cell r="EL62">
            <v>27688</v>
          </cell>
          <cell r="EM62">
            <v>883</v>
          </cell>
          <cell r="EN62">
            <v>5021</v>
          </cell>
          <cell r="EO62">
            <v>0</v>
          </cell>
          <cell r="EP62">
            <v>7956</v>
          </cell>
          <cell r="EQ62">
            <v>-3430</v>
          </cell>
          <cell r="ER62">
            <v>1389</v>
          </cell>
          <cell r="ES62">
            <v>3540</v>
          </cell>
          <cell r="ET62">
            <v>0</v>
          </cell>
          <cell r="EU62">
            <v>13264</v>
          </cell>
          <cell r="EV62">
            <v>-13264</v>
          </cell>
          <cell r="EW62">
            <v>-427</v>
          </cell>
          <cell r="EX62">
            <v>0</v>
          </cell>
          <cell r="EY62">
            <v>3662</v>
          </cell>
          <cell r="EZ62">
            <v>0</v>
          </cell>
          <cell r="FA62">
            <v>-148</v>
          </cell>
          <cell r="FB62">
            <v>0</v>
          </cell>
          <cell r="FC62">
            <v>16278</v>
          </cell>
          <cell r="FD62">
            <v>13264</v>
          </cell>
          <cell r="FE62">
            <v>-167</v>
          </cell>
          <cell r="FF62">
            <v>0</v>
          </cell>
          <cell r="FG62">
            <v>7312</v>
          </cell>
          <cell r="FH62">
            <v>0</v>
          </cell>
          <cell r="FI62">
            <v>0</v>
          </cell>
          <cell r="FJ62">
            <v>0</v>
          </cell>
          <cell r="FK62">
            <v>11223</v>
          </cell>
          <cell r="FL62">
            <v>0</v>
          </cell>
          <cell r="FM62">
            <v>-145</v>
          </cell>
          <cell r="FN62">
            <v>0</v>
          </cell>
          <cell r="FO62">
            <v>0</v>
          </cell>
          <cell r="FP62">
            <v>8490</v>
          </cell>
          <cell r="FQ62">
            <v>0</v>
          </cell>
          <cell r="FR62">
            <v>22867</v>
          </cell>
          <cell r="FS62">
            <v>0</v>
          </cell>
          <cell r="FT62">
            <v>0</v>
          </cell>
          <cell r="FU62">
            <v>0</v>
          </cell>
          <cell r="FV62">
            <v>245242</v>
          </cell>
          <cell r="FW62">
            <v>0</v>
          </cell>
          <cell r="FX62">
            <v>0</v>
          </cell>
          <cell r="FY62">
            <v>0</v>
          </cell>
          <cell r="FZ62">
            <v>370054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49342</v>
          </cell>
          <cell r="GG62">
            <v>0</v>
          </cell>
          <cell r="GH62">
            <v>0</v>
          </cell>
          <cell r="GI62">
            <v>0</v>
          </cell>
          <cell r="GJ62">
            <v>54164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638163</v>
          </cell>
          <cell r="GY62">
            <v>0</v>
          </cell>
          <cell r="GZ62">
            <v>103506</v>
          </cell>
          <cell r="HA62">
            <v>0</v>
          </cell>
          <cell r="HB62">
            <v>78067</v>
          </cell>
          <cell r="HC62">
            <v>0</v>
          </cell>
          <cell r="HD62">
            <v>0</v>
          </cell>
          <cell r="HE62">
            <v>0</v>
          </cell>
          <cell r="HF62">
            <v>260991</v>
          </cell>
          <cell r="HG62">
            <v>0</v>
          </cell>
          <cell r="HH62">
            <v>0</v>
          </cell>
          <cell r="HI62">
            <v>0</v>
          </cell>
          <cell r="HJ62">
            <v>324230</v>
          </cell>
          <cell r="HK62">
            <v>0</v>
          </cell>
          <cell r="HL62">
            <v>-1312</v>
          </cell>
          <cell r="HM62">
            <v>0</v>
          </cell>
          <cell r="HN62">
            <v>0</v>
          </cell>
          <cell r="HO62">
            <v>0</v>
          </cell>
          <cell r="HP62">
            <v>51183</v>
          </cell>
          <cell r="HQ62">
            <v>0</v>
          </cell>
          <cell r="HR62">
            <v>0</v>
          </cell>
          <cell r="HS62">
            <v>0</v>
          </cell>
          <cell r="HT62">
            <v>56185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1570</v>
          </cell>
          <cell r="IF62">
            <v>0</v>
          </cell>
          <cell r="IG62">
            <v>0</v>
          </cell>
          <cell r="IH62">
            <v>663288</v>
          </cell>
          <cell r="II62">
            <v>1570</v>
          </cell>
          <cell r="IJ62">
            <v>106056</v>
          </cell>
          <cell r="IK62">
            <v>0</v>
          </cell>
        </row>
        <row r="63">
          <cell r="A63" t="str">
            <v>12634000</v>
          </cell>
          <cell r="B63" t="str">
            <v>2001</v>
          </cell>
          <cell r="C63">
            <v>37434</v>
          </cell>
          <cell r="D63" t="str">
            <v>15:27:23</v>
          </cell>
          <cell r="E63" t="str">
            <v>BRIAN CENTER HEALTH &amp; RETIRE/ CHARLOTTE</v>
          </cell>
          <cell r="F63">
            <v>0</v>
          </cell>
          <cell r="G63">
            <v>290014</v>
          </cell>
          <cell r="H63">
            <v>-5270</v>
          </cell>
          <cell r="I63">
            <v>-753</v>
          </cell>
          <cell r="J63">
            <v>41834</v>
          </cell>
          <cell r="K63">
            <v>211188</v>
          </cell>
          <cell r="L63">
            <v>6104</v>
          </cell>
          <cell r="M63">
            <v>0</v>
          </cell>
          <cell r="N63">
            <v>3220</v>
          </cell>
          <cell r="O63">
            <v>182068</v>
          </cell>
          <cell r="P63">
            <v>513</v>
          </cell>
          <cell r="Q63">
            <v>0</v>
          </cell>
          <cell r="R63">
            <v>269270</v>
          </cell>
          <cell r="S63">
            <v>307567</v>
          </cell>
          <cell r="T63">
            <v>42925</v>
          </cell>
          <cell r="U63">
            <v>0</v>
          </cell>
          <cell r="V63">
            <v>55234</v>
          </cell>
          <cell r="W63">
            <v>0</v>
          </cell>
          <cell r="X63">
            <v>0</v>
          </cell>
          <cell r="Y63">
            <v>0</v>
          </cell>
          <cell r="Z63">
            <v>46824</v>
          </cell>
          <cell r="AA63">
            <v>0</v>
          </cell>
          <cell r="AB63">
            <v>0</v>
          </cell>
          <cell r="AC63">
            <v>0</v>
          </cell>
          <cell r="AD63">
            <v>566</v>
          </cell>
          <cell r="AE63">
            <v>0</v>
          </cell>
          <cell r="AF63">
            <v>0</v>
          </cell>
          <cell r="AG63">
            <v>0</v>
          </cell>
          <cell r="AH63">
            <v>71888</v>
          </cell>
          <cell r="AI63">
            <v>0</v>
          </cell>
          <cell r="AJ63">
            <v>0</v>
          </cell>
          <cell r="AK63">
            <v>0</v>
          </cell>
          <cell r="AL63">
            <v>62346</v>
          </cell>
          <cell r="AM63">
            <v>0</v>
          </cell>
          <cell r="AN63">
            <v>1002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18846</v>
          </cell>
          <cell r="AW63">
            <v>0</v>
          </cell>
          <cell r="AX63">
            <v>0</v>
          </cell>
          <cell r="AY63">
            <v>0</v>
          </cell>
          <cell r="AZ63">
            <v>19071</v>
          </cell>
          <cell r="BA63">
            <v>0</v>
          </cell>
          <cell r="BB63">
            <v>0</v>
          </cell>
          <cell r="BC63">
            <v>848</v>
          </cell>
          <cell r="BD63">
            <v>0</v>
          </cell>
          <cell r="BE63">
            <v>0</v>
          </cell>
          <cell r="BF63">
            <v>0</v>
          </cell>
          <cell r="BG63">
            <v>124230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8873</v>
          </cell>
          <cell r="BP63">
            <v>0</v>
          </cell>
          <cell r="BQ63">
            <v>0</v>
          </cell>
          <cell r="BR63">
            <v>0</v>
          </cell>
          <cell r="BS63">
            <v>20173</v>
          </cell>
          <cell r="BT63">
            <v>0</v>
          </cell>
          <cell r="BU63">
            <v>-16738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34200</v>
          </cell>
          <cell r="CB63">
            <v>0</v>
          </cell>
          <cell r="CC63">
            <v>0</v>
          </cell>
          <cell r="CD63">
            <v>0</v>
          </cell>
          <cell r="CE63">
            <v>7809</v>
          </cell>
          <cell r="CF63">
            <v>0</v>
          </cell>
          <cell r="CG63">
            <v>0</v>
          </cell>
          <cell r="CH63">
            <v>0</v>
          </cell>
          <cell r="CI63">
            <v>4200</v>
          </cell>
          <cell r="CJ63">
            <v>0</v>
          </cell>
          <cell r="CK63">
            <v>0</v>
          </cell>
          <cell r="CL63">
            <v>0</v>
          </cell>
          <cell r="CM63">
            <v>3510</v>
          </cell>
          <cell r="CN63">
            <v>0</v>
          </cell>
          <cell r="CO63">
            <v>19350</v>
          </cell>
          <cell r="CP63">
            <v>0</v>
          </cell>
          <cell r="CQ63">
            <v>76273</v>
          </cell>
          <cell r="CR63">
            <v>-72538</v>
          </cell>
          <cell r="CS63">
            <v>0</v>
          </cell>
          <cell r="CT63">
            <v>0</v>
          </cell>
          <cell r="CU63">
            <v>0</v>
          </cell>
          <cell r="CV63">
            <v>5270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236858</v>
          </cell>
          <cell r="DG63">
            <v>280116</v>
          </cell>
          <cell r="DH63">
            <v>-28349</v>
          </cell>
          <cell r="DI63">
            <v>2612</v>
          </cell>
          <cell r="DJ63">
            <v>-679</v>
          </cell>
          <cell r="DK63">
            <v>96028</v>
          </cell>
          <cell r="DL63">
            <v>0</v>
          </cell>
          <cell r="DM63">
            <v>679</v>
          </cell>
          <cell r="DN63">
            <v>110226</v>
          </cell>
          <cell r="DO63">
            <v>169</v>
          </cell>
          <cell r="DP63">
            <v>19917</v>
          </cell>
          <cell r="DQ63">
            <v>0</v>
          </cell>
          <cell r="DR63">
            <v>48060</v>
          </cell>
          <cell r="DS63">
            <v>5816</v>
          </cell>
          <cell r="DT63">
            <v>8226</v>
          </cell>
          <cell r="DU63">
            <v>0</v>
          </cell>
          <cell r="DV63">
            <v>201160</v>
          </cell>
          <cell r="DW63">
            <v>748923</v>
          </cell>
          <cell r="DX63">
            <v>-456944</v>
          </cell>
          <cell r="DY63">
            <v>44606</v>
          </cell>
          <cell r="DZ63">
            <v>0</v>
          </cell>
          <cell r="EA63">
            <v>5157</v>
          </cell>
          <cell r="EB63">
            <v>0</v>
          </cell>
          <cell r="EC63">
            <v>0</v>
          </cell>
          <cell r="ED63">
            <v>0</v>
          </cell>
          <cell r="EE63">
            <v>4552</v>
          </cell>
          <cell r="EF63">
            <v>0</v>
          </cell>
          <cell r="EG63">
            <v>0</v>
          </cell>
          <cell r="EH63">
            <v>83097</v>
          </cell>
          <cell r="EI63">
            <v>-18935</v>
          </cell>
          <cell r="EJ63">
            <v>-2220</v>
          </cell>
          <cell r="EK63">
            <v>21170</v>
          </cell>
          <cell r="EL63">
            <v>29451</v>
          </cell>
          <cell r="EM63">
            <v>559</v>
          </cell>
          <cell r="EN63">
            <v>16743</v>
          </cell>
          <cell r="EO63">
            <v>106</v>
          </cell>
          <cell r="EP63">
            <v>11310</v>
          </cell>
          <cell r="EQ63">
            <v>-70</v>
          </cell>
          <cell r="ER63">
            <v>5223</v>
          </cell>
          <cell r="ES63">
            <v>116</v>
          </cell>
          <cell r="ET63">
            <v>0</v>
          </cell>
          <cell r="EU63">
            <v>31578</v>
          </cell>
          <cell r="EV63">
            <v>0</v>
          </cell>
          <cell r="EW63">
            <v>0</v>
          </cell>
          <cell r="EX63">
            <v>0</v>
          </cell>
          <cell r="EY63">
            <v>258</v>
          </cell>
          <cell r="EZ63">
            <v>38000</v>
          </cell>
          <cell r="FA63">
            <v>0</v>
          </cell>
          <cell r="FB63">
            <v>0</v>
          </cell>
          <cell r="FC63">
            <v>32883</v>
          </cell>
          <cell r="FD63">
            <v>0</v>
          </cell>
          <cell r="FE63">
            <v>0</v>
          </cell>
          <cell r="FF63">
            <v>0</v>
          </cell>
          <cell r="FG63">
            <v>4703</v>
          </cell>
          <cell r="FH63">
            <v>0</v>
          </cell>
          <cell r="FI63">
            <v>0</v>
          </cell>
          <cell r="FJ63">
            <v>0</v>
          </cell>
          <cell r="FK63">
            <v>29195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72538</v>
          </cell>
          <cell r="FQ63">
            <v>0</v>
          </cell>
          <cell r="FR63">
            <v>85648</v>
          </cell>
          <cell r="FS63">
            <v>0</v>
          </cell>
          <cell r="FT63">
            <v>0</v>
          </cell>
          <cell r="FU63">
            <v>0</v>
          </cell>
          <cell r="FV63">
            <v>161716</v>
          </cell>
          <cell r="FW63">
            <v>0</v>
          </cell>
          <cell r="FX63">
            <v>0</v>
          </cell>
          <cell r="FY63">
            <v>0</v>
          </cell>
          <cell r="FZ63">
            <v>330014</v>
          </cell>
          <cell r="GA63">
            <v>0</v>
          </cell>
          <cell r="GB63">
            <v>109935</v>
          </cell>
          <cell r="GC63">
            <v>0</v>
          </cell>
          <cell r="GD63">
            <v>0</v>
          </cell>
          <cell r="GE63">
            <v>0</v>
          </cell>
          <cell r="GF63">
            <v>54458</v>
          </cell>
          <cell r="GG63">
            <v>0</v>
          </cell>
          <cell r="GH63">
            <v>0</v>
          </cell>
          <cell r="GI63">
            <v>0</v>
          </cell>
          <cell r="GJ63">
            <v>58162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191254</v>
          </cell>
          <cell r="GV63">
            <v>0</v>
          </cell>
          <cell r="GW63">
            <v>0</v>
          </cell>
          <cell r="GX63">
            <v>577378</v>
          </cell>
          <cell r="GY63">
            <v>191254</v>
          </cell>
          <cell r="GZ63">
            <v>222555</v>
          </cell>
          <cell r="HA63">
            <v>0</v>
          </cell>
          <cell r="HB63">
            <v>243716</v>
          </cell>
          <cell r="HC63">
            <v>0</v>
          </cell>
          <cell r="HD63">
            <v>0</v>
          </cell>
          <cell r="HE63">
            <v>0</v>
          </cell>
          <cell r="HF63">
            <v>261086</v>
          </cell>
          <cell r="HG63">
            <v>0</v>
          </cell>
          <cell r="HH63">
            <v>0</v>
          </cell>
          <cell r="HI63">
            <v>0</v>
          </cell>
          <cell r="HJ63">
            <v>541284</v>
          </cell>
          <cell r="HK63">
            <v>0</v>
          </cell>
          <cell r="HL63">
            <v>-67707</v>
          </cell>
          <cell r="HM63">
            <v>0</v>
          </cell>
          <cell r="HN63">
            <v>0</v>
          </cell>
          <cell r="HO63">
            <v>0</v>
          </cell>
          <cell r="HP63">
            <v>77520</v>
          </cell>
          <cell r="HQ63">
            <v>0</v>
          </cell>
          <cell r="HR63">
            <v>0</v>
          </cell>
          <cell r="HS63">
            <v>0</v>
          </cell>
          <cell r="HT63">
            <v>81462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193038</v>
          </cell>
          <cell r="IF63">
            <v>0</v>
          </cell>
          <cell r="IG63">
            <v>0</v>
          </cell>
          <cell r="IH63">
            <v>1046086</v>
          </cell>
          <cell r="II63">
            <v>193038</v>
          </cell>
          <cell r="IJ63">
            <v>91275</v>
          </cell>
          <cell r="IK63">
            <v>0</v>
          </cell>
        </row>
        <row r="64">
          <cell r="A64" t="str">
            <v>12638000</v>
          </cell>
          <cell r="B64" t="str">
            <v>2001</v>
          </cell>
          <cell r="C64">
            <v>37533</v>
          </cell>
          <cell r="D64" t="str">
            <v>08:16:07</v>
          </cell>
          <cell r="E64" t="str">
            <v>BRIAN CENTER HEALTH &amp; RETIRE/ LINCOLNTON</v>
          </cell>
          <cell r="F64">
            <v>0</v>
          </cell>
          <cell r="G64">
            <v>635873</v>
          </cell>
          <cell r="H64">
            <v>-15302</v>
          </cell>
          <cell r="I64">
            <v>-62712</v>
          </cell>
          <cell r="J64">
            <v>45348</v>
          </cell>
          <cell r="K64">
            <v>245491</v>
          </cell>
          <cell r="L64">
            <v>7476</v>
          </cell>
          <cell r="M64">
            <v>-980</v>
          </cell>
          <cell r="N64">
            <v>205882</v>
          </cell>
          <cell r="O64">
            <v>26971</v>
          </cell>
          <cell r="P64">
            <v>35504</v>
          </cell>
          <cell r="Q64">
            <v>0</v>
          </cell>
          <cell r="R64">
            <v>271803</v>
          </cell>
          <cell r="S64">
            <v>247166</v>
          </cell>
          <cell r="T64">
            <v>46871</v>
          </cell>
          <cell r="U64">
            <v>-438</v>
          </cell>
          <cell r="V64">
            <v>55374</v>
          </cell>
          <cell r="W64">
            <v>0</v>
          </cell>
          <cell r="X64">
            <v>0</v>
          </cell>
          <cell r="Y64">
            <v>0</v>
          </cell>
          <cell r="Z64">
            <v>23470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54392</v>
          </cell>
          <cell r="AI64">
            <v>0</v>
          </cell>
          <cell r="AJ64">
            <v>-1439</v>
          </cell>
          <cell r="AK64">
            <v>0</v>
          </cell>
          <cell r="AL64">
            <v>99962</v>
          </cell>
          <cell r="AM64">
            <v>0</v>
          </cell>
          <cell r="AN64">
            <v>1406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17832</v>
          </cell>
          <cell r="AW64">
            <v>0</v>
          </cell>
          <cell r="AX64">
            <v>0</v>
          </cell>
          <cell r="AY64">
            <v>0</v>
          </cell>
          <cell r="AZ64">
            <v>22378</v>
          </cell>
          <cell r="BA64">
            <v>0</v>
          </cell>
          <cell r="BB64">
            <v>0</v>
          </cell>
          <cell r="BC64">
            <v>134</v>
          </cell>
          <cell r="BD64">
            <v>0</v>
          </cell>
          <cell r="BE64">
            <v>0</v>
          </cell>
          <cell r="BF64">
            <v>0</v>
          </cell>
          <cell r="BG64">
            <v>42022</v>
          </cell>
          <cell r="BH64">
            <v>0</v>
          </cell>
          <cell r="BI64">
            <v>-622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25441</v>
          </cell>
          <cell r="BP64">
            <v>0</v>
          </cell>
          <cell r="BQ64">
            <v>0</v>
          </cell>
          <cell r="BR64">
            <v>0</v>
          </cell>
          <cell r="BS64">
            <v>18878</v>
          </cell>
          <cell r="BT64">
            <v>0</v>
          </cell>
          <cell r="BU64">
            <v>-18878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12000</v>
          </cell>
          <cell r="CB64">
            <v>0</v>
          </cell>
          <cell r="CC64">
            <v>0</v>
          </cell>
          <cell r="CD64">
            <v>0</v>
          </cell>
          <cell r="CE64">
            <v>4586</v>
          </cell>
          <cell r="CF64">
            <v>0</v>
          </cell>
          <cell r="CG64">
            <v>-214</v>
          </cell>
          <cell r="CH64">
            <v>0</v>
          </cell>
          <cell r="CI64">
            <v>2400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29730</v>
          </cell>
          <cell r="CP64">
            <v>0</v>
          </cell>
          <cell r="CQ64">
            <v>16549</v>
          </cell>
          <cell r="CR64">
            <v>-10786</v>
          </cell>
          <cell r="CS64">
            <v>0</v>
          </cell>
          <cell r="CT64">
            <v>0</v>
          </cell>
          <cell r="CU64">
            <v>0</v>
          </cell>
          <cell r="CV64">
            <v>12533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233198</v>
          </cell>
          <cell r="DG64">
            <v>122010</v>
          </cell>
          <cell r="DH64">
            <v>41924</v>
          </cell>
          <cell r="DI64">
            <v>10016</v>
          </cell>
          <cell r="DJ64">
            <v>90497</v>
          </cell>
          <cell r="DK64">
            <v>34229</v>
          </cell>
          <cell r="DL64">
            <v>15606</v>
          </cell>
          <cell r="DM64">
            <v>0</v>
          </cell>
          <cell r="DN64">
            <v>65094</v>
          </cell>
          <cell r="DO64">
            <v>564</v>
          </cell>
          <cell r="DP64">
            <v>11225</v>
          </cell>
          <cell r="DQ64">
            <v>0</v>
          </cell>
          <cell r="DR64">
            <v>38966</v>
          </cell>
          <cell r="DS64">
            <v>5133</v>
          </cell>
          <cell r="DT64">
            <v>5876</v>
          </cell>
          <cell r="DU64">
            <v>0</v>
          </cell>
          <cell r="DV64">
            <v>216678</v>
          </cell>
          <cell r="DW64">
            <v>609209</v>
          </cell>
          <cell r="DX64">
            <v>-458817</v>
          </cell>
          <cell r="DY64">
            <v>106946</v>
          </cell>
          <cell r="DZ64">
            <v>0</v>
          </cell>
          <cell r="EA64">
            <v>9679</v>
          </cell>
          <cell r="EB64">
            <v>0</v>
          </cell>
          <cell r="EC64">
            <v>0</v>
          </cell>
          <cell r="ED64">
            <v>0</v>
          </cell>
          <cell r="EE64">
            <v>18300</v>
          </cell>
          <cell r="EF64">
            <v>0</v>
          </cell>
          <cell r="EG64">
            <v>0</v>
          </cell>
          <cell r="EH64">
            <v>86639</v>
          </cell>
          <cell r="EI64">
            <v>9623</v>
          </cell>
          <cell r="EJ64">
            <v>13447</v>
          </cell>
          <cell r="EK64">
            <v>-26792</v>
          </cell>
          <cell r="EL64">
            <v>31546</v>
          </cell>
          <cell r="EM64">
            <v>6240</v>
          </cell>
          <cell r="EN64">
            <v>6732</v>
          </cell>
          <cell r="EO64">
            <v>0</v>
          </cell>
          <cell r="EP64">
            <v>3644</v>
          </cell>
          <cell r="EQ64">
            <v>8535</v>
          </cell>
          <cell r="ER64">
            <v>830</v>
          </cell>
          <cell r="ES64">
            <v>0</v>
          </cell>
          <cell r="ET64">
            <v>0</v>
          </cell>
          <cell r="EU64">
            <v>15471</v>
          </cell>
          <cell r="EV64">
            <v>0</v>
          </cell>
          <cell r="EW64">
            <v>-735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22166</v>
          </cell>
          <cell r="FD64">
            <v>12766</v>
          </cell>
          <cell r="FE64">
            <v>-18</v>
          </cell>
          <cell r="FF64">
            <v>0</v>
          </cell>
          <cell r="FG64">
            <v>6907</v>
          </cell>
          <cell r="FH64">
            <v>0</v>
          </cell>
          <cell r="FI64">
            <v>0</v>
          </cell>
          <cell r="FJ64">
            <v>0</v>
          </cell>
          <cell r="FK64">
            <v>12766</v>
          </cell>
          <cell r="FL64">
            <v>-12766</v>
          </cell>
          <cell r="FM64">
            <v>-288</v>
          </cell>
          <cell r="FN64">
            <v>0</v>
          </cell>
          <cell r="FO64">
            <v>0</v>
          </cell>
          <cell r="FP64">
            <v>17286</v>
          </cell>
          <cell r="FQ64">
            <v>0</v>
          </cell>
          <cell r="FR64">
            <v>83598</v>
          </cell>
          <cell r="FS64">
            <v>0</v>
          </cell>
          <cell r="FT64">
            <v>0</v>
          </cell>
          <cell r="FU64">
            <v>0</v>
          </cell>
          <cell r="FV64">
            <v>162145</v>
          </cell>
          <cell r="FW64">
            <v>0</v>
          </cell>
          <cell r="FX64">
            <v>0</v>
          </cell>
          <cell r="FY64">
            <v>0</v>
          </cell>
          <cell r="FZ64">
            <v>196150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33794</v>
          </cell>
          <cell r="GG64">
            <v>0</v>
          </cell>
          <cell r="GH64">
            <v>0</v>
          </cell>
          <cell r="GI64">
            <v>0</v>
          </cell>
          <cell r="GJ64">
            <v>42407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116</v>
          </cell>
          <cell r="GV64">
            <v>0</v>
          </cell>
          <cell r="GW64">
            <v>0</v>
          </cell>
          <cell r="GX64">
            <v>441893</v>
          </cell>
          <cell r="GY64">
            <v>116</v>
          </cell>
          <cell r="GZ64">
            <v>76201</v>
          </cell>
          <cell r="HA64">
            <v>0</v>
          </cell>
          <cell r="HB64">
            <v>217810</v>
          </cell>
          <cell r="HC64">
            <v>0</v>
          </cell>
          <cell r="HD64">
            <v>0</v>
          </cell>
          <cell r="HE64">
            <v>0</v>
          </cell>
          <cell r="HF64">
            <v>268652</v>
          </cell>
          <cell r="HG64">
            <v>0</v>
          </cell>
          <cell r="HH64">
            <v>0</v>
          </cell>
          <cell r="HI64">
            <v>0</v>
          </cell>
          <cell r="HJ64">
            <v>562036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80183</v>
          </cell>
          <cell r="HQ64">
            <v>0</v>
          </cell>
          <cell r="HR64">
            <v>0</v>
          </cell>
          <cell r="HS64">
            <v>0</v>
          </cell>
          <cell r="HT64">
            <v>100626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5704</v>
          </cell>
          <cell r="IF64">
            <v>0</v>
          </cell>
          <cell r="IG64">
            <v>0</v>
          </cell>
          <cell r="IH64">
            <v>1048498</v>
          </cell>
          <cell r="II64">
            <v>5704</v>
          </cell>
          <cell r="IJ64">
            <v>180809</v>
          </cell>
          <cell r="IK64">
            <v>0</v>
          </cell>
        </row>
        <row r="65">
          <cell r="A65" t="str">
            <v>12639000</v>
          </cell>
          <cell r="B65" t="str">
            <v>2001</v>
          </cell>
          <cell r="C65">
            <v>37510</v>
          </cell>
          <cell r="D65" t="str">
            <v>07:49:01</v>
          </cell>
          <cell r="E65" t="str">
            <v>BRIAN CENTER HEALTH &amp; RETIRE/ WALLACE</v>
          </cell>
          <cell r="F65">
            <v>0</v>
          </cell>
          <cell r="G65">
            <v>90232</v>
          </cell>
          <cell r="H65">
            <v>-19001</v>
          </cell>
          <cell r="I65">
            <v>14487</v>
          </cell>
          <cell r="J65">
            <v>32515</v>
          </cell>
          <cell r="K65">
            <v>82752</v>
          </cell>
          <cell r="L65">
            <v>4531</v>
          </cell>
          <cell r="M65">
            <v>-1620</v>
          </cell>
          <cell r="N65">
            <v>50543</v>
          </cell>
          <cell r="O65">
            <v>13127</v>
          </cell>
          <cell r="P65">
            <v>9002</v>
          </cell>
          <cell r="Q65">
            <v>0</v>
          </cell>
          <cell r="R65">
            <v>110750</v>
          </cell>
          <cell r="S65">
            <v>82431</v>
          </cell>
          <cell r="T65">
            <v>19728</v>
          </cell>
          <cell r="U65">
            <v>0</v>
          </cell>
          <cell r="V65">
            <v>83048</v>
          </cell>
          <cell r="W65">
            <v>0</v>
          </cell>
          <cell r="X65">
            <v>0</v>
          </cell>
          <cell r="Y65">
            <v>0</v>
          </cell>
          <cell r="Z65">
            <v>331</v>
          </cell>
          <cell r="AA65">
            <v>0</v>
          </cell>
          <cell r="AB65">
            <v>0</v>
          </cell>
          <cell r="AC65">
            <v>0</v>
          </cell>
          <cell r="AD65">
            <v>583</v>
          </cell>
          <cell r="AE65">
            <v>0</v>
          </cell>
          <cell r="AF65">
            <v>0</v>
          </cell>
          <cell r="AG65">
            <v>0</v>
          </cell>
          <cell r="AH65">
            <v>24852</v>
          </cell>
          <cell r="AI65">
            <v>0</v>
          </cell>
          <cell r="AJ65">
            <v>0</v>
          </cell>
          <cell r="AK65">
            <v>0</v>
          </cell>
          <cell r="AL65">
            <v>22262</v>
          </cell>
          <cell r="AM65">
            <v>0</v>
          </cell>
          <cell r="AN65">
            <v>276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10282</v>
          </cell>
          <cell r="AW65">
            <v>0</v>
          </cell>
          <cell r="AX65">
            <v>0</v>
          </cell>
          <cell r="AY65">
            <v>0</v>
          </cell>
          <cell r="AZ65">
            <v>13115</v>
          </cell>
          <cell r="BA65">
            <v>0</v>
          </cell>
          <cell r="BB65">
            <v>0</v>
          </cell>
          <cell r="BC65">
            <v>1378</v>
          </cell>
          <cell r="BD65">
            <v>0</v>
          </cell>
          <cell r="BE65">
            <v>0</v>
          </cell>
          <cell r="BF65">
            <v>0</v>
          </cell>
          <cell r="BG65">
            <v>46221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9351</v>
          </cell>
          <cell r="BP65">
            <v>0</v>
          </cell>
          <cell r="BQ65">
            <v>0</v>
          </cell>
          <cell r="BR65">
            <v>0</v>
          </cell>
          <cell r="BS65">
            <v>2570</v>
          </cell>
          <cell r="BT65">
            <v>0</v>
          </cell>
          <cell r="BU65">
            <v>-943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9900</v>
          </cell>
          <cell r="CB65">
            <v>0</v>
          </cell>
          <cell r="CC65">
            <v>0</v>
          </cell>
          <cell r="CD65">
            <v>0</v>
          </cell>
          <cell r="CE65">
            <v>1854</v>
          </cell>
          <cell r="CF65">
            <v>0</v>
          </cell>
          <cell r="CG65">
            <v>0</v>
          </cell>
          <cell r="CH65">
            <v>0</v>
          </cell>
          <cell r="CI65">
            <v>89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5918</v>
          </cell>
          <cell r="CP65">
            <v>0</v>
          </cell>
          <cell r="CQ65">
            <v>5739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10189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131076</v>
          </cell>
          <cell r="DG65">
            <v>77102</v>
          </cell>
          <cell r="DH65">
            <v>33862</v>
          </cell>
          <cell r="DI65">
            <v>4975</v>
          </cell>
          <cell r="DJ65">
            <v>42081</v>
          </cell>
          <cell r="DK65">
            <v>5897</v>
          </cell>
          <cell r="DL65">
            <v>7496</v>
          </cell>
          <cell r="DM65">
            <v>0</v>
          </cell>
          <cell r="DN65">
            <v>34383</v>
          </cell>
          <cell r="DO65">
            <v>84</v>
          </cell>
          <cell r="DP65">
            <v>11296</v>
          </cell>
          <cell r="DQ65">
            <v>0</v>
          </cell>
          <cell r="DR65">
            <v>19377</v>
          </cell>
          <cell r="DS65">
            <v>5848</v>
          </cell>
          <cell r="DT65">
            <v>3772</v>
          </cell>
          <cell r="DU65">
            <v>-54</v>
          </cell>
          <cell r="DV65">
            <v>120590</v>
          </cell>
          <cell r="DW65">
            <v>322248</v>
          </cell>
          <cell r="DX65">
            <v>-191562</v>
          </cell>
          <cell r="DY65">
            <v>19469</v>
          </cell>
          <cell r="DZ65">
            <v>0</v>
          </cell>
          <cell r="EA65">
            <v>824</v>
          </cell>
          <cell r="EB65">
            <v>0</v>
          </cell>
          <cell r="EC65">
            <v>0</v>
          </cell>
          <cell r="ED65">
            <v>0</v>
          </cell>
          <cell r="EE65">
            <v>6186</v>
          </cell>
          <cell r="EF65">
            <v>0</v>
          </cell>
          <cell r="EG65">
            <v>0</v>
          </cell>
          <cell r="EH65">
            <v>63471</v>
          </cell>
          <cell r="EI65">
            <v>6976</v>
          </cell>
          <cell r="EJ65">
            <v>-8836</v>
          </cell>
          <cell r="EK65">
            <v>0</v>
          </cell>
          <cell r="EL65">
            <v>26441</v>
          </cell>
          <cell r="EM65">
            <v>7119</v>
          </cell>
          <cell r="EN65">
            <v>20939</v>
          </cell>
          <cell r="EO65">
            <v>0</v>
          </cell>
          <cell r="EP65">
            <v>12182</v>
          </cell>
          <cell r="EQ65">
            <v>1018</v>
          </cell>
          <cell r="ER65">
            <v>6084</v>
          </cell>
          <cell r="ES65">
            <v>0</v>
          </cell>
          <cell r="ET65">
            <v>0</v>
          </cell>
          <cell r="EU65">
            <v>6670</v>
          </cell>
          <cell r="EV65">
            <v>0</v>
          </cell>
          <cell r="EW65">
            <v>0</v>
          </cell>
          <cell r="EX65">
            <v>0</v>
          </cell>
          <cell r="EY65">
            <v>325</v>
          </cell>
          <cell r="EZ65">
            <v>3315</v>
          </cell>
          <cell r="FA65">
            <v>0</v>
          </cell>
          <cell r="FB65">
            <v>0</v>
          </cell>
          <cell r="FC65">
            <v>25588</v>
          </cell>
          <cell r="FD65">
            <v>-1800</v>
          </cell>
          <cell r="FE65">
            <v>0</v>
          </cell>
          <cell r="FF65">
            <v>0</v>
          </cell>
          <cell r="FG65">
            <v>8833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1800</v>
          </cell>
          <cell r="FM65">
            <v>0</v>
          </cell>
          <cell r="FN65">
            <v>0</v>
          </cell>
          <cell r="FO65">
            <v>0</v>
          </cell>
          <cell r="FP65">
            <v>17223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50796</v>
          </cell>
          <cell r="FW65">
            <v>0</v>
          </cell>
          <cell r="FX65">
            <v>0</v>
          </cell>
          <cell r="FY65">
            <v>0</v>
          </cell>
          <cell r="FZ65">
            <v>37084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6879</v>
          </cell>
          <cell r="GG65">
            <v>0</v>
          </cell>
          <cell r="GH65">
            <v>0</v>
          </cell>
          <cell r="GI65">
            <v>0</v>
          </cell>
          <cell r="GJ65">
            <v>8775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87880</v>
          </cell>
          <cell r="GY65">
            <v>0</v>
          </cell>
          <cell r="GZ65">
            <v>15654</v>
          </cell>
          <cell r="HA65">
            <v>0</v>
          </cell>
          <cell r="HB65">
            <v>144100</v>
          </cell>
          <cell r="HC65">
            <v>0</v>
          </cell>
          <cell r="HD65">
            <v>0</v>
          </cell>
          <cell r="HE65">
            <v>0</v>
          </cell>
          <cell r="HF65">
            <v>76415</v>
          </cell>
          <cell r="HG65">
            <v>0</v>
          </cell>
          <cell r="HH65">
            <v>-3843</v>
          </cell>
          <cell r="HI65">
            <v>0</v>
          </cell>
          <cell r="HJ65">
            <v>218613</v>
          </cell>
          <cell r="HK65">
            <v>0</v>
          </cell>
          <cell r="HL65">
            <v>-3293</v>
          </cell>
          <cell r="HM65">
            <v>0</v>
          </cell>
          <cell r="HN65">
            <v>0</v>
          </cell>
          <cell r="HO65">
            <v>0</v>
          </cell>
          <cell r="HP65">
            <v>33814</v>
          </cell>
          <cell r="HQ65">
            <v>0</v>
          </cell>
          <cell r="HR65">
            <v>0</v>
          </cell>
          <cell r="HS65">
            <v>0</v>
          </cell>
          <cell r="HT65">
            <v>43134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2904</v>
          </cell>
          <cell r="IF65">
            <v>0</v>
          </cell>
          <cell r="IG65">
            <v>0</v>
          </cell>
          <cell r="IH65">
            <v>439128</v>
          </cell>
          <cell r="II65">
            <v>2904</v>
          </cell>
          <cell r="IJ65">
            <v>69812</v>
          </cell>
          <cell r="IK65">
            <v>0</v>
          </cell>
        </row>
        <row r="66">
          <cell r="A66" t="str">
            <v>12626000</v>
          </cell>
          <cell r="B66" t="str">
            <v>2001</v>
          </cell>
          <cell r="C66">
            <v>37434</v>
          </cell>
          <cell r="D66" t="str">
            <v>13:28:52</v>
          </cell>
          <cell r="E66" t="str">
            <v>BRIAN CENTER HEALTH &amp; RETIRE/MOORESVILLE</v>
          </cell>
          <cell r="F66">
            <v>0</v>
          </cell>
          <cell r="G66">
            <v>164800</v>
          </cell>
          <cell r="H66">
            <v>-9535</v>
          </cell>
          <cell r="I66">
            <v>0</v>
          </cell>
          <cell r="J66">
            <v>42591</v>
          </cell>
          <cell r="K66">
            <v>195761</v>
          </cell>
          <cell r="L66">
            <v>7180</v>
          </cell>
          <cell r="M66">
            <v>0</v>
          </cell>
          <cell r="N66">
            <v>143879</v>
          </cell>
          <cell r="O66">
            <v>19685</v>
          </cell>
          <cell r="P66">
            <v>24254</v>
          </cell>
          <cell r="Q66">
            <v>0</v>
          </cell>
          <cell r="R66">
            <v>246475</v>
          </cell>
          <cell r="S66">
            <v>225674</v>
          </cell>
          <cell r="T66">
            <v>41550</v>
          </cell>
          <cell r="U66">
            <v>0</v>
          </cell>
          <cell r="V66">
            <v>94306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78268</v>
          </cell>
          <cell r="AI66">
            <v>0</v>
          </cell>
          <cell r="AJ66">
            <v>0</v>
          </cell>
          <cell r="AK66">
            <v>0</v>
          </cell>
          <cell r="AL66">
            <v>56848</v>
          </cell>
          <cell r="AM66">
            <v>0</v>
          </cell>
          <cell r="AN66">
            <v>2366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18279</v>
          </cell>
          <cell r="AW66">
            <v>0</v>
          </cell>
          <cell r="AX66">
            <v>0</v>
          </cell>
          <cell r="AY66">
            <v>0</v>
          </cell>
          <cell r="AZ66">
            <v>20795</v>
          </cell>
          <cell r="BA66">
            <v>0</v>
          </cell>
          <cell r="BB66">
            <v>0</v>
          </cell>
          <cell r="BC66">
            <v>2630</v>
          </cell>
          <cell r="BD66">
            <v>0</v>
          </cell>
          <cell r="BE66">
            <v>0</v>
          </cell>
          <cell r="BF66">
            <v>0</v>
          </cell>
          <cell r="BG66">
            <v>97128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8781</v>
          </cell>
          <cell r="BP66">
            <v>0</v>
          </cell>
          <cell r="BQ66">
            <v>0</v>
          </cell>
          <cell r="BR66">
            <v>0</v>
          </cell>
          <cell r="BS66">
            <v>14578</v>
          </cell>
          <cell r="BT66">
            <v>0</v>
          </cell>
          <cell r="BU66">
            <v>-14578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3600</v>
          </cell>
          <cell r="CB66">
            <v>0</v>
          </cell>
          <cell r="CC66">
            <v>0</v>
          </cell>
          <cell r="CD66">
            <v>0</v>
          </cell>
          <cell r="CE66">
            <v>7434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28181</v>
          </cell>
          <cell r="CP66">
            <v>0</v>
          </cell>
          <cell r="CQ66">
            <v>5235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2290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229422</v>
          </cell>
          <cell r="DG66">
            <v>139386</v>
          </cell>
          <cell r="DH66">
            <v>43730</v>
          </cell>
          <cell r="DI66">
            <v>13603</v>
          </cell>
          <cell r="DJ66">
            <v>55438</v>
          </cell>
          <cell r="DK66">
            <v>18917</v>
          </cell>
          <cell r="DL66">
            <v>9345</v>
          </cell>
          <cell r="DM66">
            <v>0</v>
          </cell>
          <cell r="DN66">
            <v>87136</v>
          </cell>
          <cell r="DO66">
            <v>208</v>
          </cell>
          <cell r="DP66">
            <v>15272</v>
          </cell>
          <cell r="DQ66">
            <v>0</v>
          </cell>
          <cell r="DR66">
            <v>38190</v>
          </cell>
          <cell r="DS66">
            <v>5739</v>
          </cell>
          <cell r="DT66">
            <v>6322</v>
          </cell>
          <cell r="DU66">
            <v>0</v>
          </cell>
          <cell r="DV66">
            <v>141706</v>
          </cell>
          <cell r="DW66">
            <v>707243</v>
          </cell>
          <cell r="DX66">
            <v>-407183</v>
          </cell>
          <cell r="DY66">
            <v>-19748</v>
          </cell>
          <cell r="DZ66">
            <v>0</v>
          </cell>
          <cell r="EA66">
            <v>4375</v>
          </cell>
          <cell r="EB66">
            <v>-4375</v>
          </cell>
          <cell r="EC66">
            <v>0</v>
          </cell>
          <cell r="ED66">
            <v>0</v>
          </cell>
          <cell r="EE66">
            <v>8244</v>
          </cell>
          <cell r="EF66">
            <v>4375</v>
          </cell>
          <cell r="EG66">
            <v>0</v>
          </cell>
          <cell r="EH66">
            <v>46999</v>
          </cell>
          <cell r="EI66">
            <v>935</v>
          </cell>
          <cell r="EJ66">
            <v>-220</v>
          </cell>
          <cell r="EK66">
            <v>0</v>
          </cell>
          <cell r="EL66">
            <v>50649</v>
          </cell>
          <cell r="EM66">
            <v>1554</v>
          </cell>
          <cell r="EN66">
            <v>14960</v>
          </cell>
          <cell r="EO66">
            <v>0</v>
          </cell>
          <cell r="EP66">
            <v>13096</v>
          </cell>
          <cell r="EQ66">
            <v>21</v>
          </cell>
          <cell r="ER66">
            <v>3930</v>
          </cell>
          <cell r="ES66">
            <v>0</v>
          </cell>
          <cell r="ET66">
            <v>0</v>
          </cell>
          <cell r="EU66">
            <v>5829</v>
          </cell>
          <cell r="EV66">
            <v>0</v>
          </cell>
          <cell r="EW66">
            <v>0</v>
          </cell>
          <cell r="EX66">
            <v>0</v>
          </cell>
          <cell r="EY66">
            <v>172</v>
          </cell>
          <cell r="EZ66">
            <v>0</v>
          </cell>
          <cell r="FA66">
            <v>0</v>
          </cell>
          <cell r="FB66">
            <v>0</v>
          </cell>
          <cell r="FC66">
            <v>42856</v>
          </cell>
          <cell r="FD66">
            <v>0</v>
          </cell>
          <cell r="FE66">
            <v>0</v>
          </cell>
          <cell r="FF66">
            <v>0</v>
          </cell>
          <cell r="FG66">
            <v>5863</v>
          </cell>
          <cell r="FH66">
            <v>0</v>
          </cell>
          <cell r="FI66">
            <v>0</v>
          </cell>
          <cell r="FJ66">
            <v>0</v>
          </cell>
          <cell r="FK66">
            <v>30737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15249</v>
          </cell>
          <cell r="FQ66">
            <v>0</v>
          </cell>
          <cell r="FR66">
            <v>85493</v>
          </cell>
          <cell r="FS66">
            <v>0</v>
          </cell>
          <cell r="FT66">
            <v>0</v>
          </cell>
          <cell r="FU66">
            <v>0</v>
          </cell>
          <cell r="FV66">
            <v>203833</v>
          </cell>
          <cell r="FW66">
            <v>0</v>
          </cell>
          <cell r="FX66">
            <v>0</v>
          </cell>
          <cell r="FY66">
            <v>0</v>
          </cell>
          <cell r="FZ66">
            <v>256882</v>
          </cell>
          <cell r="GA66">
            <v>0</v>
          </cell>
          <cell r="GB66">
            <v>-14</v>
          </cell>
          <cell r="GC66">
            <v>0</v>
          </cell>
          <cell r="GD66">
            <v>0</v>
          </cell>
          <cell r="GE66">
            <v>0</v>
          </cell>
          <cell r="GF66">
            <v>43073</v>
          </cell>
          <cell r="GG66">
            <v>0</v>
          </cell>
          <cell r="GH66">
            <v>0</v>
          </cell>
          <cell r="GI66">
            <v>0</v>
          </cell>
          <cell r="GJ66">
            <v>55856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452915</v>
          </cell>
          <cell r="GV66">
            <v>0</v>
          </cell>
          <cell r="GW66">
            <v>0</v>
          </cell>
          <cell r="GX66">
            <v>546208</v>
          </cell>
          <cell r="GY66">
            <v>452915</v>
          </cell>
          <cell r="GZ66">
            <v>98915</v>
          </cell>
          <cell r="HA66">
            <v>0</v>
          </cell>
          <cell r="HB66">
            <v>166846</v>
          </cell>
          <cell r="HC66">
            <v>0</v>
          </cell>
          <cell r="HD66">
            <v>0</v>
          </cell>
          <cell r="HE66">
            <v>0</v>
          </cell>
          <cell r="HF66">
            <v>196908</v>
          </cell>
          <cell r="HG66">
            <v>0</v>
          </cell>
          <cell r="HH66">
            <v>0</v>
          </cell>
          <cell r="HI66">
            <v>0</v>
          </cell>
          <cell r="HJ66">
            <v>378161</v>
          </cell>
          <cell r="HK66">
            <v>0</v>
          </cell>
          <cell r="HL66">
            <v>-4970</v>
          </cell>
          <cell r="HM66">
            <v>0</v>
          </cell>
          <cell r="HN66">
            <v>0</v>
          </cell>
          <cell r="HO66">
            <v>0</v>
          </cell>
          <cell r="HP66">
            <v>58116</v>
          </cell>
          <cell r="HQ66">
            <v>0</v>
          </cell>
          <cell r="HR66">
            <v>0</v>
          </cell>
          <cell r="HS66">
            <v>0</v>
          </cell>
          <cell r="HT66">
            <v>71642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367366</v>
          </cell>
          <cell r="IF66">
            <v>0</v>
          </cell>
          <cell r="IG66">
            <v>0</v>
          </cell>
          <cell r="IH66">
            <v>741915</v>
          </cell>
          <cell r="II66">
            <v>367366</v>
          </cell>
          <cell r="IJ66">
            <v>124788</v>
          </cell>
          <cell r="IK66">
            <v>0</v>
          </cell>
        </row>
        <row r="67">
          <cell r="A67" t="str">
            <v>12648000</v>
          </cell>
          <cell r="B67" t="str">
            <v>2001</v>
          </cell>
          <cell r="C67">
            <v>37504</v>
          </cell>
          <cell r="D67" t="str">
            <v>09:21:00</v>
          </cell>
          <cell r="E67" t="str">
            <v>BRIAN CENTER HEALTH &amp; RETIREMENT/CLAYTON</v>
          </cell>
          <cell r="F67">
            <v>0</v>
          </cell>
          <cell r="G67">
            <v>171741</v>
          </cell>
          <cell r="H67">
            <v>-11455</v>
          </cell>
          <cell r="I67">
            <v>-175</v>
          </cell>
          <cell r="J67">
            <v>35895</v>
          </cell>
          <cell r="K67">
            <v>199479</v>
          </cell>
          <cell r="L67">
            <v>4974</v>
          </cell>
          <cell r="M67">
            <v>0</v>
          </cell>
          <cell r="N67">
            <v>140941</v>
          </cell>
          <cell r="O67">
            <v>19613</v>
          </cell>
          <cell r="P67">
            <v>23888</v>
          </cell>
          <cell r="Q67">
            <v>0</v>
          </cell>
          <cell r="R67">
            <v>161958</v>
          </cell>
          <cell r="S67">
            <v>176620</v>
          </cell>
          <cell r="T67">
            <v>27449</v>
          </cell>
          <cell r="U67">
            <v>-388</v>
          </cell>
          <cell r="V67">
            <v>104606</v>
          </cell>
          <cell r="W67">
            <v>0</v>
          </cell>
          <cell r="X67">
            <v>0</v>
          </cell>
          <cell r="Y67">
            <v>0</v>
          </cell>
          <cell r="Z67">
            <v>25513</v>
          </cell>
          <cell r="AA67">
            <v>0</v>
          </cell>
          <cell r="AB67">
            <v>-7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154089</v>
          </cell>
          <cell r="AI67">
            <v>0</v>
          </cell>
          <cell r="AJ67">
            <v>-5777</v>
          </cell>
          <cell r="AK67">
            <v>0</v>
          </cell>
          <cell r="AL67">
            <v>43346</v>
          </cell>
          <cell r="AM67">
            <v>0</v>
          </cell>
          <cell r="AN67">
            <v>-293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24761</v>
          </cell>
          <cell r="AW67">
            <v>0</v>
          </cell>
          <cell r="AX67">
            <v>0</v>
          </cell>
          <cell r="AY67">
            <v>0</v>
          </cell>
          <cell r="AZ67">
            <v>29725</v>
          </cell>
          <cell r="BA67">
            <v>0</v>
          </cell>
          <cell r="BB67">
            <v>0</v>
          </cell>
          <cell r="BC67">
            <v>3898</v>
          </cell>
          <cell r="BD67">
            <v>0</v>
          </cell>
          <cell r="BE67">
            <v>-18</v>
          </cell>
          <cell r="BF67">
            <v>0</v>
          </cell>
          <cell r="BG67">
            <v>61461</v>
          </cell>
          <cell r="BH67">
            <v>0</v>
          </cell>
          <cell r="BI67">
            <v>-1675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9492</v>
          </cell>
          <cell r="BP67">
            <v>0</v>
          </cell>
          <cell r="BQ67">
            <v>-74</v>
          </cell>
          <cell r="BR67">
            <v>0</v>
          </cell>
          <cell r="BS67">
            <v>12599</v>
          </cell>
          <cell r="BT67">
            <v>0</v>
          </cell>
          <cell r="BU67">
            <v>-12599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14400</v>
          </cell>
          <cell r="CB67">
            <v>0</v>
          </cell>
          <cell r="CC67">
            <v>0</v>
          </cell>
          <cell r="CD67">
            <v>0</v>
          </cell>
          <cell r="CE67">
            <v>6375</v>
          </cell>
          <cell r="CF67">
            <v>0</v>
          </cell>
          <cell r="CG67">
            <v>-273</v>
          </cell>
          <cell r="CH67">
            <v>0</v>
          </cell>
          <cell r="CI67">
            <v>6159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17282</v>
          </cell>
          <cell r="CP67">
            <v>0</v>
          </cell>
          <cell r="CQ67">
            <v>441</v>
          </cell>
          <cell r="CR67">
            <v>-325</v>
          </cell>
          <cell r="CS67">
            <v>0</v>
          </cell>
          <cell r="CT67">
            <v>0</v>
          </cell>
          <cell r="CU67">
            <v>0</v>
          </cell>
          <cell r="CV67">
            <v>4739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327554</v>
          </cell>
          <cell r="DG67">
            <v>114825</v>
          </cell>
          <cell r="DH67">
            <v>52823</v>
          </cell>
          <cell r="DI67">
            <v>2643</v>
          </cell>
          <cell r="DJ67">
            <v>60031</v>
          </cell>
          <cell r="DK67">
            <v>19383</v>
          </cell>
          <cell r="DL67">
            <v>10175</v>
          </cell>
          <cell r="DM67">
            <v>0</v>
          </cell>
          <cell r="DN67">
            <v>58882</v>
          </cell>
          <cell r="DO67">
            <v>233</v>
          </cell>
          <cell r="DP67">
            <v>12164</v>
          </cell>
          <cell r="DQ67">
            <v>0</v>
          </cell>
          <cell r="DR67">
            <v>39488</v>
          </cell>
          <cell r="DS67">
            <v>7914</v>
          </cell>
          <cell r="DT67">
            <v>6661</v>
          </cell>
          <cell r="DU67">
            <v>-7</v>
          </cell>
          <cell r="DV67">
            <v>206284</v>
          </cell>
          <cell r="DW67">
            <v>525212</v>
          </cell>
          <cell r="DX67">
            <v>-372038</v>
          </cell>
          <cell r="DY67">
            <v>72691</v>
          </cell>
          <cell r="DZ67">
            <v>0</v>
          </cell>
          <cell r="EA67">
            <v>3187</v>
          </cell>
          <cell r="EB67">
            <v>0</v>
          </cell>
          <cell r="EC67">
            <v>0</v>
          </cell>
          <cell r="ED67">
            <v>0</v>
          </cell>
          <cell r="EE67">
            <v>5547</v>
          </cell>
          <cell r="EF67">
            <v>0</v>
          </cell>
          <cell r="EG67">
            <v>0</v>
          </cell>
          <cell r="EH67">
            <v>73294</v>
          </cell>
          <cell r="EI67">
            <v>2490</v>
          </cell>
          <cell r="EJ67">
            <v>10845</v>
          </cell>
          <cell r="EK67">
            <v>-20928</v>
          </cell>
          <cell r="EL67">
            <v>41546</v>
          </cell>
          <cell r="EM67">
            <v>760</v>
          </cell>
          <cell r="EN67">
            <v>8527</v>
          </cell>
          <cell r="EO67">
            <v>0</v>
          </cell>
          <cell r="EP67">
            <v>4589</v>
          </cell>
          <cell r="EQ67">
            <v>21</v>
          </cell>
          <cell r="ER67">
            <v>868</v>
          </cell>
          <cell r="ES67">
            <v>0</v>
          </cell>
          <cell r="ET67">
            <v>0</v>
          </cell>
          <cell r="EU67">
            <v>9823</v>
          </cell>
          <cell r="EV67">
            <v>0</v>
          </cell>
          <cell r="EW67">
            <v>-486</v>
          </cell>
          <cell r="EX67">
            <v>0</v>
          </cell>
          <cell r="EY67">
            <v>16307</v>
          </cell>
          <cell r="EZ67">
            <v>0</v>
          </cell>
          <cell r="FA67">
            <v>-808</v>
          </cell>
          <cell r="FB67">
            <v>0</v>
          </cell>
          <cell r="FC67">
            <v>20317</v>
          </cell>
          <cell r="FD67">
            <v>0</v>
          </cell>
          <cell r="FE67">
            <v>-82</v>
          </cell>
          <cell r="FF67">
            <v>0</v>
          </cell>
          <cell r="FG67">
            <v>8702</v>
          </cell>
          <cell r="FH67">
            <v>0</v>
          </cell>
          <cell r="FI67">
            <v>0</v>
          </cell>
          <cell r="FJ67">
            <v>0</v>
          </cell>
          <cell r="FK67">
            <v>26059</v>
          </cell>
          <cell r="FL67">
            <v>0</v>
          </cell>
          <cell r="FM67">
            <v>-47</v>
          </cell>
          <cell r="FN67">
            <v>0</v>
          </cell>
          <cell r="FO67">
            <v>0</v>
          </cell>
          <cell r="FP67">
            <v>18294</v>
          </cell>
          <cell r="FQ67">
            <v>0</v>
          </cell>
          <cell r="FR67">
            <v>42689</v>
          </cell>
          <cell r="FS67">
            <v>0</v>
          </cell>
          <cell r="FT67">
            <v>0</v>
          </cell>
          <cell r="FU67">
            <v>0</v>
          </cell>
          <cell r="FV67">
            <v>135045</v>
          </cell>
          <cell r="FW67">
            <v>0</v>
          </cell>
          <cell r="FX67">
            <v>0</v>
          </cell>
          <cell r="FY67">
            <v>0</v>
          </cell>
          <cell r="FZ67">
            <v>217532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30444</v>
          </cell>
          <cell r="GG67">
            <v>0</v>
          </cell>
          <cell r="GH67">
            <v>0</v>
          </cell>
          <cell r="GI67">
            <v>0</v>
          </cell>
          <cell r="GJ67">
            <v>36548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395266</v>
          </cell>
          <cell r="GY67">
            <v>0</v>
          </cell>
          <cell r="GZ67">
            <v>66992</v>
          </cell>
          <cell r="HA67">
            <v>0</v>
          </cell>
          <cell r="HB67">
            <v>147030</v>
          </cell>
          <cell r="HC67">
            <v>0</v>
          </cell>
          <cell r="HD67">
            <v>0</v>
          </cell>
          <cell r="HE67">
            <v>0</v>
          </cell>
          <cell r="HF67">
            <v>174623</v>
          </cell>
          <cell r="HG67">
            <v>0</v>
          </cell>
          <cell r="HH67">
            <v>0</v>
          </cell>
          <cell r="HI67">
            <v>0</v>
          </cell>
          <cell r="HJ67">
            <v>467611</v>
          </cell>
          <cell r="HK67">
            <v>0</v>
          </cell>
          <cell r="HL67">
            <v>-493</v>
          </cell>
          <cell r="HM67">
            <v>0</v>
          </cell>
          <cell r="HN67">
            <v>0</v>
          </cell>
          <cell r="HO67">
            <v>0</v>
          </cell>
          <cell r="HP67">
            <v>60753</v>
          </cell>
          <cell r="HQ67">
            <v>0</v>
          </cell>
          <cell r="HR67">
            <v>0</v>
          </cell>
          <cell r="HS67">
            <v>0</v>
          </cell>
          <cell r="HT67">
            <v>72932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3264</v>
          </cell>
          <cell r="IF67">
            <v>0</v>
          </cell>
          <cell r="IG67">
            <v>0</v>
          </cell>
          <cell r="IH67">
            <v>789264</v>
          </cell>
          <cell r="II67">
            <v>3264</v>
          </cell>
          <cell r="IJ67">
            <v>133192</v>
          </cell>
          <cell r="IK67">
            <v>0</v>
          </cell>
        </row>
        <row r="68">
          <cell r="A68" t="str">
            <v>12640000</v>
          </cell>
          <cell r="B68" t="str">
            <v>2001</v>
          </cell>
          <cell r="C68">
            <v>37530</v>
          </cell>
          <cell r="D68" t="str">
            <v>14:23:16</v>
          </cell>
          <cell r="E68" t="str">
            <v>BRIAN CENTER HEALTH &amp; RETIREMENT/MONROE</v>
          </cell>
          <cell r="F68">
            <v>0</v>
          </cell>
          <cell r="G68">
            <v>120845</v>
          </cell>
          <cell r="H68">
            <v>-2132</v>
          </cell>
          <cell r="I68">
            <v>-41</v>
          </cell>
          <cell r="J68">
            <v>31845</v>
          </cell>
          <cell r="K68">
            <v>143285</v>
          </cell>
          <cell r="L68">
            <v>5074</v>
          </cell>
          <cell r="M68">
            <v>-2312</v>
          </cell>
          <cell r="N68">
            <v>64417</v>
          </cell>
          <cell r="O68">
            <v>44905</v>
          </cell>
          <cell r="P68">
            <v>11227</v>
          </cell>
          <cell r="Q68">
            <v>0</v>
          </cell>
          <cell r="R68">
            <v>147349</v>
          </cell>
          <cell r="S68">
            <v>149971</v>
          </cell>
          <cell r="T68">
            <v>25728</v>
          </cell>
          <cell r="U68">
            <v>-272</v>
          </cell>
          <cell r="V68">
            <v>96802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82645</v>
          </cell>
          <cell r="AI68">
            <v>0</v>
          </cell>
          <cell r="AJ68">
            <v>0</v>
          </cell>
          <cell r="AK68">
            <v>0</v>
          </cell>
          <cell r="AL68">
            <v>14114</v>
          </cell>
          <cell r="AM68">
            <v>0</v>
          </cell>
          <cell r="AN68">
            <v>338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15173</v>
          </cell>
          <cell r="AW68">
            <v>0</v>
          </cell>
          <cell r="AX68">
            <v>0</v>
          </cell>
          <cell r="AY68">
            <v>0</v>
          </cell>
          <cell r="AZ68">
            <v>18689</v>
          </cell>
          <cell r="BA68">
            <v>0</v>
          </cell>
          <cell r="BB68">
            <v>0</v>
          </cell>
          <cell r="BC68">
            <v>1184</v>
          </cell>
          <cell r="BD68">
            <v>0</v>
          </cell>
          <cell r="BE68">
            <v>0</v>
          </cell>
          <cell r="BF68">
            <v>0</v>
          </cell>
          <cell r="BG68">
            <v>36659</v>
          </cell>
          <cell r="BH68">
            <v>0</v>
          </cell>
          <cell r="BI68">
            <v>-1001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8618</v>
          </cell>
          <cell r="BP68">
            <v>0</v>
          </cell>
          <cell r="BQ68">
            <v>0</v>
          </cell>
          <cell r="BR68">
            <v>0</v>
          </cell>
          <cell r="BS68">
            <v>6623</v>
          </cell>
          <cell r="BT68">
            <v>0</v>
          </cell>
          <cell r="BU68">
            <v>-6623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7800</v>
          </cell>
          <cell r="CB68">
            <v>0</v>
          </cell>
          <cell r="CC68">
            <v>0</v>
          </cell>
          <cell r="CD68">
            <v>0</v>
          </cell>
          <cell r="CE68">
            <v>1490</v>
          </cell>
          <cell r="CF68">
            <v>0</v>
          </cell>
          <cell r="CG68">
            <v>-87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2084</v>
          </cell>
          <cell r="CN68">
            <v>0</v>
          </cell>
          <cell r="CO68">
            <v>10834</v>
          </cell>
          <cell r="CP68">
            <v>0</v>
          </cell>
          <cell r="CQ68">
            <v>913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2066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193561</v>
          </cell>
          <cell r="DG68">
            <v>65371</v>
          </cell>
          <cell r="DH68">
            <v>36266</v>
          </cell>
          <cell r="DI68">
            <v>3123</v>
          </cell>
          <cell r="DJ68">
            <v>24999</v>
          </cell>
          <cell r="DK68">
            <v>28971</v>
          </cell>
          <cell r="DL68">
            <v>4366</v>
          </cell>
          <cell r="DM68">
            <v>0</v>
          </cell>
          <cell r="DN68">
            <v>65817</v>
          </cell>
          <cell r="DO68">
            <v>345</v>
          </cell>
          <cell r="DP68">
            <v>11494</v>
          </cell>
          <cell r="DQ68">
            <v>0</v>
          </cell>
          <cell r="DR68">
            <v>36479</v>
          </cell>
          <cell r="DS68">
            <v>8078</v>
          </cell>
          <cell r="DT68">
            <v>6627</v>
          </cell>
          <cell r="DU68">
            <v>0</v>
          </cell>
          <cell r="DV68">
            <v>115955</v>
          </cell>
          <cell r="DW68">
            <v>389782</v>
          </cell>
          <cell r="DX68">
            <v>-277367</v>
          </cell>
          <cell r="DY68">
            <v>52889</v>
          </cell>
          <cell r="DZ68">
            <v>0</v>
          </cell>
          <cell r="EA68">
            <v>859</v>
          </cell>
          <cell r="EB68">
            <v>0</v>
          </cell>
          <cell r="EC68">
            <v>0</v>
          </cell>
          <cell r="ED68">
            <v>0</v>
          </cell>
          <cell r="EE68">
            <v>3063</v>
          </cell>
          <cell r="EF68">
            <v>0</v>
          </cell>
          <cell r="EG68">
            <v>0</v>
          </cell>
          <cell r="EH68">
            <v>62288</v>
          </cell>
          <cell r="EI68">
            <v>-10709</v>
          </cell>
          <cell r="EJ68">
            <v>9577</v>
          </cell>
          <cell r="EK68">
            <v>-17165</v>
          </cell>
          <cell r="EL68">
            <v>38823</v>
          </cell>
          <cell r="EM68">
            <v>-4319</v>
          </cell>
          <cell r="EN68">
            <v>8019</v>
          </cell>
          <cell r="EO68">
            <v>0</v>
          </cell>
          <cell r="EP68">
            <v>963</v>
          </cell>
          <cell r="EQ68">
            <v>-3499</v>
          </cell>
          <cell r="ER68">
            <v>227</v>
          </cell>
          <cell r="ES68">
            <v>0</v>
          </cell>
          <cell r="ET68">
            <v>0</v>
          </cell>
          <cell r="EU68">
            <v>2031</v>
          </cell>
          <cell r="EV68">
            <v>0</v>
          </cell>
          <cell r="EW68">
            <v>-19</v>
          </cell>
          <cell r="EX68">
            <v>0</v>
          </cell>
          <cell r="EY68">
            <v>606</v>
          </cell>
          <cell r="EZ68">
            <v>0</v>
          </cell>
          <cell r="FA68">
            <v>-72</v>
          </cell>
          <cell r="FB68">
            <v>0</v>
          </cell>
          <cell r="FC68">
            <v>9140</v>
          </cell>
          <cell r="FD68">
            <v>0</v>
          </cell>
          <cell r="FE68">
            <v>-26</v>
          </cell>
          <cell r="FF68">
            <v>0</v>
          </cell>
          <cell r="FG68">
            <v>1863</v>
          </cell>
          <cell r="FH68">
            <v>0</v>
          </cell>
          <cell r="FI68">
            <v>0</v>
          </cell>
          <cell r="FJ68">
            <v>0</v>
          </cell>
          <cell r="FK68">
            <v>2900</v>
          </cell>
          <cell r="FL68">
            <v>0</v>
          </cell>
          <cell r="FM68">
            <v>-47</v>
          </cell>
          <cell r="FN68">
            <v>0</v>
          </cell>
          <cell r="FO68">
            <v>0</v>
          </cell>
          <cell r="FP68">
            <v>3277</v>
          </cell>
          <cell r="FQ68">
            <v>0</v>
          </cell>
          <cell r="FR68">
            <v>59518</v>
          </cell>
          <cell r="FS68">
            <v>0</v>
          </cell>
          <cell r="FT68">
            <v>0</v>
          </cell>
          <cell r="FU68">
            <v>0</v>
          </cell>
          <cell r="FV68">
            <v>129461</v>
          </cell>
          <cell r="FW68">
            <v>0</v>
          </cell>
          <cell r="FX68">
            <v>0</v>
          </cell>
          <cell r="FY68">
            <v>0</v>
          </cell>
          <cell r="FZ68">
            <v>162657</v>
          </cell>
          <cell r="GA68">
            <v>0</v>
          </cell>
          <cell r="GB68">
            <v>-9734</v>
          </cell>
          <cell r="GC68">
            <v>0</v>
          </cell>
          <cell r="GD68">
            <v>0</v>
          </cell>
          <cell r="GE68">
            <v>0</v>
          </cell>
          <cell r="GF68">
            <v>26752</v>
          </cell>
          <cell r="GG68">
            <v>0</v>
          </cell>
          <cell r="GH68">
            <v>0</v>
          </cell>
          <cell r="GI68">
            <v>0</v>
          </cell>
          <cell r="GJ68">
            <v>32954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351636</v>
          </cell>
          <cell r="GY68">
            <v>0</v>
          </cell>
          <cell r="GZ68">
            <v>49972</v>
          </cell>
          <cell r="HA68">
            <v>0</v>
          </cell>
          <cell r="HB68">
            <v>96070</v>
          </cell>
          <cell r="HC68">
            <v>0</v>
          </cell>
          <cell r="HD68">
            <v>0</v>
          </cell>
          <cell r="HE68">
            <v>0</v>
          </cell>
          <cell r="HF68">
            <v>160873</v>
          </cell>
          <cell r="HG68">
            <v>0</v>
          </cell>
          <cell r="HH68">
            <v>0</v>
          </cell>
          <cell r="HI68">
            <v>0</v>
          </cell>
          <cell r="HJ68">
            <v>286525</v>
          </cell>
          <cell r="HK68">
            <v>0</v>
          </cell>
          <cell r="HL68">
            <v>-17971</v>
          </cell>
          <cell r="HM68">
            <v>0</v>
          </cell>
          <cell r="HN68">
            <v>0</v>
          </cell>
          <cell r="HO68">
            <v>0</v>
          </cell>
          <cell r="HP68">
            <v>41118</v>
          </cell>
          <cell r="HQ68">
            <v>0</v>
          </cell>
          <cell r="HR68">
            <v>0</v>
          </cell>
          <cell r="HS68">
            <v>0</v>
          </cell>
          <cell r="HT68">
            <v>50650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743</v>
          </cell>
          <cell r="IF68">
            <v>0</v>
          </cell>
          <cell r="IG68">
            <v>0</v>
          </cell>
          <cell r="IH68">
            <v>543468</v>
          </cell>
          <cell r="II68">
            <v>743</v>
          </cell>
          <cell r="IJ68">
            <v>73797</v>
          </cell>
          <cell r="IK68">
            <v>0</v>
          </cell>
        </row>
        <row r="69">
          <cell r="A69" t="str">
            <v>12629000</v>
          </cell>
          <cell r="B69" t="str">
            <v>2001</v>
          </cell>
          <cell r="C69">
            <v>37435</v>
          </cell>
          <cell r="D69" t="str">
            <v>14:13:31</v>
          </cell>
          <cell r="E69" t="str">
            <v>BRIAN CENTER HLTH &amp; REHAB/ HICKORY EAST</v>
          </cell>
          <cell r="F69">
            <v>0</v>
          </cell>
          <cell r="G69">
            <v>232286</v>
          </cell>
          <cell r="H69">
            <v>-12866</v>
          </cell>
          <cell r="I69">
            <v>-149</v>
          </cell>
          <cell r="J69">
            <v>35616</v>
          </cell>
          <cell r="K69">
            <v>181351</v>
          </cell>
          <cell r="L69">
            <v>4382</v>
          </cell>
          <cell r="M69">
            <v>-2810</v>
          </cell>
          <cell r="N69">
            <v>230118</v>
          </cell>
          <cell r="O69">
            <v>33423</v>
          </cell>
          <cell r="P69">
            <v>35907</v>
          </cell>
          <cell r="Q69">
            <v>0</v>
          </cell>
          <cell r="R69">
            <v>308316</v>
          </cell>
          <cell r="S69">
            <v>347757</v>
          </cell>
          <cell r="T69">
            <v>48109</v>
          </cell>
          <cell r="U69">
            <v>0</v>
          </cell>
          <cell r="V69">
            <v>86883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138754</v>
          </cell>
          <cell r="AI69">
            <v>0</v>
          </cell>
          <cell r="AJ69">
            <v>-10690</v>
          </cell>
          <cell r="AK69">
            <v>-7395</v>
          </cell>
          <cell r="AL69">
            <v>84654</v>
          </cell>
          <cell r="AM69">
            <v>0</v>
          </cell>
          <cell r="AN69">
            <v>1362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23364</v>
          </cell>
          <cell r="AW69">
            <v>-574</v>
          </cell>
          <cell r="AX69">
            <v>0</v>
          </cell>
          <cell r="AY69">
            <v>0</v>
          </cell>
          <cell r="AZ69">
            <v>23598</v>
          </cell>
          <cell r="BA69">
            <v>-585</v>
          </cell>
          <cell r="BB69">
            <v>0</v>
          </cell>
          <cell r="BC69">
            <v>4093</v>
          </cell>
          <cell r="BD69">
            <v>0</v>
          </cell>
          <cell r="BE69">
            <v>-181</v>
          </cell>
          <cell r="BF69">
            <v>0</v>
          </cell>
          <cell r="BG69">
            <v>206032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20166</v>
          </cell>
          <cell r="BP69">
            <v>0</v>
          </cell>
          <cell r="BQ69">
            <v>0</v>
          </cell>
          <cell r="BR69">
            <v>0</v>
          </cell>
          <cell r="BS69">
            <v>7002</v>
          </cell>
          <cell r="BT69">
            <v>0</v>
          </cell>
          <cell r="BU69">
            <v>-7002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2000</v>
          </cell>
          <cell r="CB69">
            <v>0</v>
          </cell>
          <cell r="CC69">
            <v>0</v>
          </cell>
          <cell r="CD69">
            <v>0</v>
          </cell>
          <cell r="CE69">
            <v>7785</v>
          </cell>
          <cell r="CF69">
            <v>0</v>
          </cell>
          <cell r="CG69">
            <v>0</v>
          </cell>
          <cell r="CH69">
            <v>0</v>
          </cell>
          <cell r="CI69">
            <v>2400</v>
          </cell>
          <cell r="CJ69">
            <v>0</v>
          </cell>
          <cell r="CK69">
            <v>0</v>
          </cell>
          <cell r="CL69">
            <v>0</v>
          </cell>
          <cell r="CM69">
            <v>565</v>
          </cell>
          <cell r="CN69">
            <v>0</v>
          </cell>
          <cell r="CO69">
            <v>30752</v>
          </cell>
          <cell r="CP69">
            <v>0</v>
          </cell>
          <cell r="CQ69">
            <v>-10082</v>
          </cell>
          <cell r="CR69">
            <v>-3791</v>
          </cell>
          <cell r="CS69">
            <v>18362</v>
          </cell>
          <cell r="CT69">
            <v>0</v>
          </cell>
          <cell r="CU69">
            <v>0</v>
          </cell>
          <cell r="CV69">
            <v>4477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310291</v>
          </cell>
          <cell r="DG69">
            <v>239961</v>
          </cell>
          <cell r="DH69">
            <v>38320</v>
          </cell>
          <cell r="DI69">
            <v>33377</v>
          </cell>
          <cell r="DJ69">
            <v>69661</v>
          </cell>
          <cell r="DK69">
            <v>31388</v>
          </cell>
          <cell r="DL69">
            <v>10870</v>
          </cell>
          <cell r="DM69">
            <v>0</v>
          </cell>
          <cell r="DN69">
            <v>104665</v>
          </cell>
          <cell r="DO69">
            <v>528</v>
          </cell>
          <cell r="DP69">
            <v>21451</v>
          </cell>
          <cell r="DQ69">
            <v>0</v>
          </cell>
          <cell r="DR69">
            <v>59855</v>
          </cell>
          <cell r="DS69">
            <v>7009</v>
          </cell>
          <cell r="DT69">
            <v>9652</v>
          </cell>
          <cell r="DU69">
            <v>0</v>
          </cell>
          <cell r="DV69">
            <v>178575</v>
          </cell>
          <cell r="DW69">
            <v>858150</v>
          </cell>
          <cell r="DX69">
            <v>-621971</v>
          </cell>
          <cell r="DY69">
            <v>117386</v>
          </cell>
          <cell r="DZ69">
            <v>0</v>
          </cell>
          <cell r="EA69">
            <v>11986</v>
          </cell>
          <cell r="EB69">
            <v>0</v>
          </cell>
          <cell r="EC69">
            <v>0</v>
          </cell>
          <cell r="ED69">
            <v>0</v>
          </cell>
          <cell r="EE69">
            <v>32378</v>
          </cell>
          <cell r="EF69">
            <v>0</v>
          </cell>
          <cell r="EG69">
            <v>0</v>
          </cell>
          <cell r="EH69">
            <v>110510</v>
          </cell>
          <cell r="EI69">
            <v>-25185</v>
          </cell>
          <cell r="EJ69">
            <v>-11120</v>
          </cell>
          <cell r="EK69">
            <v>28772</v>
          </cell>
          <cell r="EL69">
            <v>81086</v>
          </cell>
          <cell r="EM69">
            <v>-23718</v>
          </cell>
          <cell r="EN69">
            <v>35080</v>
          </cell>
          <cell r="EO69">
            <v>25754</v>
          </cell>
          <cell r="EP69">
            <v>31427</v>
          </cell>
          <cell r="EQ69">
            <v>-4960</v>
          </cell>
          <cell r="ER69">
            <v>10839</v>
          </cell>
          <cell r="ES69">
            <v>5322</v>
          </cell>
          <cell r="ET69">
            <v>0</v>
          </cell>
          <cell r="EU69">
            <v>5227</v>
          </cell>
          <cell r="EV69">
            <v>0</v>
          </cell>
          <cell r="EW69">
            <v>0</v>
          </cell>
          <cell r="EX69">
            <v>0</v>
          </cell>
          <cell r="EY69">
            <v>11713</v>
          </cell>
          <cell r="EZ69">
            <v>0</v>
          </cell>
          <cell r="FA69">
            <v>0</v>
          </cell>
          <cell r="FB69">
            <v>0</v>
          </cell>
          <cell r="FC69">
            <v>67555</v>
          </cell>
          <cell r="FD69">
            <v>0</v>
          </cell>
          <cell r="FE69">
            <v>0</v>
          </cell>
          <cell r="FF69">
            <v>0</v>
          </cell>
          <cell r="FG69">
            <v>12094</v>
          </cell>
          <cell r="FH69">
            <v>0</v>
          </cell>
          <cell r="FI69">
            <v>0</v>
          </cell>
          <cell r="FJ69">
            <v>0</v>
          </cell>
          <cell r="FK69">
            <v>11439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46635</v>
          </cell>
          <cell r="FQ69">
            <v>0</v>
          </cell>
          <cell r="FR69">
            <v>33837</v>
          </cell>
          <cell r="FS69">
            <v>0</v>
          </cell>
          <cell r="FT69">
            <v>0</v>
          </cell>
          <cell r="FU69">
            <v>0</v>
          </cell>
          <cell r="FV69">
            <v>289584</v>
          </cell>
          <cell r="FW69">
            <v>0</v>
          </cell>
          <cell r="FX69">
            <v>0</v>
          </cell>
          <cell r="FY69">
            <v>0</v>
          </cell>
          <cell r="FZ69">
            <v>533677</v>
          </cell>
          <cell r="GA69">
            <v>0</v>
          </cell>
          <cell r="GB69">
            <v>-94</v>
          </cell>
          <cell r="GC69">
            <v>0</v>
          </cell>
          <cell r="GD69">
            <v>0</v>
          </cell>
          <cell r="GE69">
            <v>0</v>
          </cell>
          <cell r="GF69">
            <v>66532</v>
          </cell>
          <cell r="GG69">
            <v>0</v>
          </cell>
          <cell r="GH69">
            <v>0</v>
          </cell>
          <cell r="GI69">
            <v>0</v>
          </cell>
          <cell r="GJ69">
            <v>67948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56876</v>
          </cell>
          <cell r="GV69">
            <v>0</v>
          </cell>
          <cell r="GW69">
            <v>0</v>
          </cell>
          <cell r="GX69">
            <v>857098</v>
          </cell>
          <cell r="GY69">
            <v>56876</v>
          </cell>
          <cell r="GZ69">
            <v>134386</v>
          </cell>
          <cell r="HA69">
            <v>0</v>
          </cell>
          <cell r="HB69">
            <v>194823</v>
          </cell>
          <cell r="HC69">
            <v>0</v>
          </cell>
          <cell r="HD69">
            <v>0</v>
          </cell>
          <cell r="HE69">
            <v>0</v>
          </cell>
          <cell r="HF69">
            <v>455423</v>
          </cell>
          <cell r="HG69">
            <v>0</v>
          </cell>
          <cell r="HH69">
            <v>-719</v>
          </cell>
          <cell r="HI69">
            <v>0</v>
          </cell>
          <cell r="HJ69">
            <v>938229</v>
          </cell>
          <cell r="HK69">
            <v>0</v>
          </cell>
          <cell r="HL69">
            <v>-14806</v>
          </cell>
          <cell r="HM69">
            <v>0</v>
          </cell>
          <cell r="HN69">
            <v>0</v>
          </cell>
          <cell r="HO69">
            <v>0</v>
          </cell>
          <cell r="HP69">
            <v>122111</v>
          </cell>
          <cell r="HQ69">
            <v>0</v>
          </cell>
          <cell r="HR69">
            <v>0</v>
          </cell>
          <cell r="HS69">
            <v>0</v>
          </cell>
          <cell r="HT69">
            <v>125184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143724</v>
          </cell>
          <cell r="IF69">
            <v>0</v>
          </cell>
          <cell r="IG69">
            <v>0</v>
          </cell>
          <cell r="IH69">
            <v>1588475</v>
          </cell>
          <cell r="II69">
            <v>143724</v>
          </cell>
          <cell r="IJ69">
            <v>231770</v>
          </cell>
          <cell r="IK69">
            <v>0</v>
          </cell>
        </row>
        <row r="70">
          <cell r="A70" t="str">
            <v>12653000</v>
          </cell>
          <cell r="B70" t="str">
            <v>2001</v>
          </cell>
          <cell r="C70">
            <v>37532</v>
          </cell>
          <cell r="D70" t="str">
            <v>14:55:12</v>
          </cell>
          <cell r="E70" t="str">
            <v>BRIAN CENTER HLTH &amp; REHAB/HENDERSONVILLE</v>
          </cell>
          <cell r="F70">
            <v>0</v>
          </cell>
          <cell r="G70">
            <v>168656</v>
          </cell>
          <cell r="H70">
            <v>-10711</v>
          </cell>
          <cell r="I70">
            <v>-9019</v>
          </cell>
          <cell r="J70">
            <v>38706</v>
          </cell>
          <cell r="K70">
            <v>150036</v>
          </cell>
          <cell r="L70">
            <v>5725</v>
          </cell>
          <cell r="M70">
            <v>0</v>
          </cell>
          <cell r="N70">
            <v>142019</v>
          </cell>
          <cell r="O70">
            <v>35298</v>
          </cell>
          <cell r="P70">
            <v>23177</v>
          </cell>
          <cell r="Q70">
            <v>0</v>
          </cell>
          <cell r="R70">
            <v>223386</v>
          </cell>
          <cell r="S70">
            <v>256097</v>
          </cell>
          <cell r="T70">
            <v>36818</v>
          </cell>
          <cell r="U70">
            <v>-206</v>
          </cell>
          <cell r="V70">
            <v>103067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162956</v>
          </cell>
          <cell r="AI70">
            <v>0</v>
          </cell>
          <cell r="AJ70">
            <v>-3685</v>
          </cell>
          <cell r="AK70">
            <v>-9499</v>
          </cell>
          <cell r="AL70">
            <v>49519</v>
          </cell>
          <cell r="AM70">
            <v>0</v>
          </cell>
          <cell r="AN70">
            <v>1064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24128</v>
          </cell>
          <cell r="AW70">
            <v>-732</v>
          </cell>
          <cell r="AX70">
            <v>0</v>
          </cell>
          <cell r="AY70">
            <v>0</v>
          </cell>
          <cell r="AZ70">
            <v>27452</v>
          </cell>
          <cell r="BA70">
            <v>-833</v>
          </cell>
          <cell r="BB70">
            <v>0</v>
          </cell>
          <cell r="BC70">
            <v>2970</v>
          </cell>
          <cell r="BD70">
            <v>0</v>
          </cell>
          <cell r="BE70">
            <v>-2328</v>
          </cell>
          <cell r="BF70">
            <v>0</v>
          </cell>
          <cell r="BG70">
            <v>53193</v>
          </cell>
          <cell r="BH70">
            <v>0</v>
          </cell>
          <cell r="BI70">
            <v>-825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6211</v>
          </cell>
          <cell r="BP70">
            <v>0</v>
          </cell>
          <cell r="BQ70">
            <v>-26</v>
          </cell>
          <cell r="BR70">
            <v>0</v>
          </cell>
          <cell r="BS70">
            <v>5342</v>
          </cell>
          <cell r="BT70">
            <v>0</v>
          </cell>
          <cell r="BU70">
            <v>-5342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24423</v>
          </cell>
          <cell r="CB70">
            <v>0</v>
          </cell>
          <cell r="CC70">
            <v>0</v>
          </cell>
          <cell r="CD70">
            <v>0</v>
          </cell>
          <cell r="CE70">
            <v>4050</v>
          </cell>
          <cell r="CF70">
            <v>0</v>
          </cell>
          <cell r="CG70">
            <v>-193</v>
          </cell>
          <cell r="CH70">
            <v>0</v>
          </cell>
          <cell r="CI70">
            <v>585</v>
          </cell>
          <cell r="CJ70">
            <v>0</v>
          </cell>
          <cell r="CK70">
            <v>0</v>
          </cell>
          <cell r="CL70">
            <v>0</v>
          </cell>
          <cell r="CM70">
            <v>282</v>
          </cell>
          <cell r="CN70">
            <v>0</v>
          </cell>
          <cell r="CO70">
            <v>23617</v>
          </cell>
          <cell r="CP70">
            <v>0</v>
          </cell>
          <cell r="CQ70">
            <v>1457</v>
          </cell>
          <cell r="CR70">
            <v>-7545</v>
          </cell>
          <cell r="CS70">
            <v>-32</v>
          </cell>
          <cell r="CT70">
            <v>0</v>
          </cell>
          <cell r="CU70">
            <v>0</v>
          </cell>
          <cell r="CV70">
            <v>3361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315542</v>
          </cell>
          <cell r="DG70">
            <v>98513</v>
          </cell>
          <cell r="DH70">
            <v>44775</v>
          </cell>
          <cell r="DI70">
            <v>3807</v>
          </cell>
          <cell r="DJ70">
            <v>108426</v>
          </cell>
          <cell r="DK70">
            <v>19982</v>
          </cell>
          <cell r="DL70">
            <v>17871</v>
          </cell>
          <cell r="DM70">
            <v>0</v>
          </cell>
          <cell r="DN70">
            <v>66126</v>
          </cell>
          <cell r="DO70">
            <v>139</v>
          </cell>
          <cell r="DP70">
            <v>13216</v>
          </cell>
          <cell r="DQ70">
            <v>0</v>
          </cell>
          <cell r="DR70">
            <v>56575</v>
          </cell>
          <cell r="DS70">
            <v>9704</v>
          </cell>
          <cell r="DT70">
            <v>9314</v>
          </cell>
          <cell r="DU70">
            <v>-211</v>
          </cell>
          <cell r="DV70">
            <v>195783</v>
          </cell>
          <cell r="DW70">
            <v>679430</v>
          </cell>
          <cell r="DX70">
            <v>-533891</v>
          </cell>
          <cell r="DY70">
            <v>123333</v>
          </cell>
          <cell r="DZ70">
            <v>0</v>
          </cell>
          <cell r="EA70">
            <v>904</v>
          </cell>
          <cell r="EB70">
            <v>0</v>
          </cell>
          <cell r="EC70">
            <v>0</v>
          </cell>
          <cell r="ED70">
            <v>0</v>
          </cell>
          <cell r="EE70">
            <v>18214</v>
          </cell>
          <cell r="EF70">
            <v>0</v>
          </cell>
          <cell r="EG70">
            <v>0</v>
          </cell>
          <cell r="EH70">
            <v>131298</v>
          </cell>
          <cell r="EI70">
            <v>3633</v>
          </cell>
          <cell r="EJ70">
            <v>20694</v>
          </cell>
          <cell r="EK70">
            <v>-14776</v>
          </cell>
          <cell r="EL70">
            <v>33736</v>
          </cell>
          <cell r="EM70">
            <v>220</v>
          </cell>
          <cell r="EN70">
            <v>6274</v>
          </cell>
          <cell r="EO70">
            <v>0</v>
          </cell>
          <cell r="EP70">
            <v>22780</v>
          </cell>
          <cell r="EQ70">
            <v>1405</v>
          </cell>
          <cell r="ER70">
            <v>3988</v>
          </cell>
          <cell r="ES70">
            <v>0</v>
          </cell>
          <cell r="ET70">
            <v>0</v>
          </cell>
          <cell r="EU70">
            <v>12217</v>
          </cell>
          <cell r="EV70">
            <v>-12217</v>
          </cell>
          <cell r="EW70">
            <v>-731</v>
          </cell>
          <cell r="EX70">
            <v>0</v>
          </cell>
          <cell r="EY70">
            <v>17551</v>
          </cell>
          <cell r="EZ70">
            <v>0</v>
          </cell>
          <cell r="FA70">
            <v>-1080</v>
          </cell>
          <cell r="FB70">
            <v>0</v>
          </cell>
          <cell r="FC70">
            <v>25694</v>
          </cell>
          <cell r="FD70">
            <v>12217</v>
          </cell>
          <cell r="FE70">
            <v>-231</v>
          </cell>
          <cell r="FF70">
            <v>0</v>
          </cell>
          <cell r="FG70">
            <v>3363</v>
          </cell>
          <cell r="FH70">
            <v>0</v>
          </cell>
          <cell r="FI70">
            <v>0</v>
          </cell>
          <cell r="FJ70">
            <v>0</v>
          </cell>
          <cell r="FK70">
            <v>6429</v>
          </cell>
          <cell r="FL70">
            <v>0</v>
          </cell>
          <cell r="FM70">
            <v>-389</v>
          </cell>
          <cell r="FN70">
            <v>0</v>
          </cell>
          <cell r="FO70">
            <v>0</v>
          </cell>
          <cell r="FP70">
            <v>26418</v>
          </cell>
          <cell r="FQ70">
            <v>0</v>
          </cell>
          <cell r="FR70">
            <v>157949</v>
          </cell>
          <cell r="FS70">
            <v>0</v>
          </cell>
          <cell r="FT70">
            <v>0</v>
          </cell>
          <cell r="FU70">
            <v>0</v>
          </cell>
          <cell r="FV70">
            <v>142608</v>
          </cell>
          <cell r="FW70">
            <v>0</v>
          </cell>
          <cell r="FX70">
            <v>0</v>
          </cell>
          <cell r="FY70">
            <v>0</v>
          </cell>
          <cell r="FZ70">
            <v>202412</v>
          </cell>
          <cell r="GA70">
            <v>0</v>
          </cell>
          <cell r="GB70">
            <v>-71</v>
          </cell>
          <cell r="GC70">
            <v>0</v>
          </cell>
          <cell r="GD70">
            <v>0</v>
          </cell>
          <cell r="GE70">
            <v>0</v>
          </cell>
          <cell r="GF70">
            <v>38777</v>
          </cell>
          <cell r="GG70">
            <v>0</v>
          </cell>
          <cell r="GH70">
            <v>0</v>
          </cell>
          <cell r="GI70">
            <v>0</v>
          </cell>
          <cell r="GJ70">
            <v>44113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502969</v>
          </cell>
          <cell r="GY70">
            <v>0</v>
          </cell>
          <cell r="GZ70">
            <v>82819</v>
          </cell>
          <cell r="HA70">
            <v>0</v>
          </cell>
          <cell r="HB70">
            <v>135176</v>
          </cell>
          <cell r="HC70">
            <v>0</v>
          </cell>
          <cell r="HD70">
            <v>0</v>
          </cell>
          <cell r="HE70">
            <v>0</v>
          </cell>
          <cell r="HF70">
            <v>491919</v>
          </cell>
          <cell r="HG70">
            <v>0</v>
          </cell>
          <cell r="HH70">
            <v>0</v>
          </cell>
          <cell r="HI70">
            <v>0</v>
          </cell>
          <cell r="HJ70">
            <v>828929</v>
          </cell>
          <cell r="HK70">
            <v>0</v>
          </cell>
          <cell r="HL70">
            <v>-1207</v>
          </cell>
          <cell r="HM70">
            <v>0</v>
          </cell>
          <cell r="HN70">
            <v>0</v>
          </cell>
          <cell r="HO70">
            <v>0</v>
          </cell>
          <cell r="HP70">
            <v>112175</v>
          </cell>
          <cell r="HQ70">
            <v>0</v>
          </cell>
          <cell r="HR70">
            <v>0</v>
          </cell>
          <cell r="HS70">
            <v>0</v>
          </cell>
          <cell r="HT70">
            <v>127612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4222</v>
          </cell>
          <cell r="IF70">
            <v>0</v>
          </cell>
          <cell r="IG70">
            <v>0</v>
          </cell>
          <cell r="IH70">
            <v>1456024</v>
          </cell>
          <cell r="II70">
            <v>4222</v>
          </cell>
          <cell r="IJ70">
            <v>238580</v>
          </cell>
          <cell r="IK70">
            <v>0</v>
          </cell>
        </row>
        <row r="71">
          <cell r="A71" t="str">
            <v>12632000</v>
          </cell>
          <cell r="B71" t="str">
            <v>2001</v>
          </cell>
          <cell r="C71">
            <v>37435</v>
          </cell>
          <cell r="D71" t="str">
            <v>15:11:44</v>
          </cell>
          <cell r="E71" t="str">
            <v>BRIAN CENTER HLTH &amp; RETIRE/WINSTON-SALEM</v>
          </cell>
          <cell r="F71">
            <v>0</v>
          </cell>
          <cell r="G71">
            <v>212868</v>
          </cell>
          <cell r="H71">
            <v>-1643</v>
          </cell>
          <cell r="I71">
            <v>-61062</v>
          </cell>
          <cell r="J71">
            <v>27543</v>
          </cell>
          <cell r="K71">
            <v>124339</v>
          </cell>
          <cell r="L71">
            <v>2619</v>
          </cell>
          <cell r="M71">
            <v>-4062</v>
          </cell>
          <cell r="N71">
            <v>133688</v>
          </cell>
          <cell r="O71">
            <v>15126</v>
          </cell>
          <cell r="P71">
            <v>20770</v>
          </cell>
          <cell r="Q71">
            <v>0</v>
          </cell>
          <cell r="R71">
            <v>167410</v>
          </cell>
          <cell r="S71">
            <v>139917</v>
          </cell>
          <cell r="T71">
            <v>26060</v>
          </cell>
          <cell r="U71">
            <v>0</v>
          </cell>
          <cell r="V71">
            <v>89335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24201</v>
          </cell>
          <cell r="AI71">
            <v>0</v>
          </cell>
          <cell r="AJ71">
            <v>0</v>
          </cell>
          <cell r="AK71">
            <v>0</v>
          </cell>
          <cell r="AL71">
            <v>37283</v>
          </cell>
          <cell r="AM71">
            <v>0</v>
          </cell>
          <cell r="AN71">
            <v>2123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11983</v>
          </cell>
          <cell r="AW71">
            <v>0</v>
          </cell>
          <cell r="AX71">
            <v>0</v>
          </cell>
          <cell r="AY71">
            <v>0</v>
          </cell>
          <cell r="AZ71">
            <v>11824</v>
          </cell>
          <cell r="BA71">
            <v>0</v>
          </cell>
          <cell r="BB71">
            <v>0</v>
          </cell>
          <cell r="BC71">
            <v>878</v>
          </cell>
          <cell r="BD71">
            <v>0</v>
          </cell>
          <cell r="BE71">
            <v>0</v>
          </cell>
          <cell r="BF71">
            <v>0</v>
          </cell>
          <cell r="BG71">
            <v>22108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4434</v>
          </cell>
          <cell r="BP71">
            <v>0</v>
          </cell>
          <cell r="BQ71">
            <v>0</v>
          </cell>
          <cell r="BR71">
            <v>0</v>
          </cell>
          <cell r="BS71">
            <v>7645</v>
          </cell>
          <cell r="BT71">
            <v>0</v>
          </cell>
          <cell r="BU71">
            <v>-7645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10800</v>
          </cell>
          <cell r="CB71">
            <v>0</v>
          </cell>
          <cell r="CC71">
            <v>0</v>
          </cell>
          <cell r="CD71">
            <v>0</v>
          </cell>
          <cell r="CE71">
            <v>4320</v>
          </cell>
          <cell r="CF71">
            <v>0</v>
          </cell>
          <cell r="CG71">
            <v>0</v>
          </cell>
          <cell r="CH71">
            <v>0</v>
          </cell>
          <cell r="CI71">
            <v>1100</v>
          </cell>
          <cell r="CJ71">
            <v>0</v>
          </cell>
          <cell r="CK71">
            <v>0</v>
          </cell>
          <cell r="CL71">
            <v>0</v>
          </cell>
          <cell r="CM71">
            <v>1864</v>
          </cell>
          <cell r="CN71">
            <v>0</v>
          </cell>
          <cell r="CO71">
            <v>16612</v>
          </cell>
          <cell r="CP71">
            <v>0</v>
          </cell>
          <cell r="CQ71">
            <v>5582</v>
          </cell>
          <cell r="CR71">
            <v>-2845</v>
          </cell>
          <cell r="CS71">
            <v>0</v>
          </cell>
          <cell r="CT71">
            <v>0</v>
          </cell>
          <cell r="CU71">
            <v>0</v>
          </cell>
          <cell r="CV71">
            <v>1571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150819</v>
          </cell>
          <cell r="DG71">
            <v>58731</v>
          </cell>
          <cell r="DH71">
            <v>24656</v>
          </cell>
          <cell r="DI71">
            <v>8967</v>
          </cell>
          <cell r="DJ71">
            <v>41972</v>
          </cell>
          <cell r="DK71">
            <v>13217</v>
          </cell>
          <cell r="DL71">
            <v>6534</v>
          </cell>
          <cell r="DM71">
            <v>0</v>
          </cell>
          <cell r="DN71">
            <v>90647</v>
          </cell>
          <cell r="DO71">
            <v>360</v>
          </cell>
          <cell r="DP71">
            <v>18338</v>
          </cell>
          <cell r="DQ71">
            <v>0</v>
          </cell>
          <cell r="DR71">
            <v>28569</v>
          </cell>
          <cell r="DS71">
            <v>7431</v>
          </cell>
          <cell r="DT71">
            <v>4864</v>
          </cell>
          <cell r="DU71">
            <v>0</v>
          </cell>
          <cell r="DV71">
            <v>146201</v>
          </cell>
          <cell r="DW71">
            <v>356436</v>
          </cell>
          <cell r="DX71">
            <v>-241536</v>
          </cell>
          <cell r="DY71">
            <v>3478</v>
          </cell>
          <cell r="DZ71">
            <v>0</v>
          </cell>
          <cell r="EA71">
            <v>1952</v>
          </cell>
          <cell r="EB71">
            <v>0</v>
          </cell>
          <cell r="EC71">
            <v>0</v>
          </cell>
          <cell r="ED71">
            <v>0</v>
          </cell>
          <cell r="EE71">
            <v>4261</v>
          </cell>
          <cell r="EF71">
            <v>0</v>
          </cell>
          <cell r="EG71">
            <v>0</v>
          </cell>
          <cell r="EH71">
            <v>64272</v>
          </cell>
          <cell r="EI71">
            <v>3735</v>
          </cell>
          <cell r="EJ71">
            <v>-6877</v>
          </cell>
          <cell r="EK71">
            <v>0</v>
          </cell>
          <cell r="EL71">
            <v>24294</v>
          </cell>
          <cell r="EM71">
            <v>1236</v>
          </cell>
          <cell r="EN71">
            <v>16322</v>
          </cell>
          <cell r="EO71">
            <v>0</v>
          </cell>
          <cell r="EP71">
            <v>5767</v>
          </cell>
          <cell r="EQ71">
            <v>1552</v>
          </cell>
          <cell r="ER71">
            <v>5239</v>
          </cell>
          <cell r="ES71">
            <v>0</v>
          </cell>
          <cell r="ET71">
            <v>0</v>
          </cell>
          <cell r="EU71">
            <v>1258</v>
          </cell>
          <cell r="EV71">
            <v>-1258</v>
          </cell>
          <cell r="EW71">
            <v>0</v>
          </cell>
          <cell r="EX71">
            <v>0</v>
          </cell>
          <cell r="EY71">
            <v>26859</v>
          </cell>
          <cell r="EZ71">
            <v>0</v>
          </cell>
          <cell r="FA71">
            <v>0</v>
          </cell>
          <cell r="FB71">
            <v>0</v>
          </cell>
          <cell r="FC71">
            <v>15982</v>
          </cell>
          <cell r="FD71">
            <v>0</v>
          </cell>
          <cell r="FE71">
            <v>0</v>
          </cell>
          <cell r="FF71">
            <v>0</v>
          </cell>
          <cell r="FG71">
            <v>2098</v>
          </cell>
          <cell r="FH71">
            <v>0</v>
          </cell>
          <cell r="FI71">
            <v>0</v>
          </cell>
          <cell r="FJ71">
            <v>0</v>
          </cell>
          <cell r="FK71">
            <v>3553</v>
          </cell>
          <cell r="FL71">
            <v>1258</v>
          </cell>
          <cell r="FM71">
            <v>0</v>
          </cell>
          <cell r="FN71">
            <v>0</v>
          </cell>
          <cell r="FO71">
            <v>0</v>
          </cell>
          <cell r="FP71">
            <v>7456</v>
          </cell>
          <cell r="FQ71">
            <v>0</v>
          </cell>
          <cell r="FR71">
            <v>1147</v>
          </cell>
          <cell r="FS71">
            <v>0</v>
          </cell>
          <cell r="FT71">
            <v>0</v>
          </cell>
          <cell r="FU71">
            <v>0</v>
          </cell>
          <cell r="FV71">
            <v>39059</v>
          </cell>
          <cell r="FW71">
            <v>0</v>
          </cell>
          <cell r="FX71">
            <v>0</v>
          </cell>
          <cell r="FY71">
            <v>0</v>
          </cell>
          <cell r="FZ71">
            <v>117070</v>
          </cell>
          <cell r="GA71">
            <v>0</v>
          </cell>
          <cell r="GB71">
            <v>33374</v>
          </cell>
          <cell r="GC71">
            <v>0</v>
          </cell>
          <cell r="GD71">
            <v>0</v>
          </cell>
          <cell r="GE71">
            <v>0</v>
          </cell>
          <cell r="GF71">
            <v>14938</v>
          </cell>
          <cell r="GG71">
            <v>0</v>
          </cell>
          <cell r="GH71">
            <v>0</v>
          </cell>
          <cell r="GI71">
            <v>0</v>
          </cell>
          <cell r="GJ71">
            <v>14740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157276</v>
          </cell>
          <cell r="GY71">
            <v>0</v>
          </cell>
          <cell r="GZ71">
            <v>63052</v>
          </cell>
          <cell r="HA71">
            <v>0</v>
          </cell>
          <cell r="HB71">
            <v>72916</v>
          </cell>
          <cell r="HC71">
            <v>0</v>
          </cell>
          <cell r="HD71">
            <v>0</v>
          </cell>
          <cell r="HE71">
            <v>0</v>
          </cell>
          <cell r="HF71">
            <v>154232</v>
          </cell>
          <cell r="HG71">
            <v>0</v>
          </cell>
          <cell r="HH71">
            <v>0</v>
          </cell>
          <cell r="HI71">
            <v>0</v>
          </cell>
          <cell r="HJ71">
            <v>149364</v>
          </cell>
          <cell r="HK71">
            <v>0</v>
          </cell>
          <cell r="HL71">
            <v>-33391</v>
          </cell>
          <cell r="HM71">
            <v>0</v>
          </cell>
          <cell r="HN71">
            <v>0</v>
          </cell>
          <cell r="HO71">
            <v>0</v>
          </cell>
          <cell r="HP71">
            <v>26885</v>
          </cell>
          <cell r="HQ71">
            <v>0</v>
          </cell>
          <cell r="HR71">
            <v>0</v>
          </cell>
          <cell r="HS71">
            <v>0</v>
          </cell>
          <cell r="HT71">
            <v>29063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177907</v>
          </cell>
          <cell r="IF71">
            <v>0</v>
          </cell>
          <cell r="IG71">
            <v>0</v>
          </cell>
          <cell r="IH71">
            <v>376512</v>
          </cell>
          <cell r="II71">
            <v>177907</v>
          </cell>
          <cell r="IJ71">
            <v>22557</v>
          </cell>
          <cell r="IK71">
            <v>0</v>
          </cell>
        </row>
        <row r="72">
          <cell r="A72" t="str">
            <v>12646000</v>
          </cell>
          <cell r="B72" t="str">
            <v>2001</v>
          </cell>
          <cell r="C72">
            <v>37529</v>
          </cell>
          <cell r="D72" t="str">
            <v>11:53:42</v>
          </cell>
          <cell r="E72" t="str">
            <v>BRIAN CENTER NRSG CARE/HICKORY VIEWMONT</v>
          </cell>
          <cell r="F72">
            <v>0</v>
          </cell>
          <cell r="G72">
            <v>104989</v>
          </cell>
          <cell r="H72">
            <v>-13372</v>
          </cell>
          <cell r="I72">
            <v>43331</v>
          </cell>
          <cell r="J72">
            <v>42414</v>
          </cell>
          <cell r="K72">
            <v>138610</v>
          </cell>
          <cell r="L72">
            <v>5393</v>
          </cell>
          <cell r="M72">
            <v>0</v>
          </cell>
          <cell r="N72">
            <v>109959</v>
          </cell>
          <cell r="O72">
            <v>26760</v>
          </cell>
          <cell r="P72">
            <v>18650</v>
          </cell>
          <cell r="Q72">
            <v>0</v>
          </cell>
          <cell r="R72">
            <v>218157</v>
          </cell>
          <cell r="S72">
            <v>159397</v>
          </cell>
          <cell r="T72">
            <v>37000</v>
          </cell>
          <cell r="U72">
            <v>-180</v>
          </cell>
          <cell r="V72">
            <v>58084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64159</v>
          </cell>
          <cell r="AI72">
            <v>0</v>
          </cell>
          <cell r="AJ72">
            <v>0</v>
          </cell>
          <cell r="AK72">
            <v>0</v>
          </cell>
          <cell r="AL72">
            <v>81162</v>
          </cell>
          <cell r="AM72">
            <v>0</v>
          </cell>
          <cell r="AN72">
            <v>1891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15734</v>
          </cell>
          <cell r="AW72">
            <v>0</v>
          </cell>
          <cell r="AX72">
            <v>0</v>
          </cell>
          <cell r="AY72">
            <v>0</v>
          </cell>
          <cell r="AZ72">
            <v>19086</v>
          </cell>
          <cell r="BA72">
            <v>0</v>
          </cell>
          <cell r="BB72">
            <v>0</v>
          </cell>
          <cell r="BC72">
            <v>694</v>
          </cell>
          <cell r="BD72">
            <v>0</v>
          </cell>
          <cell r="BE72">
            <v>0</v>
          </cell>
          <cell r="BF72">
            <v>0</v>
          </cell>
          <cell r="BG72">
            <v>72726</v>
          </cell>
          <cell r="BH72">
            <v>-2850</v>
          </cell>
          <cell r="BI72">
            <v>-2000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10974</v>
          </cell>
          <cell r="BP72">
            <v>0</v>
          </cell>
          <cell r="BQ72">
            <v>0</v>
          </cell>
          <cell r="BR72">
            <v>0</v>
          </cell>
          <cell r="BS72">
            <v>6846</v>
          </cell>
          <cell r="BT72">
            <v>0</v>
          </cell>
          <cell r="BU72">
            <v>-6846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12000</v>
          </cell>
          <cell r="CB72">
            <v>0</v>
          </cell>
          <cell r="CC72">
            <v>0</v>
          </cell>
          <cell r="CD72">
            <v>0</v>
          </cell>
          <cell r="CE72">
            <v>4680</v>
          </cell>
          <cell r="CF72">
            <v>0</v>
          </cell>
          <cell r="CG72">
            <v>-262</v>
          </cell>
          <cell r="CH72">
            <v>0</v>
          </cell>
          <cell r="CI72">
            <v>1875</v>
          </cell>
          <cell r="CJ72">
            <v>0</v>
          </cell>
          <cell r="CK72">
            <v>0</v>
          </cell>
          <cell r="CL72">
            <v>0</v>
          </cell>
          <cell r="CM72">
            <v>1260</v>
          </cell>
          <cell r="CN72">
            <v>0</v>
          </cell>
          <cell r="CO72">
            <v>22338</v>
          </cell>
          <cell r="CP72">
            <v>0</v>
          </cell>
          <cell r="CQ72">
            <v>22313</v>
          </cell>
          <cell r="CR72">
            <v>-23765</v>
          </cell>
          <cell r="CS72">
            <v>0</v>
          </cell>
          <cell r="CT72">
            <v>0</v>
          </cell>
          <cell r="CU72">
            <v>0</v>
          </cell>
          <cell r="CV72">
            <v>3723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203405</v>
          </cell>
          <cell r="DG72">
            <v>133368</v>
          </cell>
          <cell r="DH72">
            <v>13819</v>
          </cell>
          <cell r="DI72">
            <v>13230</v>
          </cell>
          <cell r="DJ72">
            <v>90670</v>
          </cell>
          <cell r="DK72">
            <v>21841</v>
          </cell>
          <cell r="DL72">
            <v>15378</v>
          </cell>
          <cell r="DM72">
            <v>0</v>
          </cell>
          <cell r="DN72">
            <v>88351</v>
          </cell>
          <cell r="DO72">
            <v>576</v>
          </cell>
          <cell r="DP72">
            <v>16276</v>
          </cell>
          <cell r="DQ72">
            <v>0</v>
          </cell>
          <cell r="DR72">
            <v>45294</v>
          </cell>
          <cell r="DS72">
            <v>2572</v>
          </cell>
          <cell r="DT72">
            <v>7681</v>
          </cell>
          <cell r="DU72">
            <v>0</v>
          </cell>
          <cell r="DV72">
            <v>150307</v>
          </cell>
          <cell r="DW72">
            <v>606221</v>
          </cell>
          <cell r="DX72">
            <v>-441723</v>
          </cell>
          <cell r="DY72">
            <v>115944</v>
          </cell>
          <cell r="DZ72">
            <v>0</v>
          </cell>
          <cell r="EA72">
            <v>14417</v>
          </cell>
          <cell r="EB72">
            <v>0</v>
          </cell>
          <cell r="EC72">
            <v>0</v>
          </cell>
          <cell r="ED72">
            <v>0</v>
          </cell>
          <cell r="EE72">
            <v>13196</v>
          </cell>
          <cell r="EF72">
            <v>0</v>
          </cell>
          <cell r="EG72">
            <v>0</v>
          </cell>
          <cell r="EH72">
            <v>104897</v>
          </cell>
          <cell r="EI72">
            <v>1291</v>
          </cell>
          <cell r="EJ72">
            <v>14928</v>
          </cell>
          <cell r="EK72">
            <v>-32718</v>
          </cell>
          <cell r="EL72">
            <v>56761</v>
          </cell>
          <cell r="EM72">
            <v>8408</v>
          </cell>
          <cell r="EN72">
            <v>11848</v>
          </cell>
          <cell r="EO72">
            <v>0</v>
          </cell>
          <cell r="EP72">
            <v>26268</v>
          </cell>
          <cell r="EQ72">
            <v>1841</v>
          </cell>
          <cell r="ER72">
            <v>5077</v>
          </cell>
          <cell r="ES72">
            <v>0</v>
          </cell>
          <cell r="ET72">
            <v>0</v>
          </cell>
          <cell r="EU72">
            <v>44310</v>
          </cell>
          <cell r="EV72">
            <v>0</v>
          </cell>
          <cell r="EW72">
            <v>-2132</v>
          </cell>
          <cell r="EX72">
            <v>0</v>
          </cell>
          <cell r="EY72">
            <v>13863</v>
          </cell>
          <cell r="EZ72">
            <v>0</v>
          </cell>
          <cell r="FA72">
            <v>-1327</v>
          </cell>
          <cell r="FB72">
            <v>0</v>
          </cell>
          <cell r="FC72">
            <v>32946</v>
          </cell>
          <cell r="FD72">
            <v>0</v>
          </cell>
          <cell r="FE72">
            <v>-199</v>
          </cell>
          <cell r="FF72">
            <v>0</v>
          </cell>
          <cell r="FG72">
            <v>8584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2850</v>
          </cell>
          <cell r="FM72">
            <v>0</v>
          </cell>
          <cell r="FN72">
            <v>0</v>
          </cell>
          <cell r="FO72">
            <v>0</v>
          </cell>
          <cell r="FP72">
            <v>40469</v>
          </cell>
          <cell r="FQ72">
            <v>0</v>
          </cell>
          <cell r="FR72">
            <v>69717</v>
          </cell>
          <cell r="FS72">
            <v>0</v>
          </cell>
          <cell r="FT72">
            <v>0</v>
          </cell>
          <cell r="FU72">
            <v>0</v>
          </cell>
          <cell r="FV72">
            <v>35181</v>
          </cell>
          <cell r="FW72">
            <v>0</v>
          </cell>
          <cell r="FX72">
            <v>0</v>
          </cell>
          <cell r="FY72">
            <v>0</v>
          </cell>
          <cell r="FZ72">
            <v>151229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19628</v>
          </cell>
          <cell r="GG72">
            <v>0</v>
          </cell>
          <cell r="GH72">
            <v>0</v>
          </cell>
          <cell r="GI72">
            <v>0</v>
          </cell>
          <cell r="GJ72">
            <v>23808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256127</v>
          </cell>
          <cell r="GY72">
            <v>0</v>
          </cell>
          <cell r="GZ72">
            <v>43436</v>
          </cell>
          <cell r="HA72">
            <v>0</v>
          </cell>
          <cell r="HB72">
            <v>267753</v>
          </cell>
          <cell r="HC72">
            <v>0</v>
          </cell>
          <cell r="HD72">
            <v>0</v>
          </cell>
          <cell r="HE72">
            <v>0</v>
          </cell>
          <cell r="HF72">
            <v>279022</v>
          </cell>
          <cell r="HG72">
            <v>0</v>
          </cell>
          <cell r="HH72">
            <v>0</v>
          </cell>
          <cell r="HI72">
            <v>0</v>
          </cell>
          <cell r="HJ72">
            <v>783807</v>
          </cell>
          <cell r="HK72">
            <v>0</v>
          </cell>
          <cell r="HL72">
            <v>-2925</v>
          </cell>
          <cell r="HM72">
            <v>0</v>
          </cell>
          <cell r="HN72">
            <v>0</v>
          </cell>
          <cell r="HO72">
            <v>0</v>
          </cell>
          <cell r="HP72">
            <v>101749</v>
          </cell>
          <cell r="HQ72">
            <v>0</v>
          </cell>
          <cell r="HR72">
            <v>0</v>
          </cell>
          <cell r="HS72">
            <v>0</v>
          </cell>
          <cell r="HT72">
            <v>123466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5799</v>
          </cell>
          <cell r="IF72">
            <v>0</v>
          </cell>
          <cell r="IG72">
            <v>0</v>
          </cell>
          <cell r="IH72">
            <v>1330582</v>
          </cell>
          <cell r="II72">
            <v>5799</v>
          </cell>
          <cell r="IJ72">
            <v>222290</v>
          </cell>
          <cell r="IK72">
            <v>0</v>
          </cell>
        </row>
        <row r="73">
          <cell r="A73" t="str">
            <v>12628000</v>
          </cell>
          <cell r="B73" t="str">
            <v>2001</v>
          </cell>
          <cell r="C73">
            <v>37481</v>
          </cell>
          <cell r="D73" t="str">
            <v>11:19:11</v>
          </cell>
          <cell r="E73" t="str">
            <v>BRIAN CENTER NURSING CARE/ LEXINGTON</v>
          </cell>
          <cell r="F73">
            <v>0</v>
          </cell>
          <cell r="G73">
            <v>281415</v>
          </cell>
          <cell r="H73">
            <v>-19021</v>
          </cell>
          <cell r="I73">
            <v>29752</v>
          </cell>
          <cell r="J73">
            <v>34961</v>
          </cell>
          <cell r="K73">
            <v>167938</v>
          </cell>
          <cell r="L73">
            <v>5532</v>
          </cell>
          <cell r="M73">
            <v>-338</v>
          </cell>
          <cell r="N73">
            <v>146936</v>
          </cell>
          <cell r="O73">
            <v>35185</v>
          </cell>
          <cell r="P73">
            <v>23325</v>
          </cell>
          <cell r="Q73">
            <v>0</v>
          </cell>
          <cell r="R73">
            <v>194079</v>
          </cell>
          <cell r="S73">
            <v>165054</v>
          </cell>
          <cell r="T73">
            <v>33799</v>
          </cell>
          <cell r="U73">
            <v>-212</v>
          </cell>
          <cell r="V73">
            <v>87463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118925</v>
          </cell>
          <cell r="AI73">
            <v>0</v>
          </cell>
          <cell r="AJ73">
            <v>0</v>
          </cell>
          <cell r="AK73">
            <v>0</v>
          </cell>
          <cell r="AL73">
            <v>67219</v>
          </cell>
          <cell r="AM73">
            <v>0</v>
          </cell>
          <cell r="AN73">
            <v>-1015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21503</v>
          </cell>
          <cell r="AW73">
            <v>0</v>
          </cell>
          <cell r="AX73">
            <v>0</v>
          </cell>
          <cell r="AY73">
            <v>0</v>
          </cell>
          <cell r="AZ73">
            <v>25969</v>
          </cell>
          <cell r="BA73">
            <v>0</v>
          </cell>
          <cell r="BB73">
            <v>0</v>
          </cell>
          <cell r="BC73">
            <v>4406</v>
          </cell>
          <cell r="BD73">
            <v>0</v>
          </cell>
          <cell r="BE73">
            <v>-2940</v>
          </cell>
          <cell r="BF73">
            <v>0</v>
          </cell>
          <cell r="BG73">
            <v>80537</v>
          </cell>
          <cell r="BH73">
            <v>0</v>
          </cell>
          <cell r="BI73">
            <v>-1217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17451</v>
          </cell>
          <cell r="BP73">
            <v>0</v>
          </cell>
          <cell r="BQ73">
            <v>0</v>
          </cell>
          <cell r="BR73">
            <v>0</v>
          </cell>
          <cell r="BS73">
            <v>8139</v>
          </cell>
          <cell r="BT73">
            <v>0</v>
          </cell>
          <cell r="BU73">
            <v>-7698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9600</v>
          </cell>
          <cell r="CB73">
            <v>0</v>
          </cell>
          <cell r="CC73">
            <v>0</v>
          </cell>
          <cell r="CD73">
            <v>0</v>
          </cell>
          <cell r="CE73">
            <v>3141</v>
          </cell>
          <cell r="CF73">
            <v>0</v>
          </cell>
          <cell r="CG73">
            <v>-136</v>
          </cell>
          <cell r="CH73">
            <v>0</v>
          </cell>
          <cell r="CI73">
            <v>1243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13942</v>
          </cell>
          <cell r="CP73">
            <v>0</v>
          </cell>
          <cell r="CQ73">
            <v>13459</v>
          </cell>
          <cell r="CR73">
            <v>-200</v>
          </cell>
          <cell r="CS73">
            <v>0</v>
          </cell>
          <cell r="CT73">
            <v>0</v>
          </cell>
          <cell r="CU73">
            <v>0</v>
          </cell>
          <cell r="CV73">
            <v>13216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273607</v>
          </cell>
          <cell r="DG73">
            <v>137976</v>
          </cell>
          <cell r="DH73">
            <v>59473</v>
          </cell>
          <cell r="DI73">
            <v>1951</v>
          </cell>
          <cell r="DJ73">
            <v>40833</v>
          </cell>
          <cell r="DK73">
            <v>16047</v>
          </cell>
          <cell r="DL73">
            <v>7111</v>
          </cell>
          <cell r="DM73">
            <v>0</v>
          </cell>
          <cell r="DN73">
            <v>61579</v>
          </cell>
          <cell r="DO73">
            <v>100</v>
          </cell>
          <cell r="DP73">
            <v>10724</v>
          </cell>
          <cell r="DQ73">
            <v>0</v>
          </cell>
          <cell r="DR73">
            <v>42748</v>
          </cell>
          <cell r="DS73">
            <v>6617</v>
          </cell>
          <cell r="DT73">
            <v>7445</v>
          </cell>
          <cell r="DU73">
            <v>-4</v>
          </cell>
          <cell r="DV73">
            <v>203692</v>
          </cell>
          <cell r="DW73">
            <v>623126</v>
          </cell>
          <cell r="DX73">
            <v>-422258</v>
          </cell>
          <cell r="DY73">
            <v>93858</v>
          </cell>
          <cell r="DZ73">
            <v>0</v>
          </cell>
          <cell r="EA73">
            <v>2629</v>
          </cell>
          <cell r="EB73">
            <v>0</v>
          </cell>
          <cell r="EC73">
            <v>0</v>
          </cell>
          <cell r="ED73">
            <v>0</v>
          </cell>
          <cell r="EE73">
            <v>12045</v>
          </cell>
          <cell r="EF73">
            <v>0</v>
          </cell>
          <cell r="EG73">
            <v>0</v>
          </cell>
          <cell r="EH73">
            <v>60332</v>
          </cell>
          <cell r="EI73">
            <v>4742</v>
          </cell>
          <cell r="EJ73">
            <v>8689</v>
          </cell>
          <cell r="EK73">
            <v>-25365</v>
          </cell>
          <cell r="EL73">
            <v>23502</v>
          </cell>
          <cell r="EM73">
            <v>1447</v>
          </cell>
          <cell r="EN73">
            <v>5351</v>
          </cell>
          <cell r="EO73">
            <v>0</v>
          </cell>
          <cell r="EP73">
            <v>7356</v>
          </cell>
          <cell r="EQ73">
            <v>241</v>
          </cell>
          <cell r="ER73">
            <v>1841</v>
          </cell>
          <cell r="ES73">
            <v>0</v>
          </cell>
          <cell r="ET73">
            <v>0</v>
          </cell>
          <cell r="EU73">
            <v>10107</v>
          </cell>
          <cell r="EV73">
            <v>0</v>
          </cell>
          <cell r="EW73">
            <v>-371</v>
          </cell>
          <cell r="EX73">
            <v>0</v>
          </cell>
          <cell r="EY73">
            <v>2016</v>
          </cell>
          <cell r="EZ73">
            <v>0</v>
          </cell>
          <cell r="FA73">
            <v>-94</v>
          </cell>
          <cell r="FB73">
            <v>0</v>
          </cell>
          <cell r="FC73">
            <v>35742</v>
          </cell>
          <cell r="FD73">
            <v>0</v>
          </cell>
          <cell r="FE73">
            <v>-554</v>
          </cell>
          <cell r="FF73">
            <v>0</v>
          </cell>
          <cell r="FG73">
            <v>1937</v>
          </cell>
          <cell r="FH73">
            <v>0</v>
          </cell>
          <cell r="FI73">
            <v>0</v>
          </cell>
          <cell r="FJ73">
            <v>0</v>
          </cell>
          <cell r="FK73">
            <v>27071</v>
          </cell>
          <cell r="FL73">
            <v>0</v>
          </cell>
          <cell r="FM73">
            <v>-306</v>
          </cell>
          <cell r="FN73">
            <v>0</v>
          </cell>
          <cell r="FO73">
            <v>0</v>
          </cell>
          <cell r="FP73">
            <v>12436</v>
          </cell>
          <cell r="FQ73">
            <v>0</v>
          </cell>
          <cell r="FR73">
            <v>45521</v>
          </cell>
          <cell r="FS73">
            <v>0</v>
          </cell>
          <cell r="FT73">
            <v>0</v>
          </cell>
          <cell r="FU73">
            <v>0</v>
          </cell>
          <cell r="FV73">
            <v>102272</v>
          </cell>
          <cell r="FW73">
            <v>0</v>
          </cell>
          <cell r="FX73">
            <v>0</v>
          </cell>
          <cell r="FY73">
            <v>0</v>
          </cell>
          <cell r="FZ73">
            <v>155705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23941</v>
          </cell>
          <cell r="GG73">
            <v>0</v>
          </cell>
          <cell r="GH73">
            <v>0</v>
          </cell>
          <cell r="GI73">
            <v>0</v>
          </cell>
          <cell r="GJ73">
            <v>29700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42504</v>
          </cell>
          <cell r="GV73">
            <v>19830</v>
          </cell>
          <cell r="GW73">
            <v>0</v>
          </cell>
          <cell r="GX73">
            <v>303498</v>
          </cell>
          <cell r="GY73">
            <v>42504</v>
          </cell>
          <cell r="GZ73">
            <v>73471</v>
          </cell>
          <cell r="HA73">
            <v>0</v>
          </cell>
          <cell r="HB73">
            <v>243728</v>
          </cell>
          <cell r="HC73">
            <v>0</v>
          </cell>
          <cell r="HD73">
            <v>-5</v>
          </cell>
          <cell r="HE73">
            <v>0</v>
          </cell>
          <cell r="HF73">
            <v>225487</v>
          </cell>
          <cell r="HG73">
            <v>0</v>
          </cell>
          <cell r="HH73">
            <v>0</v>
          </cell>
          <cell r="HI73">
            <v>0</v>
          </cell>
          <cell r="HJ73">
            <v>738250</v>
          </cell>
          <cell r="HK73">
            <v>0</v>
          </cell>
          <cell r="HL73">
            <v>-85</v>
          </cell>
          <cell r="HM73">
            <v>0</v>
          </cell>
          <cell r="HN73">
            <v>0</v>
          </cell>
          <cell r="HO73">
            <v>0</v>
          </cell>
          <cell r="HP73">
            <v>95242</v>
          </cell>
          <cell r="HQ73">
            <v>0</v>
          </cell>
          <cell r="HR73">
            <v>0</v>
          </cell>
          <cell r="HS73">
            <v>0</v>
          </cell>
          <cell r="HT73">
            <v>116760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138791</v>
          </cell>
          <cell r="IF73">
            <v>0</v>
          </cell>
          <cell r="IG73">
            <v>0</v>
          </cell>
          <cell r="IH73">
            <v>1207465</v>
          </cell>
          <cell r="II73">
            <v>138791</v>
          </cell>
          <cell r="IJ73">
            <v>211912</v>
          </cell>
          <cell r="IK73">
            <v>0</v>
          </cell>
        </row>
        <row r="74">
          <cell r="A74" t="str">
            <v>12644000</v>
          </cell>
          <cell r="B74" t="str">
            <v>2001</v>
          </cell>
          <cell r="C74">
            <v>37438</v>
          </cell>
          <cell r="D74" t="str">
            <v>14:25:13</v>
          </cell>
          <cell r="E74" t="str">
            <v>BRIAN CENTER NURSING CARE/SHAMROCK</v>
          </cell>
          <cell r="F74">
            <v>0</v>
          </cell>
          <cell r="G74">
            <v>160975</v>
          </cell>
          <cell r="H74">
            <v>-8590</v>
          </cell>
          <cell r="I74">
            <v>0</v>
          </cell>
          <cell r="J74">
            <v>18424</v>
          </cell>
          <cell r="K74">
            <v>129024</v>
          </cell>
          <cell r="L74">
            <v>1350</v>
          </cell>
          <cell r="M74">
            <v>0</v>
          </cell>
          <cell r="N74">
            <v>84734</v>
          </cell>
          <cell r="O74">
            <v>36077</v>
          </cell>
          <cell r="P74">
            <v>14935</v>
          </cell>
          <cell r="Q74">
            <v>0</v>
          </cell>
          <cell r="R74">
            <v>189811</v>
          </cell>
          <cell r="S74">
            <v>217350</v>
          </cell>
          <cell r="T74">
            <v>33458</v>
          </cell>
          <cell r="U74">
            <v>0</v>
          </cell>
          <cell r="V74">
            <v>60196</v>
          </cell>
          <cell r="W74">
            <v>0</v>
          </cell>
          <cell r="X74">
            <v>0</v>
          </cell>
          <cell r="Y74">
            <v>0</v>
          </cell>
          <cell r="Z74">
            <v>600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104059</v>
          </cell>
          <cell r="AI74">
            <v>0</v>
          </cell>
          <cell r="AJ74">
            <v>-1560</v>
          </cell>
          <cell r="AK74">
            <v>0</v>
          </cell>
          <cell r="AL74">
            <v>54054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17061</v>
          </cell>
          <cell r="AW74">
            <v>0</v>
          </cell>
          <cell r="AX74">
            <v>0</v>
          </cell>
          <cell r="AY74">
            <v>0</v>
          </cell>
          <cell r="AZ74">
            <v>21252</v>
          </cell>
          <cell r="BA74">
            <v>0</v>
          </cell>
          <cell r="BB74">
            <v>0</v>
          </cell>
          <cell r="BC74">
            <v>1556</v>
          </cell>
          <cell r="BD74">
            <v>0</v>
          </cell>
          <cell r="BE74">
            <v>0</v>
          </cell>
          <cell r="BF74">
            <v>0</v>
          </cell>
          <cell r="BG74">
            <v>87056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9245</v>
          </cell>
          <cell r="BP74">
            <v>0</v>
          </cell>
          <cell r="BQ74">
            <v>0</v>
          </cell>
          <cell r="BR74">
            <v>0</v>
          </cell>
          <cell r="BS74">
            <v>1311</v>
          </cell>
          <cell r="BT74">
            <v>0</v>
          </cell>
          <cell r="BU74">
            <v>-333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24000</v>
          </cell>
          <cell r="CB74">
            <v>0</v>
          </cell>
          <cell r="CC74">
            <v>0</v>
          </cell>
          <cell r="CD74">
            <v>0</v>
          </cell>
          <cell r="CE74">
            <v>4500</v>
          </cell>
          <cell r="CF74">
            <v>0</v>
          </cell>
          <cell r="CG74">
            <v>0</v>
          </cell>
          <cell r="CH74">
            <v>0</v>
          </cell>
          <cell r="CI74">
            <v>4800</v>
          </cell>
          <cell r="CJ74">
            <v>0</v>
          </cell>
          <cell r="CK74">
            <v>0</v>
          </cell>
          <cell r="CL74">
            <v>0</v>
          </cell>
          <cell r="CM74">
            <v>2085</v>
          </cell>
          <cell r="CN74">
            <v>0</v>
          </cell>
          <cell r="CO74">
            <v>12832</v>
          </cell>
          <cell r="CP74">
            <v>0</v>
          </cell>
          <cell r="CQ74">
            <v>60642</v>
          </cell>
          <cell r="CR74">
            <v>-57685</v>
          </cell>
          <cell r="CS74">
            <v>0</v>
          </cell>
          <cell r="CT74">
            <v>0</v>
          </cell>
          <cell r="CU74">
            <v>0</v>
          </cell>
          <cell r="CV74">
            <v>2264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218909</v>
          </cell>
          <cell r="DG74">
            <v>195195</v>
          </cell>
          <cell r="DH74">
            <v>-18668</v>
          </cell>
          <cell r="DI74">
            <v>12499</v>
          </cell>
          <cell r="DJ74">
            <v>35960</v>
          </cell>
          <cell r="DK74">
            <v>36270</v>
          </cell>
          <cell r="DL74">
            <v>6339</v>
          </cell>
          <cell r="DM74">
            <v>0</v>
          </cell>
          <cell r="DN74">
            <v>74532</v>
          </cell>
          <cell r="DO74">
            <v>47</v>
          </cell>
          <cell r="DP74">
            <v>13137</v>
          </cell>
          <cell r="DQ74">
            <v>0</v>
          </cell>
          <cell r="DR74">
            <v>25419</v>
          </cell>
          <cell r="DS74">
            <v>5181</v>
          </cell>
          <cell r="DT74">
            <v>4580</v>
          </cell>
          <cell r="DU74">
            <v>0</v>
          </cell>
          <cell r="DV74">
            <v>121119</v>
          </cell>
          <cell r="DW74">
            <v>597407</v>
          </cell>
          <cell r="DX74">
            <v>-375196</v>
          </cell>
          <cell r="DY74">
            <v>61281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908</v>
          </cell>
          <cell r="EF74">
            <v>0</v>
          </cell>
          <cell r="EG74">
            <v>0</v>
          </cell>
          <cell r="EH74">
            <v>62881</v>
          </cell>
          <cell r="EI74">
            <v>-1286</v>
          </cell>
          <cell r="EJ74">
            <v>-2925</v>
          </cell>
          <cell r="EK74">
            <v>1943</v>
          </cell>
          <cell r="EL74">
            <v>21409</v>
          </cell>
          <cell r="EM74">
            <v>489</v>
          </cell>
          <cell r="EN74">
            <v>15691</v>
          </cell>
          <cell r="EO74">
            <v>0</v>
          </cell>
          <cell r="EP74">
            <v>8292</v>
          </cell>
          <cell r="EQ74">
            <v>803</v>
          </cell>
          <cell r="ER74">
            <v>3553</v>
          </cell>
          <cell r="ES74">
            <v>0</v>
          </cell>
          <cell r="ET74">
            <v>0</v>
          </cell>
          <cell r="EU74">
            <v>593</v>
          </cell>
          <cell r="EV74">
            <v>0</v>
          </cell>
          <cell r="EW74">
            <v>0</v>
          </cell>
          <cell r="EX74">
            <v>0</v>
          </cell>
          <cell r="EY74">
            <v>4139</v>
          </cell>
          <cell r="EZ74">
            <v>0</v>
          </cell>
          <cell r="FA74">
            <v>0</v>
          </cell>
          <cell r="FB74">
            <v>0</v>
          </cell>
          <cell r="FC74">
            <v>30279</v>
          </cell>
          <cell r="FD74">
            <v>0</v>
          </cell>
          <cell r="FE74">
            <v>0</v>
          </cell>
          <cell r="FF74">
            <v>0</v>
          </cell>
          <cell r="FG74">
            <v>6622</v>
          </cell>
          <cell r="FH74">
            <v>0</v>
          </cell>
          <cell r="FI74">
            <v>0</v>
          </cell>
          <cell r="FJ74">
            <v>0</v>
          </cell>
          <cell r="FK74">
            <v>55756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79593</v>
          </cell>
          <cell r="FQ74">
            <v>0</v>
          </cell>
          <cell r="FR74">
            <v>67347</v>
          </cell>
          <cell r="FS74">
            <v>0</v>
          </cell>
          <cell r="FT74">
            <v>0</v>
          </cell>
          <cell r="FU74">
            <v>0</v>
          </cell>
          <cell r="FV74">
            <v>181654</v>
          </cell>
          <cell r="FW74">
            <v>0</v>
          </cell>
          <cell r="FX74">
            <v>0</v>
          </cell>
          <cell r="FY74">
            <v>0</v>
          </cell>
          <cell r="FZ74">
            <v>258065</v>
          </cell>
          <cell r="GA74">
            <v>0</v>
          </cell>
          <cell r="GB74">
            <v>-3815</v>
          </cell>
          <cell r="GC74">
            <v>0</v>
          </cell>
          <cell r="GD74">
            <v>0</v>
          </cell>
          <cell r="GE74">
            <v>0</v>
          </cell>
          <cell r="GF74">
            <v>39502</v>
          </cell>
          <cell r="GG74">
            <v>0</v>
          </cell>
          <cell r="GH74">
            <v>0</v>
          </cell>
          <cell r="GI74">
            <v>0</v>
          </cell>
          <cell r="GJ74">
            <v>50029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57919</v>
          </cell>
          <cell r="GV74">
            <v>0</v>
          </cell>
          <cell r="GW74">
            <v>0</v>
          </cell>
          <cell r="GX74">
            <v>507066</v>
          </cell>
          <cell r="GY74">
            <v>57919</v>
          </cell>
          <cell r="GZ74">
            <v>85716</v>
          </cell>
          <cell r="HA74">
            <v>0</v>
          </cell>
          <cell r="HB74">
            <v>251681</v>
          </cell>
          <cell r="HC74">
            <v>0</v>
          </cell>
          <cell r="HD74">
            <v>0</v>
          </cell>
          <cell r="HE74">
            <v>0</v>
          </cell>
          <cell r="HF74">
            <v>150292</v>
          </cell>
          <cell r="HG74">
            <v>0</v>
          </cell>
          <cell r="HH74">
            <v>0</v>
          </cell>
          <cell r="HI74">
            <v>0</v>
          </cell>
          <cell r="HJ74">
            <v>458398</v>
          </cell>
          <cell r="HK74">
            <v>0</v>
          </cell>
          <cell r="HL74">
            <v>-4563</v>
          </cell>
          <cell r="HM74">
            <v>0</v>
          </cell>
          <cell r="HN74">
            <v>0</v>
          </cell>
          <cell r="HO74">
            <v>0</v>
          </cell>
          <cell r="HP74">
            <v>67175</v>
          </cell>
          <cell r="HQ74">
            <v>0</v>
          </cell>
          <cell r="HR74">
            <v>0</v>
          </cell>
          <cell r="HS74">
            <v>0</v>
          </cell>
          <cell r="HT74">
            <v>84415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53658</v>
          </cell>
          <cell r="IF74">
            <v>0</v>
          </cell>
          <cell r="IG74">
            <v>0</v>
          </cell>
          <cell r="IH74">
            <v>860371</v>
          </cell>
          <cell r="II74">
            <v>53658</v>
          </cell>
          <cell r="IJ74">
            <v>147027</v>
          </cell>
          <cell r="IK74">
            <v>0</v>
          </cell>
        </row>
        <row r="75">
          <cell r="A75" t="str">
            <v>12650000</v>
          </cell>
          <cell r="B75" t="str">
            <v>2001</v>
          </cell>
          <cell r="C75">
            <v>37480</v>
          </cell>
          <cell r="D75" t="str">
            <v>14:01:54</v>
          </cell>
          <cell r="E75" t="str">
            <v>BRIAN CENTER NURSING CARE/YANCEYVILLE</v>
          </cell>
          <cell r="F75">
            <v>0</v>
          </cell>
          <cell r="G75">
            <v>172768</v>
          </cell>
          <cell r="H75">
            <v>-12936</v>
          </cell>
          <cell r="I75">
            <v>-87</v>
          </cell>
          <cell r="J75">
            <v>36765</v>
          </cell>
          <cell r="K75">
            <v>163627</v>
          </cell>
          <cell r="L75">
            <v>5353</v>
          </cell>
          <cell r="M75">
            <v>0</v>
          </cell>
          <cell r="N75">
            <v>151976</v>
          </cell>
          <cell r="O75">
            <v>19727</v>
          </cell>
          <cell r="P75">
            <v>23290</v>
          </cell>
          <cell r="Q75">
            <v>0</v>
          </cell>
          <cell r="R75">
            <v>177704</v>
          </cell>
          <cell r="S75">
            <v>221322</v>
          </cell>
          <cell r="T75">
            <v>27701</v>
          </cell>
          <cell r="U75">
            <v>-596</v>
          </cell>
          <cell r="V75">
            <v>86455</v>
          </cell>
          <cell r="W75">
            <v>0</v>
          </cell>
          <cell r="X75">
            <v>-6</v>
          </cell>
          <cell r="Y75">
            <v>0</v>
          </cell>
          <cell r="Z75">
            <v>28242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95351</v>
          </cell>
          <cell r="AI75">
            <v>0</v>
          </cell>
          <cell r="AJ75">
            <v>0</v>
          </cell>
          <cell r="AK75">
            <v>-11063</v>
          </cell>
          <cell r="AL75">
            <v>28894</v>
          </cell>
          <cell r="AM75">
            <v>0</v>
          </cell>
          <cell r="AN75">
            <v>-2916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18717</v>
          </cell>
          <cell r="AW75">
            <v>-877</v>
          </cell>
          <cell r="AX75">
            <v>0</v>
          </cell>
          <cell r="AY75">
            <v>0</v>
          </cell>
          <cell r="AZ75">
            <v>18075</v>
          </cell>
          <cell r="BA75">
            <v>-850</v>
          </cell>
          <cell r="BB75">
            <v>0</v>
          </cell>
          <cell r="BC75">
            <v>3278</v>
          </cell>
          <cell r="BD75">
            <v>0</v>
          </cell>
          <cell r="BE75">
            <v>-2277</v>
          </cell>
          <cell r="BF75">
            <v>0</v>
          </cell>
          <cell r="BG75">
            <v>155610</v>
          </cell>
          <cell r="BH75">
            <v>0</v>
          </cell>
          <cell r="BI75">
            <v>-3836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6661</v>
          </cell>
          <cell r="BP75">
            <v>0</v>
          </cell>
          <cell r="BQ75">
            <v>-61</v>
          </cell>
          <cell r="BR75">
            <v>0</v>
          </cell>
          <cell r="BS75">
            <v>8604</v>
          </cell>
          <cell r="BT75">
            <v>0</v>
          </cell>
          <cell r="BU75">
            <v>-8604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19950</v>
          </cell>
          <cell r="CB75">
            <v>0</v>
          </cell>
          <cell r="CC75">
            <v>0</v>
          </cell>
          <cell r="CD75">
            <v>0</v>
          </cell>
          <cell r="CE75">
            <v>7025</v>
          </cell>
          <cell r="CF75">
            <v>0</v>
          </cell>
          <cell r="CG75">
            <v>-420</v>
          </cell>
          <cell r="CH75">
            <v>0</v>
          </cell>
          <cell r="CI75">
            <v>5500</v>
          </cell>
          <cell r="CJ75">
            <v>0</v>
          </cell>
          <cell r="CK75">
            <v>0</v>
          </cell>
          <cell r="CL75">
            <v>0</v>
          </cell>
          <cell r="CM75">
            <v>938</v>
          </cell>
          <cell r="CN75">
            <v>0</v>
          </cell>
          <cell r="CO75">
            <v>20667</v>
          </cell>
          <cell r="CP75">
            <v>0</v>
          </cell>
          <cell r="CQ75">
            <v>26667</v>
          </cell>
          <cell r="CR75">
            <v>-9231</v>
          </cell>
          <cell r="CS75">
            <v>0</v>
          </cell>
          <cell r="CT75">
            <v>0</v>
          </cell>
          <cell r="CU75">
            <v>0</v>
          </cell>
          <cell r="CV75">
            <v>6403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238942</v>
          </cell>
          <cell r="DG75">
            <v>234233</v>
          </cell>
          <cell r="DH75">
            <v>31042</v>
          </cell>
          <cell r="DI75">
            <v>-7321</v>
          </cell>
          <cell r="DJ75">
            <v>38956</v>
          </cell>
          <cell r="DK75">
            <v>11401</v>
          </cell>
          <cell r="DL75">
            <v>6072</v>
          </cell>
          <cell r="DM75">
            <v>0</v>
          </cell>
          <cell r="DN75">
            <v>66892</v>
          </cell>
          <cell r="DO75">
            <v>1767</v>
          </cell>
          <cell r="DP75">
            <v>10181</v>
          </cell>
          <cell r="DQ75">
            <v>0</v>
          </cell>
          <cell r="DR75">
            <v>41145</v>
          </cell>
          <cell r="DS75">
            <v>4504</v>
          </cell>
          <cell r="DT75">
            <v>2229</v>
          </cell>
          <cell r="DU75">
            <v>0</v>
          </cell>
          <cell r="DV75">
            <v>159554</v>
          </cell>
          <cell r="DW75">
            <v>608971</v>
          </cell>
          <cell r="DX75">
            <v>-363416</v>
          </cell>
          <cell r="DY75">
            <v>10309</v>
          </cell>
          <cell r="DZ75">
            <v>0</v>
          </cell>
          <cell r="EA75">
            <v>1320</v>
          </cell>
          <cell r="EB75">
            <v>0</v>
          </cell>
          <cell r="EC75">
            <v>0</v>
          </cell>
          <cell r="ED75">
            <v>0</v>
          </cell>
          <cell r="EE75">
            <v>6895</v>
          </cell>
          <cell r="EF75">
            <v>0</v>
          </cell>
          <cell r="EG75">
            <v>0</v>
          </cell>
          <cell r="EH75">
            <v>89667</v>
          </cell>
          <cell r="EI75">
            <v>5979</v>
          </cell>
          <cell r="EJ75">
            <v>11228</v>
          </cell>
          <cell r="EK75">
            <v>-37312</v>
          </cell>
          <cell r="EL75">
            <v>16980</v>
          </cell>
          <cell r="EM75">
            <v>-2329</v>
          </cell>
          <cell r="EN75">
            <v>4869</v>
          </cell>
          <cell r="EO75">
            <v>2412</v>
          </cell>
          <cell r="EP75">
            <v>1137</v>
          </cell>
          <cell r="EQ75">
            <v>8440</v>
          </cell>
          <cell r="ER75">
            <v>704</v>
          </cell>
          <cell r="ES75">
            <v>0</v>
          </cell>
          <cell r="ET75">
            <v>0</v>
          </cell>
          <cell r="EU75">
            <v>27647</v>
          </cell>
          <cell r="EV75">
            <v>0</v>
          </cell>
          <cell r="EW75">
            <v>-1226</v>
          </cell>
          <cell r="EX75">
            <v>0</v>
          </cell>
          <cell r="EY75">
            <v>523</v>
          </cell>
          <cell r="EZ75">
            <v>26300</v>
          </cell>
          <cell r="FA75">
            <v>-24</v>
          </cell>
          <cell r="FB75">
            <v>0</v>
          </cell>
          <cell r="FC75">
            <v>49662</v>
          </cell>
          <cell r="FD75">
            <v>0</v>
          </cell>
          <cell r="FE75">
            <v>-285</v>
          </cell>
          <cell r="FF75">
            <v>0</v>
          </cell>
          <cell r="FG75">
            <v>11393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25462</v>
          </cell>
          <cell r="FQ75">
            <v>0</v>
          </cell>
          <cell r="FR75">
            <v>77468</v>
          </cell>
          <cell r="FS75">
            <v>0</v>
          </cell>
          <cell r="FT75">
            <v>-50</v>
          </cell>
          <cell r="FU75">
            <v>0</v>
          </cell>
          <cell r="FV75">
            <v>320333</v>
          </cell>
          <cell r="FW75">
            <v>0</v>
          </cell>
          <cell r="FX75">
            <v>0</v>
          </cell>
          <cell r="FY75">
            <v>0</v>
          </cell>
          <cell r="FZ75">
            <v>401908</v>
          </cell>
          <cell r="GA75">
            <v>0</v>
          </cell>
          <cell r="GB75">
            <v>-1902</v>
          </cell>
          <cell r="GC75">
            <v>0</v>
          </cell>
          <cell r="GD75">
            <v>0</v>
          </cell>
          <cell r="GE75">
            <v>0</v>
          </cell>
          <cell r="GF75">
            <v>63263</v>
          </cell>
          <cell r="GG75">
            <v>0</v>
          </cell>
          <cell r="GH75">
            <v>0</v>
          </cell>
          <cell r="GI75">
            <v>0</v>
          </cell>
          <cell r="GJ75">
            <v>61254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8669</v>
          </cell>
          <cell r="GV75">
            <v>0</v>
          </cell>
          <cell r="GW75">
            <v>0</v>
          </cell>
          <cell r="GX75">
            <v>799709</v>
          </cell>
          <cell r="GY75">
            <v>8669</v>
          </cell>
          <cell r="GZ75">
            <v>122565</v>
          </cell>
          <cell r="HA75">
            <v>0</v>
          </cell>
          <cell r="HB75">
            <v>79308</v>
          </cell>
          <cell r="HC75">
            <v>0</v>
          </cell>
          <cell r="HD75">
            <v>0</v>
          </cell>
          <cell r="HE75">
            <v>0</v>
          </cell>
          <cell r="HF75">
            <v>224815</v>
          </cell>
          <cell r="HG75">
            <v>0</v>
          </cell>
          <cell r="HH75">
            <v>0</v>
          </cell>
          <cell r="HI75">
            <v>0</v>
          </cell>
          <cell r="HJ75">
            <v>368919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53489</v>
          </cell>
          <cell r="HQ75">
            <v>0</v>
          </cell>
          <cell r="HR75">
            <v>0</v>
          </cell>
          <cell r="HS75">
            <v>0</v>
          </cell>
          <cell r="HT75">
            <v>52167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32966</v>
          </cell>
          <cell r="IF75">
            <v>1458</v>
          </cell>
          <cell r="IG75">
            <v>0</v>
          </cell>
          <cell r="IH75">
            <v>673042</v>
          </cell>
          <cell r="II75">
            <v>32966</v>
          </cell>
          <cell r="IJ75">
            <v>107114</v>
          </cell>
          <cell r="IK75">
            <v>0</v>
          </cell>
        </row>
        <row r="76">
          <cell r="A76" t="str">
            <v>78989965</v>
          </cell>
          <cell r="B76" t="str">
            <v>2001</v>
          </cell>
          <cell r="C76">
            <v>37411</v>
          </cell>
          <cell r="D76" t="str">
            <v>15:18:18</v>
          </cell>
          <cell r="E76" t="str">
            <v>BRIGHTMOOR NURSING CENTER</v>
          </cell>
          <cell r="F76">
            <v>0</v>
          </cell>
          <cell r="G76">
            <v>379479</v>
          </cell>
          <cell r="H76">
            <v>0</v>
          </cell>
          <cell r="I76">
            <v>17377</v>
          </cell>
          <cell r="J76">
            <v>26960</v>
          </cell>
          <cell r="K76">
            <v>114848</v>
          </cell>
          <cell r="L76">
            <v>2033</v>
          </cell>
          <cell r="M76">
            <v>-611</v>
          </cell>
          <cell r="N76">
            <v>126199</v>
          </cell>
          <cell r="O76">
            <v>29532</v>
          </cell>
          <cell r="P76">
            <v>9521</v>
          </cell>
          <cell r="Q76">
            <v>9000</v>
          </cell>
          <cell r="R76">
            <v>151229</v>
          </cell>
          <cell r="S76">
            <v>189952</v>
          </cell>
          <cell r="T76">
            <v>11410</v>
          </cell>
          <cell r="U76">
            <v>8939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110640</v>
          </cell>
          <cell r="AA76">
            <v>0</v>
          </cell>
          <cell r="AB76">
            <v>0</v>
          </cell>
          <cell r="AC76">
            <v>0</v>
          </cell>
          <cell r="AD76">
            <v>387438</v>
          </cell>
          <cell r="AE76">
            <v>0</v>
          </cell>
          <cell r="AF76">
            <v>0</v>
          </cell>
          <cell r="AG76">
            <v>0</v>
          </cell>
          <cell r="AH76">
            <v>480115</v>
          </cell>
          <cell r="AI76">
            <v>0</v>
          </cell>
          <cell r="AJ76">
            <v>0</v>
          </cell>
          <cell r="AK76">
            <v>39000</v>
          </cell>
          <cell r="AL76">
            <v>27414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61763</v>
          </cell>
          <cell r="AV76">
            <v>5731</v>
          </cell>
          <cell r="AW76">
            <v>0</v>
          </cell>
          <cell r="AX76">
            <v>0</v>
          </cell>
          <cell r="AY76">
            <v>14579</v>
          </cell>
          <cell r="AZ76">
            <v>70137</v>
          </cell>
          <cell r="BA76">
            <v>0</v>
          </cell>
          <cell r="BB76">
            <v>0</v>
          </cell>
          <cell r="BC76">
            <v>267</v>
          </cell>
          <cell r="BD76">
            <v>0</v>
          </cell>
          <cell r="BE76">
            <v>0</v>
          </cell>
          <cell r="BF76">
            <v>0</v>
          </cell>
          <cell r="BG76">
            <v>105287</v>
          </cell>
          <cell r="BH76">
            <v>0</v>
          </cell>
          <cell r="BI76">
            <v>0</v>
          </cell>
          <cell r="BJ76">
            <v>0</v>
          </cell>
          <cell r="BK76">
            <v>10906</v>
          </cell>
          <cell r="BL76">
            <v>0</v>
          </cell>
          <cell r="BM76">
            <v>0</v>
          </cell>
          <cell r="BN76">
            <v>0</v>
          </cell>
          <cell r="BO76">
            <v>4565</v>
          </cell>
          <cell r="BP76">
            <v>0</v>
          </cell>
          <cell r="BQ76">
            <v>0</v>
          </cell>
          <cell r="BR76">
            <v>0</v>
          </cell>
          <cell r="BS76">
            <v>1784</v>
          </cell>
          <cell r="BT76">
            <v>0</v>
          </cell>
          <cell r="BU76">
            <v>-1784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10800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1244</v>
          </cell>
          <cell r="CJ76">
            <v>0</v>
          </cell>
          <cell r="CK76">
            <v>0</v>
          </cell>
          <cell r="CL76">
            <v>0</v>
          </cell>
          <cell r="CM76">
            <v>1694</v>
          </cell>
          <cell r="CN76">
            <v>0</v>
          </cell>
          <cell r="CO76">
            <v>0</v>
          </cell>
          <cell r="CP76">
            <v>0</v>
          </cell>
          <cell r="CQ76">
            <v>244</v>
          </cell>
          <cell r="CR76">
            <v>0</v>
          </cell>
          <cell r="CS76">
            <v>0</v>
          </cell>
          <cell r="CT76">
            <v>0</v>
          </cell>
          <cell r="CU76">
            <v>1001</v>
          </cell>
          <cell r="CV76">
            <v>0</v>
          </cell>
          <cell r="CW76">
            <v>76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1005607</v>
          </cell>
          <cell r="DG76">
            <v>214134</v>
          </cell>
          <cell r="DH76">
            <v>75868</v>
          </cell>
          <cell r="DI76">
            <v>37292</v>
          </cell>
          <cell r="DJ76">
            <v>48921</v>
          </cell>
          <cell r="DK76">
            <v>8844</v>
          </cell>
          <cell r="DL76">
            <v>3691</v>
          </cell>
          <cell r="DM76">
            <v>3000</v>
          </cell>
          <cell r="DN76">
            <v>24400</v>
          </cell>
          <cell r="DO76">
            <v>2300</v>
          </cell>
          <cell r="DP76">
            <v>1841</v>
          </cell>
          <cell r="DQ76">
            <v>6000</v>
          </cell>
          <cell r="DR76">
            <v>35922</v>
          </cell>
          <cell r="DS76">
            <v>5214</v>
          </cell>
          <cell r="DT76">
            <v>2710</v>
          </cell>
          <cell r="DU76">
            <v>6000</v>
          </cell>
          <cell r="DV76">
            <v>56999</v>
          </cell>
          <cell r="DW76">
            <v>255797</v>
          </cell>
          <cell r="DX76">
            <v>-107074</v>
          </cell>
          <cell r="DY76">
            <v>-63141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14689</v>
          </cell>
          <cell r="EF76">
            <v>0</v>
          </cell>
          <cell r="EG76">
            <v>0</v>
          </cell>
          <cell r="EH76">
            <v>0</v>
          </cell>
          <cell r="EI76">
            <v>9578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1787</v>
          </cell>
          <cell r="ER76">
            <v>0</v>
          </cell>
          <cell r="ES76">
            <v>0</v>
          </cell>
          <cell r="ET76">
            <v>0</v>
          </cell>
          <cell r="EU76">
            <v>5011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9428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15713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</row>
        <row r="77">
          <cell r="A77" t="str">
            <v>48153479</v>
          </cell>
          <cell r="B77" t="str">
            <v>2001</v>
          </cell>
          <cell r="C77">
            <v>37406</v>
          </cell>
          <cell r="D77" t="str">
            <v>10:52:54</v>
          </cell>
          <cell r="E77" t="str">
            <v>Brighton Manor</v>
          </cell>
          <cell r="F77">
            <v>0</v>
          </cell>
          <cell r="G77">
            <v>261557</v>
          </cell>
          <cell r="H77">
            <v>0</v>
          </cell>
          <cell r="I77">
            <v>-215376</v>
          </cell>
          <cell r="J77">
            <v>30035</v>
          </cell>
          <cell r="K77">
            <v>110880</v>
          </cell>
          <cell r="L77">
            <v>0</v>
          </cell>
          <cell r="M77">
            <v>0</v>
          </cell>
          <cell r="N77">
            <v>66904</v>
          </cell>
          <cell r="O77">
            <v>26800</v>
          </cell>
          <cell r="P77">
            <v>0</v>
          </cell>
          <cell r="Q77">
            <v>0</v>
          </cell>
          <cell r="R77">
            <v>113915</v>
          </cell>
          <cell r="S77">
            <v>141112</v>
          </cell>
          <cell r="T77">
            <v>0</v>
          </cell>
          <cell r="U77">
            <v>-3162</v>
          </cell>
          <cell r="V77">
            <v>55333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6657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21845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1353</v>
          </cell>
          <cell r="AV77">
            <v>0</v>
          </cell>
          <cell r="AW77">
            <v>509</v>
          </cell>
          <cell r="AX77">
            <v>0</v>
          </cell>
          <cell r="AY77">
            <v>3706</v>
          </cell>
          <cell r="AZ77">
            <v>0</v>
          </cell>
          <cell r="BA77">
            <v>82</v>
          </cell>
          <cell r="BB77">
            <v>0</v>
          </cell>
          <cell r="BC77">
            <v>876</v>
          </cell>
          <cell r="BD77">
            <v>0</v>
          </cell>
          <cell r="BE77">
            <v>2352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2198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11000</v>
          </cell>
          <cell r="CB77">
            <v>0</v>
          </cell>
          <cell r="CC77">
            <v>0</v>
          </cell>
          <cell r="CD77">
            <v>0</v>
          </cell>
          <cell r="CE77">
            <v>4520</v>
          </cell>
          <cell r="CF77">
            <v>0</v>
          </cell>
          <cell r="CG77">
            <v>0</v>
          </cell>
          <cell r="CH77">
            <v>0</v>
          </cell>
          <cell r="CI77">
            <v>2149</v>
          </cell>
          <cell r="CJ77">
            <v>0</v>
          </cell>
          <cell r="CK77">
            <v>0</v>
          </cell>
          <cell r="CL77">
            <v>0</v>
          </cell>
          <cell r="CM77">
            <v>737</v>
          </cell>
          <cell r="CN77">
            <v>0</v>
          </cell>
          <cell r="CO77">
            <v>0</v>
          </cell>
          <cell r="CP77">
            <v>0</v>
          </cell>
          <cell r="CQ77">
            <v>515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77178</v>
          </cell>
          <cell r="DG77">
            <v>27054</v>
          </cell>
          <cell r="DH77">
            <v>0</v>
          </cell>
          <cell r="DI77">
            <v>9600</v>
          </cell>
          <cell r="DJ77">
            <v>34260</v>
          </cell>
          <cell r="DK77">
            <v>19411</v>
          </cell>
          <cell r="DL77">
            <v>0</v>
          </cell>
          <cell r="DM77">
            <v>0</v>
          </cell>
          <cell r="DN77">
            <v>80556</v>
          </cell>
          <cell r="DO77">
            <v>-36411</v>
          </cell>
          <cell r="DP77">
            <v>0</v>
          </cell>
          <cell r="DQ77">
            <v>0</v>
          </cell>
          <cell r="DR77">
            <v>18933</v>
          </cell>
          <cell r="DS77">
            <v>4180</v>
          </cell>
          <cell r="DT77">
            <v>0</v>
          </cell>
          <cell r="DU77">
            <v>0</v>
          </cell>
          <cell r="DV77">
            <v>76580</v>
          </cell>
          <cell r="DW77">
            <v>225965</v>
          </cell>
          <cell r="DX77">
            <v>0</v>
          </cell>
          <cell r="DY77">
            <v>-75277</v>
          </cell>
          <cell r="DZ77">
            <v>0</v>
          </cell>
          <cell r="EA77">
            <v>0</v>
          </cell>
          <cell r="EB77">
            <v>358</v>
          </cell>
          <cell r="EC77">
            <v>0</v>
          </cell>
          <cell r="ED77">
            <v>0</v>
          </cell>
          <cell r="EE77">
            <v>4535</v>
          </cell>
          <cell r="EF77">
            <v>0</v>
          </cell>
          <cell r="EG77">
            <v>0</v>
          </cell>
          <cell r="EH77">
            <v>0</v>
          </cell>
          <cell r="EI77">
            <v>70417</v>
          </cell>
          <cell r="EJ77">
            <v>0</v>
          </cell>
          <cell r="EK77">
            <v>0</v>
          </cell>
          <cell r="EL77">
            <v>0</v>
          </cell>
          <cell r="EM77">
            <v>37344</v>
          </cell>
          <cell r="EN77">
            <v>0</v>
          </cell>
          <cell r="EO77">
            <v>0</v>
          </cell>
          <cell r="EP77">
            <v>0</v>
          </cell>
          <cell r="EQ77">
            <v>7565</v>
          </cell>
          <cell r="ER77">
            <v>0</v>
          </cell>
          <cell r="ES77">
            <v>0</v>
          </cell>
          <cell r="ET77">
            <v>0</v>
          </cell>
          <cell r="EU77">
            <v>5085</v>
          </cell>
          <cell r="EV77">
            <v>-5085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27866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6038</v>
          </cell>
          <cell r="FQ77">
            <v>0</v>
          </cell>
          <cell r="FR77">
            <v>0</v>
          </cell>
          <cell r="FS77">
            <v>0</v>
          </cell>
          <cell r="FT77">
            <v>19721</v>
          </cell>
          <cell r="FU77">
            <v>0</v>
          </cell>
          <cell r="FV77">
            <v>0</v>
          </cell>
          <cell r="FW77">
            <v>0</v>
          </cell>
          <cell r="FX77">
            <v>83850</v>
          </cell>
          <cell r="FY77">
            <v>0</v>
          </cell>
          <cell r="FZ77">
            <v>0</v>
          </cell>
          <cell r="GA77">
            <v>0</v>
          </cell>
          <cell r="GB77">
            <v>81249</v>
          </cell>
          <cell r="GC77">
            <v>0</v>
          </cell>
          <cell r="GD77">
            <v>0</v>
          </cell>
          <cell r="GE77">
            <v>0</v>
          </cell>
          <cell r="GF77">
            <v>17475</v>
          </cell>
          <cell r="GG77">
            <v>0</v>
          </cell>
          <cell r="GH77">
            <v>0</v>
          </cell>
          <cell r="GI77">
            <v>0</v>
          </cell>
          <cell r="GJ77">
            <v>11254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15739</v>
          </cell>
          <cell r="GS77">
            <v>0</v>
          </cell>
          <cell r="GT77">
            <v>0</v>
          </cell>
          <cell r="GU77">
            <v>0</v>
          </cell>
          <cell r="GV77">
            <v>19944</v>
          </cell>
          <cell r="GW77">
            <v>0</v>
          </cell>
          <cell r="GX77">
            <v>0</v>
          </cell>
          <cell r="GY77">
            <v>0</v>
          </cell>
          <cell r="GZ77">
            <v>249232</v>
          </cell>
          <cell r="HA77">
            <v>0</v>
          </cell>
          <cell r="HB77">
            <v>86841</v>
          </cell>
          <cell r="HC77">
            <v>0</v>
          </cell>
          <cell r="HD77">
            <v>-19789</v>
          </cell>
          <cell r="HE77">
            <v>0</v>
          </cell>
          <cell r="HF77">
            <v>338750</v>
          </cell>
          <cell r="HG77">
            <v>0</v>
          </cell>
          <cell r="HH77">
            <v>-84920</v>
          </cell>
          <cell r="HI77">
            <v>0</v>
          </cell>
          <cell r="HJ77">
            <v>516082</v>
          </cell>
          <cell r="HK77">
            <v>0</v>
          </cell>
          <cell r="HL77">
            <v>-252880</v>
          </cell>
          <cell r="HM77">
            <v>0</v>
          </cell>
          <cell r="HN77">
            <v>0</v>
          </cell>
          <cell r="HO77">
            <v>89035</v>
          </cell>
          <cell r="HP77">
            <v>-33809</v>
          </cell>
          <cell r="HQ77">
            <v>0</v>
          </cell>
          <cell r="HR77">
            <v>0</v>
          </cell>
          <cell r="HS77">
            <v>57342</v>
          </cell>
          <cell r="HT77">
            <v>-21774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103331</v>
          </cell>
          <cell r="IB77">
            <v>-53591</v>
          </cell>
          <cell r="IC77">
            <v>0</v>
          </cell>
          <cell r="ID77">
            <v>0</v>
          </cell>
          <cell r="IE77">
            <v>91609</v>
          </cell>
          <cell r="IF77">
            <v>-38343</v>
          </cell>
          <cell r="IG77">
            <v>0</v>
          </cell>
          <cell r="IH77">
            <v>941673</v>
          </cell>
          <cell r="II77">
            <v>341317</v>
          </cell>
          <cell r="IJ77">
            <v>-505106</v>
          </cell>
          <cell r="IK77">
            <v>0</v>
          </cell>
        </row>
        <row r="78">
          <cell r="A78" t="str">
            <v>46086800</v>
          </cell>
          <cell r="B78" t="str">
            <v>2001</v>
          </cell>
          <cell r="C78">
            <v>37454</v>
          </cell>
          <cell r="D78" t="str">
            <v>11:24:56</v>
          </cell>
          <cell r="E78" t="str">
            <v>BRITTHAVEN OF AYDEN</v>
          </cell>
          <cell r="F78">
            <v>0</v>
          </cell>
          <cell r="G78">
            <v>320884</v>
          </cell>
          <cell r="H78">
            <v>-6541</v>
          </cell>
          <cell r="I78">
            <v>-780</v>
          </cell>
          <cell r="J78">
            <v>25501</v>
          </cell>
          <cell r="K78">
            <v>106189</v>
          </cell>
          <cell r="L78">
            <v>1797</v>
          </cell>
          <cell r="M78">
            <v>0</v>
          </cell>
          <cell r="N78">
            <v>85368</v>
          </cell>
          <cell r="O78">
            <v>32494</v>
          </cell>
          <cell r="P78">
            <v>5846</v>
          </cell>
          <cell r="Q78">
            <v>0</v>
          </cell>
          <cell r="R78">
            <v>88443</v>
          </cell>
          <cell r="S78">
            <v>147317</v>
          </cell>
          <cell r="T78">
            <v>6013</v>
          </cell>
          <cell r="U78">
            <v>-2297</v>
          </cell>
          <cell r="V78">
            <v>192629</v>
          </cell>
          <cell r="W78">
            <v>0</v>
          </cell>
          <cell r="X78">
            <v>0</v>
          </cell>
          <cell r="Y78">
            <v>0</v>
          </cell>
          <cell r="Z78">
            <v>96099</v>
          </cell>
          <cell r="AA78">
            <v>0</v>
          </cell>
          <cell r="AB78">
            <v>-96099</v>
          </cell>
          <cell r="AC78">
            <v>0</v>
          </cell>
          <cell r="AD78">
            <v>249017</v>
          </cell>
          <cell r="AE78">
            <v>0</v>
          </cell>
          <cell r="AF78">
            <v>-249017</v>
          </cell>
          <cell r="AG78">
            <v>0</v>
          </cell>
          <cell r="AH78">
            <v>303685</v>
          </cell>
          <cell r="AI78">
            <v>0</v>
          </cell>
          <cell r="AJ78">
            <v>-303685</v>
          </cell>
          <cell r="AK78">
            <v>0</v>
          </cell>
          <cell r="AL78">
            <v>15921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72135</v>
          </cell>
          <cell r="AV78">
            <v>-54568</v>
          </cell>
          <cell r="AW78">
            <v>0</v>
          </cell>
          <cell r="AX78">
            <v>0</v>
          </cell>
          <cell r="AY78">
            <v>80923</v>
          </cell>
          <cell r="AZ78">
            <v>-39323</v>
          </cell>
          <cell r="BA78">
            <v>0</v>
          </cell>
          <cell r="BB78">
            <v>0</v>
          </cell>
          <cell r="BC78">
            <v>669</v>
          </cell>
          <cell r="BD78">
            <v>0</v>
          </cell>
          <cell r="BE78">
            <v>0</v>
          </cell>
          <cell r="BF78">
            <v>0</v>
          </cell>
          <cell r="BG78">
            <v>96638</v>
          </cell>
          <cell r="BH78">
            <v>-27241</v>
          </cell>
          <cell r="BI78">
            <v>0</v>
          </cell>
          <cell r="BJ78">
            <v>0</v>
          </cell>
          <cell r="BK78">
            <v>6299</v>
          </cell>
          <cell r="BL78">
            <v>0</v>
          </cell>
          <cell r="BM78">
            <v>0</v>
          </cell>
          <cell r="BN78">
            <v>0</v>
          </cell>
          <cell r="BO78">
            <v>12828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2673</v>
          </cell>
          <cell r="BX78">
            <v>0</v>
          </cell>
          <cell r="BY78">
            <v>0</v>
          </cell>
          <cell r="BZ78">
            <v>0</v>
          </cell>
          <cell r="CA78">
            <v>12000</v>
          </cell>
          <cell r="CB78">
            <v>0</v>
          </cell>
          <cell r="CC78">
            <v>0</v>
          </cell>
          <cell r="CD78">
            <v>0</v>
          </cell>
          <cell r="CE78">
            <v>5373</v>
          </cell>
          <cell r="CF78">
            <v>0</v>
          </cell>
          <cell r="CG78">
            <v>0</v>
          </cell>
          <cell r="CH78">
            <v>0</v>
          </cell>
          <cell r="CI78">
            <v>4200</v>
          </cell>
          <cell r="CJ78">
            <v>0</v>
          </cell>
          <cell r="CK78">
            <v>0</v>
          </cell>
          <cell r="CL78">
            <v>0</v>
          </cell>
          <cell r="CM78">
            <v>212668</v>
          </cell>
          <cell r="CN78">
            <v>0</v>
          </cell>
          <cell r="CO78">
            <v>-488</v>
          </cell>
          <cell r="CP78">
            <v>0</v>
          </cell>
          <cell r="CQ78">
            <v>9038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6541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857351</v>
          </cell>
          <cell r="DG78">
            <v>515444</v>
          </cell>
          <cell r="DH78">
            <v>-763392</v>
          </cell>
          <cell r="DI78">
            <v>-488</v>
          </cell>
          <cell r="DJ78">
            <v>21308</v>
          </cell>
          <cell r="DK78">
            <v>10515</v>
          </cell>
          <cell r="DL78">
            <v>1440</v>
          </cell>
          <cell r="DM78">
            <v>0</v>
          </cell>
          <cell r="DN78">
            <v>44831</v>
          </cell>
          <cell r="DO78">
            <v>11922</v>
          </cell>
          <cell r="DP78">
            <v>3079</v>
          </cell>
          <cell r="DQ78">
            <v>-1289</v>
          </cell>
          <cell r="DR78">
            <v>26487</v>
          </cell>
          <cell r="DS78">
            <v>10914</v>
          </cell>
          <cell r="DT78">
            <v>1813</v>
          </cell>
          <cell r="DU78">
            <v>-311</v>
          </cell>
          <cell r="DV78">
            <v>100879</v>
          </cell>
          <cell r="DW78">
            <v>372836</v>
          </cell>
          <cell r="DX78">
            <v>-86213</v>
          </cell>
          <cell r="DY78">
            <v>-43828</v>
          </cell>
          <cell r="DZ78">
            <v>0</v>
          </cell>
          <cell r="EA78">
            <v>1439</v>
          </cell>
          <cell r="EB78">
            <v>0</v>
          </cell>
          <cell r="EC78">
            <v>0</v>
          </cell>
          <cell r="ED78">
            <v>0</v>
          </cell>
          <cell r="EE78">
            <v>3572</v>
          </cell>
          <cell r="EF78">
            <v>0</v>
          </cell>
          <cell r="EG78">
            <v>0</v>
          </cell>
          <cell r="EH78">
            <v>0</v>
          </cell>
          <cell r="EI78">
            <v>55255</v>
          </cell>
          <cell r="EJ78">
            <v>1541</v>
          </cell>
          <cell r="EK78">
            <v>0</v>
          </cell>
          <cell r="EL78">
            <v>0</v>
          </cell>
          <cell r="EM78">
            <v>21243</v>
          </cell>
          <cell r="EN78">
            <v>592</v>
          </cell>
          <cell r="EO78">
            <v>0</v>
          </cell>
          <cell r="EP78">
            <v>0</v>
          </cell>
          <cell r="EQ78">
            <v>9261</v>
          </cell>
          <cell r="ER78">
            <v>258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27241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4370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32806</v>
          </cell>
          <cell r="FU78">
            <v>0</v>
          </cell>
          <cell r="FV78">
            <v>0</v>
          </cell>
          <cell r="FW78">
            <v>0</v>
          </cell>
          <cell r="FX78">
            <v>106757</v>
          </cell>
          <cell r="FY78">
            <v>0</v>
          </cell>
          <cell r="FZ78">
            <v>0</v>
          </cell>
          <cell r="GA78">
            <v>0</v>
          </cell>
          <cell r="GB78">
            <v>126341</v>
          </cell>
          <cell r="GC78">
            <v>0</v>
          </cell>
          <cell r="GD78">
            <v>0</v>
          </cell>
          <cell r="GE78">
            <v>0</v>
          </cell>
          <cell r="GF78">
            <v>22364</v>
          </cell>
          <cell r="GG78">
            <v>0</v>
          </cell>
          <cell r="GH78">
            <v>0</v>
          </cell>
          <cell r="GI78">
            <v>0</v>
          </cell>
          <cell r="GJ78">
            <v>42277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330545</v>
          </cell>
          <cell r="HA78">
            <v>0</v>
          </cell>
          <cell r="HB78">
            <v>0</v>
          </cell>
          <cell r="HC78">
            <v>0</v>
          </cell>
          <cell r="HD78">
            <v>63293</v>
          </cell>
          <cell r="HE78">
            <v>0</v>
          </cell>
          <cell r="HF78">
            <v>0</v>
          </cell>
          <cell r="HG78">
            <v>0</v>
          </cell>
          <cell r="HH78">
            <v>142260</v>
          </cell>
          <cell r="HI78">
            <v>0</v>
          </cell>
          <cell r="HJ78">
            <v>0</v>
          </cell>
          <cell r="HK78">
            <v>0</v>
          </cell>
          <cell r="HL78">
            <v>177344</v>
          </cell>
          <cell r="HM78">
            <v>0</v>
          </cell>
          <cell r="HN78">
            <v>0</v>
          </cell>
          <cell r="HO78">
            <v>0</v>
          </cell>
          <cell r="HP78">
            <v>32204</v>
          </cell>
          <cell r="HQ78">
            <v>0</v>
          </cell>
          <cell r="HR78">
            <v>0</v>
          </cell>
          <cell r="HS78">
            <v>0</v>
          </cell>
          <cell r="HT78">
            <v>60880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475981</v>
          </cell>
          <cell r="IK78">
            <v>0</v>
          </cell>
        </row>
        <row r="79">
          <cell r="A79" t="str">
            <v>48185225</v>
          </cell>
          <cell r="B79" t="str">
            <v>2001</v>
          </cell>
          <cell r="C79">
            <v>37454</v>
          </cell>
          <cell r="D79" t="str">
            <v>13:52:58</v>
          </cell>
          <cell r="E79" t="str">
            <v>BRITTHAVEN OF CHAPEL HILL</v>
          </cell>
          <cell r="F79">
            <v>0</v>
          </cell>
          <cell r="G79">
            <v>696281</v>
          </cell>
          <cell r="H79">
            <v>-1333</v>
          </cell>
          <cell r="I79">
            <v>-1765</v>
          </cell>
          <cell r="J79">
            <v>27920</v>
          </cell>
          <cell r="K79">
            <v>201403</v>
          </cell>
          <cell r="L79">
            <v>1812</v>
          </cell>
          <cell r="M79">
            <v>-4495</v>
          </cell>
          <cell r="N79">
            <v>195046</v>
          </cell>
          <cell r="O79">
            <v>63364</v>
          </cell>
          <cell r="P79">
            <v>12655</v>
          </cell>
          <cell r="Q79">
            <v>0</v>
          </cell>
          <cell r="R79">
            <v>248482</v>
          </cell>
          <cell r="S79">
            <v>301253</v>
          </cell>
          <cell r="T79">
            <v>16186</v>
          </cell>
          <cell r="U79">
            <v>-2438</v>
          </cell>
          <cell r="V79">
            <v>271137</v>
          </cell>
          <cell r="W79">
            <v>0</v>
          </cell>
          <cell r="X79">
            <v>0</v>
          </cell>
          <cell r="Y79">
            <v>-9383</v>
          </cell>
          <cell r="Z79">
            <v>456029</v>
          </cell>
          <cell r="AA79">
            <v>0</v>
          </cell>
          <cell r="AB79">
            <v>-456029</v>
          </cell>
          <cell r="AC79">
            <v>0</v>
          </cell>
          <cell r="AD79">
            <v>379874</v>
          </cell>
          <cell r="AE79">
            <v>0</v>
          </cell>
          <cell r="AF79">
            <v>-379875</v>
          </cell>
          <cell r="AG79">
            <v>0</v>
          </cell>
          <cell r="AH79">
            <v>874114</v>
          </cell>
          <cell r="AI79">
            <v>0</v>
          </cell>
          <cell r="AJ79">
            <v>-874114</v>
          </cell>
          <cell r="AK79">
            <v>0</v>
          </cell>
          <cell r="AL79">
            <v>26527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167694</v>
          </cell>
          <cell r="AV79">
            <v>-142487</v>
          </cell>
          <cell r="AW79">
            <v>-830</v>
          </cell>
          <cell r="AX79">
            <v>0</v>
          </cell>
          <cell r="AY79">
            <v>129238</v>
          </cell>
          <cell r="AZ79">
            <v>-73181</v>
          </cell>
          <cell r="BA79">
            <v>-519</v>
          </cell>
          <cell r="BB79">
            <v>0</v>
          </cell>
          <cell r="BC79">
            <v>2510</v>
          </cell>
          <cell r="BD79">
            <v>0</v>
          </cell>
          <cell r="BE79">
            <v>0</v>
          </cell>
          <cell r="BF79">
            <v>0</v>
          </cell>
          <cell r="BG79">
            <v>195309</v>
          </cell>
          <cell r="BH79">
            <v>-18356</v>
          </cell>
          <cell r="BI79">
            <v>0</v>
          </cell>
          <cell r="BJ79">
            <v>0</v>
          </cell>
          <cell r="BK79">
            <v>29808</v>
          </cell>
          <cell r="BL79">
            <v>0</v>
          </cell>
          <cell r="BM79">
            <v>0</v>
          </cell>
          <cell r="BN79">
            <v>0</v>
          </cell>
          <cell r="BO79">
            <v>10737</v>
          </cell>
          <cell r="BP79">
            <v>0</v>
          </cell>
          <cell r="BQ79">
            <v>0</v>
          </cell>
          <cell r="BR79">
            <v>0</v>
          </cell>
          <cell r="BS79">
            <v>22759</v>
          </cell>
          <cell r="BT79">
            <v>0</v>
          </cell>
          <cell r="BU79">
            <v>0</v>
          </cell>
          <cell r="BV79">
            <v>0</v>
          </cell>
          <cell r="BW79">
            <v>2677</v>
          </cell>
          <cell r="BX79">
            <v>0</v>
          </cell>
          <cell r="BY79">
            <v>0</v>
          </cell>
          <cell r="BZ79">
            <v>0</v>
          </cell>
          <cell r="CA79">
            <v>17400</v>
          </cell>
          <cell r="CB79">
            <v>0</v>
          </cell>
          <cell r="CC79">
            <v>0</v>
          </cell>
          <cell r="CD79">
            <v>0</v>
          </cell>
          <cell r="CE79">
            <v>5425</v>
          </cell>
          <cell r="CF79">
            <v>0</v>
          </cell>
          <cell r="CG79">
            <v>0</v>
          </cell>
          <cell r="CH79">
            <v>0</v>
          </cell>
          <cell r="CI79">
            <v>200</v>
          </cell>
          <cell r="CJ79">
            <v>0</v>
          </cell>
          <cell r="CK79">
            <v>0</v>
          </cell>
          <cell r="CL79">
            <v>0</v>
          </cell>
          <cell r="CM79">
            <v>623502</v>
          </cell>
          <cell r="CN79">
            <v>0</v>
          </cell>
          <cell r="CO79">
            <v>-2674</v>
          </cell>
          <cell r="CP79">
            <v>0</v>
          </cell>
          <cell r="CQ79">
            <v>1871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1333</v>
          </cell>
          <cell r="CW79">
            <v>0</v>
          </cell>
          <cell r="CX79">
            <v>0</v>
          </cell>
          <cell r="CY79">
            <v>580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-22759</v>
          </cell>
          <cell r="DF79">
            <v>2007681</v>
          </cell>
          <cell r="DG79">
            <v>1209710</v>
          </cell>
          <cell r="DH79">
            <v>-1942709</v>
          </cell>
          <cell r="DI79">
            <v>-36165</v>
          </cell>
          <cell r="DJ79">
            <v>63158</v>
          </cell>
          <cell r="DK79">
            <v>41720</v>
          </cell>
          <cell r="DL79">
            <v>4189</v>
          </cell>
          <cell r="DM79">
            <v>0</v>
          </cell>
          <cell r="DN79">
            <v>52033</v>
          </cell>
          <cell r="DO79">
            <v>16120</v>
          </cell>
          <cell r="DP79">
            <v>3438</v>
          </cell>
          <cell r="DQ79">
            <v>-2768</v>
          </cell>
          <cell r="DR79">
            <v>60319</v>
          </cell>
          <cell r="DS79">
            <v>20205</v>
          </cell>
          <cell r="DT79">
            <v>4026</v>
          </cell>
          <cell r="DU79">
            <v>-662</v>
          </cell>
          <cell r="DV79">
            <v>115692</v>
          </cell>
          <cell r="DW79">
            <v>651726</v>
          </cell>
          <cell r="DX79">
            <v>-192400</v>
          </cell>
          <cell r="DY79">
            <v>-208996</v>
          </cell>
          <cell r="DZ79">
            <v>0</v>
          </cell>
          <cell r="EA79">
            <v>2444</v>
          </cell>
          <cell r="EB79">
            <v>0</v>
          </cell>
          <cell r="EC79">
            <v>0</v>
          </cell>
          <cell r="ED79">
            <v>0</v>
          </cell>
          <cell r="EE79">
            <v>9747</v>
          </cell>
          <cell r="EF79">
            <v>78</v>
          </cell>
          <cell r="EG79">
            <v>0</v>
          </cell>
          <cell r="EH79">
            <v>0</v>
          </cell>
          <cell r="EI79">
            <v>95685</v>
          </cell>
          <cell r="EJ79">
            <v>2508</v>
          </cell>
          <cell r="EK79">
            <v>0</v>
          </cell>
          <cell r="EL79">
            <v>0</v>
          </cell>
          <cell r="EM79">
            <v>98306</v>
          </cell>
          <cell r="EN79">
            <v>2577</v>
          </cell>
          <cell r="EO79">
            <v>0</v>
          </cell>
          <cell r="EP79">
            <v>0</v>
          </cell>
          <cell r="EQ79">
            <v>16486</v>
          </cell>
          <cell r="ER79">
            <v>432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18278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4749</v>
          </cell>
          <cell r="FL79">
            <v>0</v>
          </cell>
          <cell r="FM79">
            <v>0</v>
          </cell>
          <cell r="FN79">
            <v>0</v>
          </cell>
          <cell r="FO79">
            <v>10023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177059</v>
          </cell>
          <cell r="FU79">
            <v>0</v>
          </cell>
          <cell r="FV79">
            <v>0</v>
          </cell>
          <cell r="FW79">
            <v>0</v>
          </cell>
          <cell r="FX79">
            <v>152316</v>
          </cell>
          <cell r="FY79">
            <v>0</v>
          </cell>
          <cell r="FZ79">
            <v>0</v>
          </cell>
          <cell r="GA79">
            <v>0</v>
          </cell>
          <cell r="GB79">
            <v>326201</v>
          </cell>
          <cell r="GC79">
            <v>0</v>
          </cell>
          <cell r="GD79">
            <v>0</v>
          </cell>
          <cell r="GE79">
            <v>0</v>
          </cell>
          <cell r="GF79">
            <v>54626</v>
          </cell>
          <cell r="GG79">
            <v>0</v>
          </cell>
          <cell r="GH79">
            <v>0</v>
          </cell>
          <cell r="GI79">
            <v>0</v>
          </cell>
          <cell r="GJ79">
            <v>83482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793684</v>
          </cell>
          <cell r="HA79">
            <v>0</v>
          </cell>
          <cell r="HB79">
            <v>0</v>
          </cell>
          <cell r="HC79">
            <v>0</v>
          </cell>
          <cell r="HD79">
            <v>229708</v>
          </cell>
          <cell r="HE79">
            <v>0</v>
          </cell>
          <cell r="HF79">
            <v>0</v>
          </cell>
          <cell r="HG79">
            <v>0</v>
          </cell>
          <cell r="HH79">
            <v>114355</v>
          </cell>
          <cell r="HI79">
            <v>0</v>
          </cell>
          <cell r="HJ79">
            <v>0</v>
          </cell>
          <cell r="HK79">
            <v>0</v>
          </cell>
          <cell r="HL79">
            <v>381746</v>
          </cell>
          <cell r="HM79">
            <v>0</v>
          </cell>
          <cell r="HN79">
            <v>0</v>
          </cell>
          <cell r="HO79">
            <v>0</v>
          </cell>
          <cell r="HP79">
            <v>60478</v>
          </cell>
          <cell r="HQ79">
            <v>0</v>
          </cell>
          <cell r="HR79">
            <v>0</v>
          </cell>
          <cell r="HS79">
            <v>0</v>
          </cell>
          <cell r="HT79">
            <v>92427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878714</v>
          </cell>
          <cell r="IK79">
            <v>0</v>
          </cell>
        </row>
        <row r="80">
          <cell r="A80" t="str">
            <v>47027394</v>
          </cell>
          <cell r="B80" t="str">
            <v>2001</v>
          </cell>
          <cell r="C80">
            <v>37453</v>
          </cell>
          <cell r="D80" t="str">
            <v>08:33:22</v>
          </cell>
          <cell r="E80" t="str">
            <v>BRITTHAVEN OF CHARLOTTE</v>
          </cell>
          <cell r="F80">
            <v>0</v>
          </cell>
          <cell r="G80">
            <v>952478</v>
          </cell>
          <cell r="H80">
            <v>-2727</v>
          </cell>
          <cell r="I80">
            <v>-650914</v>
          </cell>
          <cell r="J80">
            <v>54592</v>
          </cell>
          <cell r="K80">
            <v>230165</v>
          </cell>
          <cell r="L80">
            <v>3865</v>
          </cell>
          <cell r="M80">
            <v>-772</v>
          </cell>
          <cell r="N80">
            <v>0</v>
          </cell>
          <cell r="O80">
            <v>319943</v>
          </cell>
          <cell r="P80">
            <v>0</v>
          </cell>
          <cell r="Q80">
            <v>0</v>
          </cell>
          <cell r="R80">
            <v>323172</v>
          </cell>
          <cell r="S80">
            <v>485924</v>
          </cell>
          <cell r="T80">
            <v>22888</v>
          </cell>
          <cell r="U80">
            <v>-4875</v>
          </cell>
          <cell r="V80">
            <v>413999</v>
          </cell>
          <cell r="W80">
            <v>0</v>
          </cell>
          <cell r="X80">
            <v>25063</v>
          </cell>
          <cell r="Y80">
            <v>-1158</v>
          </cell>
          <cell r="Z80">
            <v>419647</v>
          </cell>
          <cell r="AA80">
            <v>0</v>
          </cell>
          <cell r="AB80">
            <v>-419647</v>
          </cell>
          <cell r="AC80">
            <v>0</v>
          </cell>
          <cell r="AD80">
            <v>860977</v>
          </cell>
          <cell r="AE80">
            <v>0</v>
          </cell>
          <cell r="AF80">
            <v>-860977</v>
          </cell>
          <cell r="AG80">
            <v>0</v>
          </cell>
          <cell r="AH80">
            <v>1533398</v>
          </cell>
          <cell r="AI80">
            <v>0</v>
          </cell>
          <cell r="AJ80">
            <v>-1533398</v>
          </cell>
          <cell r="AK80">
            <v>0</v>
          </cell>
          <cell r="AL80">
            <v>43914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275965</v>
          </cell>
          <cell r="AV80">
            <v>-235739</v>
          </cell>
          <cell r="AW80">
            <v>-136</v>
          </cell>
          <cell r="AX80">
            <v>0</v>
          </cell>
          <cell r="AY80">
            <v>276028</v>
          </cell>
          <cell r="AZ80">
            <v>-177354</v>
          </cell>
          <cell r="BA80">
            <v>-34</v>
          </cell>
          <cell r="BB80">
            <v>0</v>
          </cell>
          <cell r="BC80">
            <v>5545</v>
          </cell>
          <cell r="BD80">
            <v>0</v>
          </cell>
          <cell r="BE80">
            <v>0</v>
          </cell>
          <cell r="BF80">
            <v>0</v>
          </cell>
          <cell r="BG80">
            <v>357412</v>
          </cell>
          <cell r="BH80">
            <v>-134461</v>
          </cell>
          <cell r="BI80">
            <v>0</v>
          </cell>
          <cell r="BJ80">
            <v>0</v>
          </cell>
          <cell r="BK80">
            <v>28284</v>
          </cell>
          <cell r="BL80">
            <v>0</v>
          </cell>
          <cell r="BM80">
            <v>0</v>
          </cell>
          <cell r="BN80">
            <v>0</v>
          </cell>
          <cell r="BO80">
            <v>22348</v>
          </cell>
          <cell r="BP80">
            <v>0</v>
          </cell>
          <cell r="BQ80">
            <v>0</v>
          </cell>
          <cell r="BR80">
            <v>0</v>
          </cell>
          <cell r="BS80">
            <v>12612</v>
          </cell>
          <cell r="BT80">
            <v>0</v>
          </cell>
          <cell r="BU80">
            <v>0</v>
          </cell>
          <cell r="BV80">
            <v>0</v>
          </cell>
          <cell r="BW80">
            <v>8712</v>
          </cell>
          <cell r="BX80">
            <v>0</v>
          </cell>
          <cell r="BY80">
            <v>0</v>
          </cell>
          <cell r="BZ80">
            <v>0</v>
          </cell>
          <cell r="CA80">
            <v>54500</v>
          </cell>
          <cell r="CB80">
            <v>0</v>
          </cell>
          <cell r="CC80">
            <v>0</v>
          </cell>
          <cell r="CD80">
            <v>0</v>
          </cell>
          <cell r="CE80">
            <v>17841</v>
          </cell>
          <cell r="CF80">
            <v>0</v>
          </cell>
          <cell r="CG80">
            <v>0</v>
          </cell>
          <cell r="CH80">
            <v>0</v>
          </cell>
          <cell r="CI80">
            <v>15100</v>
          </cell>
          <cell r="CJ80">
            <v>0</v>
          </cell>
          <cell r="CK80">
            <v>0</v>
          </cell>
          <cell r="CL80">
            <v>0</v>
          </cell>
          <cell r="CM80">
            <v>541475</v>
          </cell>
          <cell r="CN80">
            <v>0</v>
          </cell>
          <cell r="CO80">
            <v>-2355</v>
          </cell>
          <cell r="CP80">
            <v>0</v>
          </cell>
          <cell r="CQ80">
            <v>25212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2727</v>
          </cell>
          <cell r="CW80">
            <v>0</v>
          </cell>
          <cell r="CX80">
            <v>0</v>
          </cell>
          <cell r="CY80">
            <v>600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-8889</v>
          </cell>
          <cell r="DF80">
            <v>3271935</v>
          </cell>
          <cell r="DG80">
            <v>1641634</v>
          </cell>
          <cell r="DH80">
            <v>-3333786</v>
          </cell>
          <cell r="DI80">
            <v>-12572</v>
          </cell>
          <cell r="DJ80">
            <v>0</v>
          </cell>
          <cell r="DK80">
            <v>147993</v>
          </cell>
          <cell r="DL80">
            <v>0</v>
          </cell>
          <cell r="DM80">
            <v>0</v>
          </cell>
          <cell r="DN80">
            <v>113409</v>
          </cell>
          <cell r="DO80">
            <v>24432</v>
          </cell>
          <cell r="DP80">
            <v>7750</v>
          </cell>
          <cell r="DQ80">
            <v>-4269</v>
          </cell>
          <cell r="DR80">
            <v>72294</v>
          </cell>
          <cell r="DS80">
            <v>31435</v>
          </cell>
          <cell r="DT80">
            <v>5034</v>
          </cell>
          <cell r="DU80">
            <v>-1023</v>
          </cell>
          <cell r="DV80">
            <v>221890</v>
          </cell>
          <cell r="DW80">
            <v>1156342</v>
          </cell>
          <cell r="DX80">
            <v>-291290</v>
          </cell>
          <cell r="DY80">
            <v>-413689</v>
          </cell>
          <cell r="DZ80">
            <v>0</v>
          </cell>
          <cell r="EA80">
            <v>2241</v>
          </cell>
          <cell r="EB80">
            <v>0</v>
          </cell>
          <cell r="EC80">
            <v>0</v>
          </cell>
          <cell r="ED80">
            <v>0</v>
          </cell>
          <cell r="EE80">
            <v>11680</v>
          </cell>
          <cell r="EF80">
            <v>1709</v>
          </cell>
          <cell r="EG80">
            <v>0</v>
          </cell>
          <cell r="EH80">
            <v>0</v>
          </cell>
          <cell r="EI80">
            <v>177181</v>
          </cell>
          <cell r="EJ80">
            <v>5141</v>
          </cell>
          <cell r="EK80">
            <v>0</v>
          </cell>
          <cell r="EL80">
            <v>0</v>
          </cell>
          <cell r="EM80">
            <v>131005</v>
          </cell>
          <cell r="EN80">
            <v>3796</v>
          </cell>
          <cell r="EO80">
            <v>0</v>
          </cell>
          <cell r="EP80">
            <v>0</v>
          </cell>
          <cell r="EQ80">
            <v>23507</v>
          </cell>
          <cell r="ER80">
            <v>682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132752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930</v>
          </cell>
          <cell r="FL80">
            <v>0</v>
          </cell>
          <cell r="FM80">
            <v>0</v>
          </cell>
          <cell r="FN80">
            <v>37965</v>
          </cell>
          <cell r="FO80">
            <v>8435</v>
          </cell>
          <cell r="FP80">
            <v>-31253</v>
          </cell>
          <cell r="FQ80">
            <v>2230</v>
          </cell>
          <cell r="FR80">
            <v>0</v>
          </cell>
          <cell r="FS80">
            <v>0</v>
          </cell>
          <cell r="FT80">
            <v>138570</v>
          </cell>
          <cell r="FU80">
            <v>0</v>
          </cell>
          <cell r="FV80">
            <v>0</v>
          </cell>
          <cell r="FW80">
            <v>0</v>
          </cell>
          <cell r="FX80">
            <v>320281</v>
          </cell>
          <cell r="FY80">
            <v>0</v>
          </cell>
          <cell r="FZ80">
            <v>0</v>
          </cell>
          <cell r="GA80">
            <v>0</v>
          </cell>
          <cell r="GB80">
            <v>588798</v>
          </cell>
          <cell r="GC80">
            <v>0</v>
          </cell>
          <cell r="GD80">
            <v>0</v>
          </cell>
          <cell r="GE80">
            <v>0</v>
          </cell>
          <cell r="GF80">
            <v>88383</v>
          </cell>
          <cell r="GG80">
            <v>0</v>
          </cell>
          <cell r="GH80">
            <v>0</v>
          </cell>
          <cell r="GI80">
            <v>0</v>
          </cell>
          <cell r="GJ80">
            <v>157859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1293891</v>
          </cell>
          <cell r="HA80">
            <v>0</v>
          </cell>
          <cell r="HB80">
            <v>0</v>
          </cell>
          <cell r="HC80">
            <v>0</v>
          </cell>
          <cell r="HD80">
            <v>278902</v>
          </cell>
          <cell r="HE80">
            <v>0</v>
          </cell>
          <cell r="HF80">
            <v>0</v>
          </cell>
          <cell r="HG80">
            <v>0</v>
          </cell>
          <cell r="HH80">
            <v>524018</v>
          </cell>
          <cell r="HI80">
            <v>0</v>
          </cell>
          <cell r="HJ80">
            <v>0</v>
          </cell>
          <cell r="HK80">
            <v>0</v>
          </cell>
          <cell r="HL80">
            <v>919258</v>
          </cell>
          <cell r="HM80">
            <v>0</v>
          </cell>
          <cell r="HN80">
            <v>0</v>
          </cell>
          <cell r="HO80">
            <v>0</v>
          </cell>
          <cell r="HP80">
            <v>145288</v>
          </cell>
          <cell r="HQ80">
            <v>0</v>
          </cell>
          <cell r="HR80">
            <v>0</v>
          </cell>
          <cell r="HS80">
            <v>0</v>
          </cell>
          <cell r="HT80">
            <v>259497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2126963</v>
          </cell>
          <cell r="IK80">
            <v>0</v>
          </cell>
        </row>
        <row r="81">
          <cell r="A81" t="str">
            <v>47199298</v>
          </cell>
          <cell r="B81" t="str">
            <v>2001</v>
          </cell>
          <cell r="C81">
            <v>37454</v>
          </cell>
          <cell r="D81" t="str">
            <v>14:12:19</v>
          </cell>
          <cell r="E81" t="str">
            <v>BRITTHAVEN OF CLYDE</v>
          </cell>
          <cell r="F81">
            <v>0</v>
          </cell>
          <cell r="G81">
            <v>58395</v>
          </cell>
          <cell r="H81">
            <v>-10</v>
          </cell>
          <cell r="I81">
            <v>-87</v>
          </cell>
          <cell r="J81">
            <v>14987</v>
          </cell>
          <cell r="K81">
            <v>75674</v>
          </cell>
          <cell r="L81">
            <v>1077</v>
          </cell>
          <cell r="M81">
            <v>0</v>
          </cell>
          <cell r="N81">
            <v>46930</v>
          </cell>
          <cell r="O81">
            <v>11952</v>
          </cell>
          <cell r="P81">
            <v>3076</v>
          </cell>
          <cell r="Q81">
            <v>0</v>
          </cell>
          <cell r="R81">
            <v>87694</v>
          </cell>
          <cell r="S81">
            <v>115978</v>
          </cell>
          <cell r="T81">
            <v>6110</v>
          </cell>
          <cell r="U81">
            <v>-3168</v>
          </cell>
          <cell r="V81">
            <v>105027</v>
          </cell>
          <cell r="W81">
            <v>0</v>
          </cell>
          <cell r="X81">
            <v>-517</v>
          </cell>
          <cell r="Y81">
            <v>0</v>
          </cell>
          <cell r="Z81">
            <v>94587</v>
          </cell>
          <cell r="AA81">
            <v>0</v>
          </cell>
          <cell r="AB81">
            <v>-94587</v>
          </cell>
          <cell r="AC81">
            <v>0</v>
          </cell>
          <cell r="AD81">
            <v>163967</v>
          </cell>
          <cell r="AE81">
            <v>0</v>
          </cell>
          <cell r="AF81">
            <v>-163967</v>
          </cell>
          <cell r="AG81">
            <v>0</v>
          </cell>
          <cell r="AH81">
            <v>238257</v>
          </cell>
          <cell r="AI81">
            <v>0</v>
          </cell>
          <cell r="AJ81">
            <v>-238257</v>
          </cell>
          <cell r="AK81">
            <v>0</v>
          </cell>
          <cell r="AL81">
            <v>16620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53529</v>
          </cell>
          <cell r="AV81">
            <v>-43082</v>
          </cell>
          <cell r="AW81">
            <v>0</v>
          </cell>
          <cell r="AX81">
            <v>0</v>
          </cell>
          <cell r="AY81">
            <v>74160</v>
          </cell>
          <cell r="AZ81">
            <v>-45923</v>
          </cell>
          <cell r="BA81">
            <v>0</v>
          </cell>
          <cell r="BB81">
            <v>0</v>
          </cell>
          <cell r="BC81">
            <v>6088</v>
          </cell>
          <cell r="BD81">
            <v>0</v>
          </cell>
          <cell r="BE81">
            <v>0</v>
          </cell>
          <cell r="BF81">
            <v>0</v>
          </cell>
          <cell r="BG81">
            <v>63334</v>
          </cell>
          <cell r="BH81">
            <v>-11120</v>
          </cell>
          <cell r="BI81">
            <v>0</v>
          </cell>
          <cell r="BJ81">
            <v>0</v>
          </cell>
          <cell r="BK81">
            <v>3596</v>
          </cell>
          <cell r="BL81">
            <v>0</v>
          </cell>
          <cell r="BM81">
            <v>0</v>
          </cell>
          <cell r="BN81">
            <v>0</v>
          </cell>
          <cell r="BO81">
            <v>3852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982</v>
          </cell>
          <cell r="BX81">
            <v>0</v>
          </cell>
          <cell r="BY81">
            <v>0</v>
          </cell>
          <cell r="BZ81">
            <v>0</v>
          </cell>
          <cell r="CA81">
            <v>10800</v>
          </cell>
          <cell r="CB81">
            <v>0</v>
          </cell>
          <cell r="CC81">
            <v>0</v>
          </cell>
          <cell r="CD81">
            <v>0</v>
          </cell>
          <cell r="CE81">
            <v>3894</v>
          </cell>
          <cell r="CF81">
            <v>0</v>
          </cell>
          <cell r="CG81">
            <v>0</v>
          </cell>
          <cell r="CH81">
            <v>0</v>
          </cell>
          <cell r="CI81">
            <v>2500</v>
          </cell>
          <cell r="CJ81">
            <v>0</v>
          </cell>
          <cell r="CK81">
            <v>0</v>
          </cell>
          <cell r="CL81">
            <v>0</v>
          </cell>
          <cell r="CM81">
            <v>59662</v>
          </cell>
          <cell r="CN81">
            <v>0</v>
          </cell>
          <cell r="CO81">
            <v>-310</v>
          </cell>
          <cell r="CP81">
            <v>0</v>
          </cell>
          <cell r="CQ81">
            <v>5662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10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618458</v>
          </cell>
          <cell r="DG81">
            <v>288059</v>
          </cell>
          <cell r="DH81">
            <v>-597443</v>
          </cell>
          <cell r="DI81">
            <v>-310</v>
          </cell>
          <cell r="DJ81">
            <v>21024</v>
          </cell>
          <cell r="DK81">
            <v>11532</v>
          </cell>
          <cell r="DL81">
            <v>1439</v>
          </cell>
          <cell r="DM81">
            <v>0</v>
          </cell>
          <cell r="DN81">
            <v>25041</v>
          </cell>
          <cell r="DO81">
            <v>8901</v>
          </cell>
          <cell r="DP81">
            <v>1777</v>
          </cell>
          <cell r="DQ81">
            <v>-826</v>
          </cell>
          <cell r="DR81">
            <v>11848</v>
          </cell>
          <cell r="DS81">
            <v>8268</v>
          </cell>
          <cell r="DT81">
            <v>802</v>
          </cell>
          <cell r="DU81">
            <v>-196</v>
          </cell>
          <cell r="DV81">
            <v>86620</v>
          </cell>
          <cell r="DW81">
            <v>195042</v>
          </cell>
          <cell r="DX81">
            <v>-58961</v>
          </cell>
          <cell r="DY81">
            <v>-36419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551</v>
          </cell>
          <cell r="EF81">
            <v>0</v>
          </cell>
          <cell r="EG81">
            <v>0</v>
          </cell>
          <cell r="EH81">
            <v>0</v>
          </cell>
          <cell r="EI81">
            <v>14238</v>
          </cell>
          <cell r="EJ81">
            <v>452</v>
          </cell>
          <cell r="EK81">
            <v>0</v>
          </cell>
          <cell r="EL81">
            <v>0</v>
          </cell>
          <cell r="EM81">
            <v>10552</v>
          </cell>
          <cell r="EN81">
            <v>323</v>
          </cell>
          <cell r="EO81">
            <v>0</v>
          </cell>
          <cell r="EP81">
            <v>0</v>
          </cell>
          <cell r="EQ81">
            <v>2494</v>
          </cell>
          <cell r="ER81">
            <v>82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11120</v>
          </cell>
          <cell r="FE81">
            <v>0</v>
          </cell>
          <cell r="FF81">
            <v>0</v>
          </cell>
          <cell r="FG81">
            <v>454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126</v>
          </cell>
          <cell r="FO81">
            <v>528</v>
          </cell>
          <cell r="FP81">
            <v>615</v>
          </cell>
          <cell r="FQ81">
            <v>96</v>
          </cell>
          <cell r="FR81">
            <v>0</v>
          </cell>
          <cell r="FS81">
            <v>0</v>
          </cell>
          <cell r="FT81">
            <v>56053</v>
          </cell>
          <cell r="FU81">
            <v>0</v>
          </cell>
          <cell r="FV81">
            <v>0</v>
          </cell>
          <cell r="FW81">
            <v>0</v>
          </cell>
          <cell r="FX81">
            <v>105719</v>
          </cell>
          <cell r="FY81">
            <v>0</v>
          </cell>
          <cell r="FZ81">
            <v>0</v>
          </cell>
          <cell r="GA81">
            <v>0</v>
          </cell>
          <cell r="GB81">
            <v>152898</v>
          </cell>
          <cell r="GC81">
            <v>0</v>
          </cell>
          <cell r="GD81">
            <v>0</v>
          </cell>
          <cell r="GE81">
            <v>0</v>
          </cell>
          <cell r="GF81">
            <v>27253</v>
          </cell>
          <cell r="GG81">
            <v>0</v>
          </cell>
          <cell r="GH81">
            <v>0</v>
          </cell>
          <cell r="GI81">
            <v>0</v>
          </cell>
          <cell r="GJ81">
            <v>56816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398739</v>
          </cell>
          <cell r="HA81">
            <v>0</v>
          </cell>
          <cell r="HB81">
            <v>0</v>
          </cell>
          <cell r="HC81">
            <v>0</v>
          </cell>
          <cell r="HD81">
            <v>38534</v>
          </cell>
          <cell r="HE81">
            <v>0</v>
          </cell>
          <cell r="HF81">
            <v>0</v>
          </cell>
          <cell r="HG81">
            <v>0</v>
          </cell>
          <cell r="HH81">
            <v>58248</v>
          </cell>
          <cell r="HI81">
            <v>0</v>
          </cell>
          <cell r="HJ81">
            <v>0</v>
          </cell>
          <cell r="HK81">
            <v>0</v>
          </cell>
          <cell r="HL81">
            <v>85359</v>
          </cell>
          <cell r="HM81">
            <v>0</v>
          </cell>
          <cell r="HN81">
            <v>0</v>
          </cell>
          <cell r="HO81">
            <v>0</v>
          </cell>
          <cell r="HP81">
            <v>15775</v>
          </cell>
          <cell r="HQ81">
            <v>0</v>
          </cell>
          <cell r="HR81">
            <v>0</v>
          </cell>
          <cell r="HS81">
            <v>0</v>
          </cell>
          <cell r="HT81">
            <v>32886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230802</v>
          </cell>
          <cell r="IK81">
            <v>0</v>
          </cell>
        </row>
        <row r="82">
          <cell r="A82" t="str">
            <v>47341507</v>
          </cell>
          <cell r="B82" t="str">
            <v>2001</v>
          </cell>
          <cell r="C82">
            <v>37454</v>
          </cell>
          <cell r="D82" t="str">
            <v>13:04:47</v>
          </cell>
          <cell r="E82" t="str">
            <v>BRITTHAVEN OF DAVIDSON</v>
          </cell>
          <cell r="F82">
            <v>0</v>
          </cell>
          <cell r="G82">
            <v>176999</v>
          </cell>
          <cell r="H82">
            <v>-1059</v>
          </cell>
          <cell r="I82">
            <v>-63396</v>
          </cell>
          <cell r="J82">
            <v>44817</v>
          </cell>
          <cell r="K82">
            <v>217876</v>
          </cell>
          <cell r="L82">
            <v>2918</v>
          </cell>
          <cell r="M82">
            <v>0</v>
          </cell>
          <cell r="N82">
            <v>189693</v>
          </cell>
          <cell r="O82">
            <v>72843</v>
          </cell>
          <cell r="P82">
            <v>11734</v>
          </cell>
          <cell r="Q82">
            <v>0</v>
          </cell>
          <cell r="R82">
            <v>265728</v>
          </cell>
          <cell r="S82">
            <v>360031</v>
          </cell>
          <cell r="T82">
            <v>16497</v>
          </cell>
          <cell r="U82">
            <v>-3783</v>
          </cell>
          <cell r="V82">
            <v>340286</v>
          </cell>
          <cell r="W82">
            <v>0</v>
          </cell>
          <cell r="X82">
            <v>-2219</v>
          </cell>
          <cell r="Y82">
            <v>0</v>
          </cell>
          <cell r="Z82">
            <v>713231</v>
          </cell>
          <cell r="AA82">
            <v>0</v>
          </cell>
          <cell r="AB82">
            <v>-713231</v>
          </cell>
          <cell r="AC82">
            <v>0</v>
          </cell>
          <cell r="AD82">
            <v>315415</v>
          </cell>
          <cell r="AE82">
            <v>0</v>
          </cell>
          <cell r="AF82">
            <v>-315415</v>
          </cell>
          <cell r="AG82">
            <v>0</v>
          </cell>
          <cell r="AH82">
            <v>1035874</v>
          </cell>
          <cell r="AI82">
            <v>0</v>
          </cell>
          <cell r="AJ82">
            <v>-1035875</v>
          </cell>
          <cell r="AK82">
            <v>0</v>
          </cell>
          <cell r="AL82">
            <v>20347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199939</v>
          </cell>
          <cell r="AV82">
            <v>-170457</v>
          </cell>
          <cell r="AW82">
            <v>0</v>
          </cell>
          <cell r="AX82">
            <v>0</v>
          </cell>
          <cell r="AY82">
            <v>265374</v>
          </cell>
          <cell r="AZ82">
            <v>-194722</v>
          </cell>
          <cell r="BA82">
            <v>0</v>
          </cell>
          <cell r="BB82">
            <v>0</v>
          </cell>
          <cell r="BC82">
            <v>6669</v>
          </cell>
          <cell r="BD82">
            <v>0</v>
          </cell>
          <cell r="BE82">
            <v>0</v>
          </cell>
          <cell r="BF82">
            <v>0</v>
          </cell>
          <cell r="BG82">
            <v>252739</v>
          </cell>
          <cell r="BH82">
            <v>-61575</v>
          </cell>
          <cell r="BI82">
            <v>0</v>
          </cell>
          <cell r="BJ82">
            <v>0</v>
          </cell>
          <cell r="BK82">
            <v>9281</v>
          </cell>
          <cell r="BL82">
            <v>0</v>
          </cell>
          <cell r="BM82">
            <v>0</v>
          </cell>
          <cell r="BN82">
            <v>0</v>
          </cell>
          <cell r="BO82">
            <v>13083</v>
          </cell>
          <cell r="BP82">
            <v>0</v>
          </cell>
          <cell r="BQ82">
            <v>0</v>
          </cell>
          <cell r="BR82">
            <v>0</v>
          </cell>
          <cell r="BS82">
            <v>16825</v>
          </cell>
          <cell r="BT82">
            <v>0</v>
          </cell>
          <cell r="BU82">
            <v>0</v>
          </cell>
          <cell r="BV82">
            <v>0</v>
          </cell>
          <cell r="BW82">
            <v>6060</v>
          </cell>
          <cell r="BX82">
            <v>0</v>
          </cell>
          <cell r="BY82">
            <v>0</v>
          </cell>
          <cell r="BZ82">
            <v>0</v>
          </cell>
          <cell r="CA82">
            <v>22080</v>
          </cell>
          <cell r="CB82">
            <v>0</v>
          </cell>
          <cell r="CC82">
            <v>0</v>
          </cell>
          <cell r="CD82">
            <v>0</v>
          </cell>
          <cell r="CE82">
            <v>10019</v>
          </cell>
          <cell r="CF82">
            <v>0</v>
          </cell>
          <cell r="CG82">
            <v>0</v>
          </cell>
          <cell r="CH82">
            <v>0</v>
          </cell>
          <cell r="CI82">
            <v>1140</v>
          </cell>
          <cell r="CJ82">
            <v>0</v>
          </cell>
          <cell r="CK82">
            <v>0</v>
          </cell>
          <cell r="CL82">
            <v>0</v>
          </cell>
          <cell r="CM82">
            <v>42144</v>
          </cell>
          <cell r="CN82">
            <v>0</v>
          </cell>
          <cell r="CO82">
            <v>-1199</v>
          </cell>
          <cell r="CP82">
            <v>0</v>
          </cell>
          <cell r="CQ82">
            <v>5947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1059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-16825</v>
          </cell>
          <cell r="DF82">
            <v>2425153</v>
          </cell>
          <cell r="DG82">
            <v>851300</v>
          </cell>
          <cell r="DH82">
            <v>-2492435</v>
          </cell>
          <cell r="DI82">
            <v>-18024</v>
          </cell>
          <cell r="DJ82">
            <v>51820</v>
          </cell>
          <cell r="DK82">
            <v>33100</v>
          </cell>
          <cell r="DL82">
            <v>3275</v>
          </cell>
          <cell r="DM82">
            <v>0</v>
          </cell>
          <cell r="DN82">
            <v>53777</v>
          </cell>
          <cell r="DO82">
            <v>17763</v>
          </cell>
          <cell r="DP82">
            <v>3516</v>
          </cell>
          <cell r="DQ82">
            <v>-2388</v>
          </cell>
          <cell r="DR82">
            <v>64855</v>
          </cell>
          <cell r="DS82">
            <v>32514</v>
          </cell>
          <cell r="DT82">
            <v>4370</v>
          </cell>
          <cell r="DU82">
            <v>-571</v>
          </cell>
          <cell r="DV82">
            <v>123445</v>
          </cell>
          <cell r="DW82">
            <v>529725</v>
          </cell>
          <cell r="DX82">
            <v>-196747</v>
          </cell>
          <cell r="DY82">
            <v>-71520</v>
          </cell>
          <cell r="DZ82">
            <v>0</v>
          </cell>
          <cell r="EA82">
            <v>4589</v>
          </cell>
          <cell r="EB82">
            <v>0</v>
          </cell>
          <cell r="EC82">
            <v>0</v>
          </cell>
          <cell r="ED82">
            <v>0</v>
          </cell>
          <cell r="EE82">
            <v>9454</v>
          </cell>
          <cell r="EF82">
            <v>1735</v>
          </cell>
          <cell r="EG82">
            <v>0</v>
          </cell>
          <cell r="EH82">
            <v>0</v>
          </cell>
          <cell r="EI82">
            <v>67957</v>
          </cell>
          <cell r="EJ82">
            <v>2027</v>
          </cell>
          <cell r="EK82">
            <v>0</v>
          </cell>
          <cell r="EL82">
            <v>0</v>
          </cell>
          <cell r="EM82">
            <v>39430</v>
          </cell>
          <cell r="EN82">
            <v>1176</v>
          </cell>
          <cell r="EO82">
            <v>0</v>
          </cell>
          <cell r="EP82">
            <v>0</v>
          </cell>
          <cell r="EQ82">
            <v>10279</v>
          </cell>
          <cell r="ER82">
            <v>307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59840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2037</v>
          </cell>
          <cell r="FP82">
            <v>2019</v>
          </cell>
          <cell r="FQ82">
            <v>281</v>
          </cell>
          <cell r="FR82">
            <v>0</v>
          </cell>
          <cell r="FS82">
            <v>0</v>
          </cell>
          <cell r="FT82">
            <v>260684</v>
          </cell>
          <cell r="FU82">
            <v>0</v>
          </cell>
          <cell r="FV82">
            <v>0</v>
          </cell>
          <cell r="FW82">
            <v>0</v>
          </cell>
          <cell r="FX82">
            <v>133004</v>
          </cell>
          <cell r="FY82">
            <v>0</v>
          </cell>
          <cell r="FZ82">
            <v>0</v>
          </cell>
          <cell r="GA82">
            <v>0</v>
          </cell>
          <cell r="GB82">
            <v>386722</v>
          </cell>
          <cell r="GC82">
            <v>0</v>
          </cell>
          <cell r="GD82">
            <v>0</v>
          </cell>
          <cell r="GE82">
            <v>0</v>
          </cell>
          <cell r="GF82">
            <v>64360</v>
          </cell>
          <cell r="GG82">
            <v>0</v>
          </cell>
          <cell r="GH82">
            <v>0</v>
          </cell>
          <cell r="GI82">
            <v>0</v>
          </cell>
          <cell r="GJ82">
            <v>130809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975579</v>
          </cell>
          <cell r="HA82">
            <v>0</v>
          </cell>
          <cell r="HB82">
            <v>0</v>
          </cell>
          <cell r="HC82">
            <v>0</v>
          </cell>
          <cell r="HD82">
            <v>450149</v>
          </cell>
          <cell r="HE82">
            <v>0</v>
          </cell>
          <cell r="HF82">
            <v>0</v>
          </cell>
          <cell r="HG82">
            <v>0</v>
          </cell>
          <cell r="HH82">
            <v>176862</v>
          </cell>
          <cell r="HI82">
            <v>0</v>
          </cell>
          <cell r="HJ82">
            <v>0</v>
          </cell>
          <cell r="HK82">
            <v>0</v>
          </cell>
          <cell r="HL82">
            <v>588115</v>
          </cell>
          <cell r="HM82">
            <v>0</v>
          </cell>
          <cell r="HN82">
            <v>0</v>
          </cell>
          <cell r="HO82">
            <v>0</v>
          </cell>
          <cell r="HP82">
            <v>100211</v>
          </cell>
          <cell r="HQ82">
            <v>0</v>
          </cell>
          <cell r="HR82">
            <v>0</v>
          </cell>
          <cell r="HS82">
            <v>0</v>
          </cell>
          <cell r="HT82">
            <v>203674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1519011</v>
          </cell>
          <cell r="IK82">
            <v>0</v>
          </cell>
        </row>
        <row r="83">
          <cell r="A83" t="str">
            <v>47493762</v>
          </cell>
          <cell r="B83" t="str">
            <v>2001</v>
          </cell>
          <cell r="C83">
            <v>37455</v>
          </cell>
          <cell r="D83" t="str">
            <v>08:04:45</v>
          </cell>
          <cell r="E83" t="str">
            <v>BRITTHAVEN OF EDENTON</v>
          </cell>
          <cell r="F83">
            <v>0</v>
          </cell>
          <cell r="G83">
            <v>308711</v>
          </cell>
          <cell r="H83">
            <v>-872</v>
          </cell>
          <cell r="I83">
            <v>-100916</v>
          </cell>
          <cell r="J83">
            <v>43562</v>
          </cell>
          <cell r="K83">
            <v>223654</v>
          </cell>
          <cell r="L83">
            <v>3803</v>
          </cell>
          <cell r="M83">
            <v>-2620</v>
          </cell>
          <cell r="N83">
            <v>170355</v>
          </cell>
          <cell r="O83">
            <v>88333</v>
          </cell>
          <cell r="P83">
            <v>14304</v>
          </cell>
          <cell r="Q83">
            <v>0</v>
          </cell>
          <cell r="R83">
            <v>198273</v>
          </cell>
          <cell r="S83">
            <v>370031</v>
          </cell>
          <cell r="T83">
            <v>16376</v>
          </cell>
          <cell r="U83">
            <v>-5021</v>
          </cell>
          <cell r="V83">
            <v>316055</v>
          </cell>
          <cell r="W83">
            <v>0</v>
          </cell>
          <cell r="X83">
            <v>-2443</v>
          </cell>
          <cell r="Y83">
            <v>-5073</v>
          </cell>
          <cell r="Z83">
            <v>92708</v>
          </cell>
          <cell r="AA83">
            <v>0</v>
          </cell>
          <cell r="AB83">
            <v>-92708</v>
          </cell>
          <cell r="AC83">
            <v>0</v>
          </cell>
          <cell r="AD83">
            <v>522213</v>
          </cell>
          <cell r="AE83">
            <v>0</v>
          </cell>
          <cell r="AF83">
            <v>-522213</v>
          </cell>
          <cell r="AG83">
            <v>0</v>
          </cell>
          <cell r="AH83">
            <v>720399</v>
          </cell>
          <cell r="AI83">
            <v>0</v>
          </cell>
          <cell r="AJ83">
            <v>-720399</v>
          </cell>
          <cell r="AK83">
            <v>0</v>
          </cell>
          <cell r="AL83">
            <v>22630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136223</v>
          </cell>
          <cell r="AV83">
            <v>-108695</v>
          </cell>
          <cell r="AW83">
            <v>-597</v>
          </cell>
          <cell r="AX83">
            <v>0</v>
          </cell>
          <cell r="AY83">
            <v>242620</v>
          </cell>
          <cell r="AZ83">
            <v>-158679</v>
          </cell>
          <cell r="BA83">
            <v>-215</v>
          </cell>
          <cell r="BB83">
            <v>0</v>
          </cell>
          <cell r="BC83">
            <v>294</v>
          </cell>
          <cell r="BD83">
            <v>0</v>
          </cell>
          <cell r="BE83">
            <v>0</v>
          </cell>
          <cell r="BF83">
            <v>0</v>
          </cell>
          <cell r="BG83">
            <v>209158</v>
          </cell>
          <cell r="BH83">
            <v>-54393</v>
          </cell>
          <cell r="BI83">
            <v>0</v>
          </cell>
          <cell r="BJ83">
            <v>0</v>
          </cell>
          <cell r="BK83">
            <v>14231</v>
          </cell>
          <cell r="BL83">
            <v>0</v>
          </cell>
          <cell r="BM83">
            <v>0</v>
          </cell>
          <cell r="BN83">
            <v>0</v>
          </cell>
          <cell r="BO83">
            <v>21247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4110</v>
          </cell>
          <cell r="BX83">
            <v>0</v>
          </cell>
          <cell r="BY83">
            <v>0</v>
          </cell>
          <cell r="BZ83">
            <v>0</v>
          </cell>
          <cell r="CA83">
            <v>16076</v>
          </cell>
          <cell r="CB83">
            <v>0</v>
          </cell>
          <cell r="CC83">
            <v>0</v>
          </cell>
          <cell r="CD83">
            <v>0</v>
          </cell>
          <cell r="CE83">
            <v>9258</v>
          </cell>
          <cell r="CF83">
            <v>0</v>
          </cell>
          <cell r="CG83">
            <v>0</v>
          </cell>
          <cell r="CH83">
            <v>0</v>
          </cell>
          <cell r="CI83">
            <v>1750</v>
          </cell>
          <cell r="CJ83">
            <v>0</v>
          </cell>
          <cell r="CK83">
            <v>0</v>
          </cell>
          <cell r="CL83">
            <v>0</v>
          </cell>
          <cell r="CM83">
            <v>58975</v>
          </cell>
          <cell r="CN83">
            <v>0</v>
          </cell>
          <cell r="CO83">
            <v>-2128</v>
          </cell>
          <cell r="CP83">
            <v>0</v>
          </cell>
          <cell r="CQ83">
            <v>14630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872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1674005</v>
          </cell>
          <cell r="DG83">
            <v>728572</v>
          </cell>
          <cell r="DH83">
            <v>-1658658</v>
          </cell>
          <cell r="DI83">
            <v>-8013</v>
          </cell>
          <cell r="DJ83">
            <v>64081</v>
          </cell>
          <cell r="DK83">
            <v>45736</v>
          </cell>
          <cell r="DL83">
            <v>5427</v>
          </cell>
          <cell r="DM83">
            <v>0</v>
          </cell>
          <cell r="DN83">
            <v>43406</v>
          </cell>
          <cell r="DO83">
            <v>17101</v>
          </cell>
          <cell r="DP83">
            <v>3710</v>
          </cell>
          <cell r="DQ83">
            <v>-2176</v>
          </cell>
          <cell r="DR83">
            <v>35175</v>
          </cell>
          <cell r="DS83">
            <v>27682</v>
          </cell>
          <cell r="DT83">
            <v>2963</v>
          </cell>
          <cell r="DU83">
            <v>-521</v>
          </cell>
          <cell r="DV83">
            <v>115495</v>
          </cell>
          <cell r="DW83">
            <v>460711</v>
          </cell>
          <cell r="DX83">
            <v>-185079</v>
          </cell>
          <cell r="DY83">
            <v>-74484</v>
          </cell>
          <cell r="DZ83">
            <v>0</v>
          </cell>
          <cell r="EA83">
            <v>2099</v>
          </cell>
          <cell r="EB83">
            <v>0</v>
          </cell>
          <cell r="EC83">
            <v>0</v>
          </cell>
          <cell r="ED83">
            <v>0</v>
          </cell>
          <cell r="EE83">
            <v>3010</v>
          </cell>
          <cell r="EF83">
            <v>659</v>
          </cell>
          <cell r="EG83">
            <v>0</v>
          </cell>
          <cell r="EH83">
            <v>0</v>
          </cell>
          <cell r="EI83">
            <v>30812</v>
          </cell>
          <cell r="EJ83">
            <v>1272</v>
          </cell>
          <cell r="EK83">
            <v>0</v>
          </cell>
          <cell r="EL83">
            <v>0</v>
          </cell>
          <cell r="EM83">
            <v>16353</v>
          </cell>
          <cell r="EN83">
            <v>676</v>
          </cell>
          <cell r="EO83">
            <v>0</v>
          </cell>
          <cell r="EP83">
            <v>0</v>
          </cell>
          <cell r="EQ83">
            <v>1773</v>
          </cell>
          <cell r="ER83">
            <v>75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53734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48856</v>
          </cell>
          <cell r="FP83">
            <v>2956</v>
          </cell>
          <cell r="FQ83">
            <v>480</v>
          </cell>
          <cell r="FR83">
            <v>0</v>
          </cell>
          <cell r="FS83">
            <v>0</v>
          </cell>
          <cell r="FT83">
            <v>59573</v>
          </cell>
          <cell r="FU83">
            <v>0</v>
          </cell>
          <cell r="FV83">
            <v>0</v>
          </cell>
          <cell r="FW83">
            <v>0</v>
          </cell>
          <cell r="FX83">
            <v>337717</v>
          </cell>
          <cell r="FY83">
            <v>0</v>
          </cell>
          <cell r="FZ83">
            <v>0</v>
          </cell>
          <cell r="GA83">
            <v>0</v>
          </cell>
          <cell r="GB83">
            <v>469508</v>
          </cell>
          <cell r="GC83">
            <v>0</v>
          </cell>
          <cell r="GD83">
            <v>0</v>
          </cell>
          <cell r="GE83">
            <v>0</v>
          </cell>
          <cell r="GF83">
            <v>70416</v>
          </cell>
          <cell r="GG83">
            <v>0</v>
          </cell>
          <cell r="GH83">
            <v>0</v>
          </cell>
          <cell r="GI83">
            <v>0</v>
          </cell>
          <cell r="GJ83">
            <v>191402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1128616</v>
          </cell>
          <cell r="HA83">
            <v>0</v>
          </cell>
          <cell r="HB83">
            <v>0</v>
          </cell>
          <cell r="HC83">
            <v>0</v>
          </cell>
          <cell r="HD83">
            <v>28215</v>
          </cell>
          <cell r="HE83">
            <v>0</v>
          </cell>
          <cell r="HF83">
            <v>0</v>
          </cell>
          <cell r="HG83">
            <v>0</v>
          </cell>
          <cell r="HH83">
            <v>128047</v>
          </cell>
          <cell r="HI83">
            <v>0</v>
          </cell>
          <cell r="HJ83">
            <v>0</v>
          </cell>
          <cell r="HK83">
            <v>0</v>
          </cell>
          <cell r="HL83">
            <v>178940</v>
          </cell>
          <cell r="HM83">
            <v>0</v>
          </cell>
          <cell r="HN83">
            <v>0</v>
          </cell>
          <cell r="HO83">
            <v>0</v>
          </cell>
          <cell r="HP83">
            <v>27231</v>
          </cell>
          <cell r="HQ83">
            <v>0</v>
          </cell>
          <cell r="HR83">
            <v>0</v>
          </cell>
          <cell r="HS83">
            <v>0</v>
          </cell>
          <cell r="HT83">
            <v>74018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436451</v>
          </cell>
          <cell r="IK83">
            <v>0</v>
          </cell>
        </row>
        <row r="84">
          <cell r="A84" t="str">
            <v>47649346</v>
          </cell>
          <cell r="B84" t="str">
            <v>2001</v>
          </cell>
          <cell r="C84">
            <v>37455</v>
          </cell>
          <cell r="D84" t="str">
            <v>10:29:21</v>
          </cell>
          <cell r="E84" t="str">
            <v>BRITTHAVEN OF ENFIELD</v>
          </cell>
          <cell r="F84">
            <v>0</v>
          </cell>
          <cell r="G84">
            <v>242977</v>
          </cell>
          <cell r="H84">
            <v>-3806</v>
          </cell>
          <cell r="I84">
            <v>-207757</v>
          </cell>
          <cell r="J84">
            <v>26467</v>
          </cell>
          <cell r="K84">
            <v>96280</v>
          </cell>
          <cell r="L84">
            <v>2023</v>
          </cell>
          <cell r="M84">
            <v>0</v>
          </cell>
          <cell r="N84">
            <v>71949</v>
          </cell>
          <cell r="O84">
            <v>28337</v>
          </cell>
          <cell r="P84">
            <v>5466</v>
          </cell>
          <cell r="Q84">
            <v>0</v>
          </cell>
          <cell r="R84">
            <v>98789</v>
          </cell>
          <cell r="S84">
            <v>127528</v>
          </cell>
          <cell r="T84">
            <v>7523</v>
          </cell>
          <cell r="U84">
            <v>-810</v>
          </cell>
          <cell r="V84">
            <v>131068</v>
          </cell>
          <cell r="W84">
            <v>0</v>
          </cell>
          <cell r="X84">
            <v>-3607</v>
          </cell>
          <cell r="Y84">
            <v>0</v>
          </cell>
          <cell r="Z84">
            <v>138783</v>
          </cell>
          <cell r="AA84">
            <v>0</v>
          </cell>
          <cell r="AB84">
            <v>-138783</v>
          </cell>
          <cell r="AC84">
            <v>0</v>
          </cell>
          <cell r="AD84">
            <v>119931</v>
          </cell>
          <cell r="AE84">
            <v>0</v>
          </cell>
          <cell r="AF84">
            <v>-119931</v>
          </cell>
          <cell r="AG84">
            <v>0</v>
          </cell>
          <cell r="AH84">
            <v>254688</v>
          </cell>
          <cell r="AI84">
            <v>0</v>
          </cell>
          <cell r="AJ84">
            <v>-254688</v>
          </cell>
          <cell r="AK84">
            <v>0</v>
          </cell>
          <cell r="AL84">
            <v>17323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57383</v>
          </cell>
          <cell r="AV84">
            <v>-44769</v>
          </cell>
          <cell r="AW84">
            <v>0</v>
          </cell>
          <cell r="AX84">
            <v>0</v>
          </cell>
          <cell r="AY84">
            <v>76194</v>
          </cell>
          <cell r="AZ84">
            <v>-40009</v>
          </cell>
          <cell r="BA84">
            <v>0</v>
          </cell>
          <cell r="BB84">
            <v>0</v>
          </cell>
          <cell r="BC84">
            <v>1361</v>
          </cell>
          <cell r="BD84">
            <v>0</v>
          </cell>
          <cell r="BE84">
            <v>0</v>
          </cell>
          <cell r="BF84">
            <v>0</v>
          </cell>
          <cell r="BG84">
            <v>89443</v>
          </cell>
          <cell r="BH84">
            <v>-29346</v>
          </cell>
          <cell r="BI84">
            <v>0</v>
          </cell>
          <cell r="BJ84">
            <v>0</v>
          </cell>
          <cell r="BK84">
            <v>15098</v>
          </cell>
          <cell r="BL84">
            <v>0</v>
          </cell>
          <cell r="BM84">
            <v>0</v>
          </cell>
          <cell r="BN84">
            <v>0</v>
          </cell>
          <cell r="BO84">
            <v>6780</v>
          </cell>
          <cell r="BP84">
            <v>0</v>
          </cell>
          <cell r="BQ84">
            <v>0</v>
          </cell>
          <cell r="BR84">
            <v>0</v>
          </cell>
          <cell r="BS84">
            <v>543</v>
          </cell>
          <cell r="BT84">
            <v>0</v>
          </cell>
          <cell r="BU84">
            <v>0</v>
          </cell>
          <cell r="BV84">
            <v>0</v>
          </cell>
          <cell r="BW84">
            <v>2537</v>
          </cell>
          <cell r="BX84">
            <v>0</v>
          </cell>
          <cell r="BY84">
            <v>0</v>
          </cell>
          <cell r="BZ84">
            <v>0</v>
          </cell>
          <cell r="CA84">
            <v>5029</v>
          </cell>
          <cell r="CB84">
            <v>0</v>
          </cell>
          <cell r="CC84">
            <v>0</v>
          </cell>
          <cell r="CD84">
            <v>0</v>
          </cell>
          <cell r="CE84">
            <v>3325</v>
          </cell>
          <cell r="CF84">
            <v>0</v>
          </cell>
          <cell r="CG84">
            <v>0</v>
          </cell>
          <cell r="CH84">
            <v>0</v>
          </cell>
          <cell r="CI84">
            <v>1596</v>
          </cell>
          <cell r="CJ84">
            <v>0</v>
          </cell>
          <cell r="CK84">
            <v>0</v>
          </cell>
          <cell r="CL84">
            <v>0</v>
          </cell>
          <cell r="CM84">
            <v>102064</v>
          </cell>
          <cell r="CN84">
            <v>0</v>
          </cell>
          <cell r="CO84">
            <v>-369</v>
          </cell>
          <cell r="CP84">
            <v>0</v>
          </cell>
          <cell r="CQ84">
            <v>10495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942</v>
          </cell>
          <cell r="CW84">
            <v>0</v>
          </cell>
          <cell r="CX84">
            <v>0</v>
          </cell>
          <cell r="CY84">
            <v>4904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-48</v>
          </cell>
          <cell r="DF84">
            <v>661793</v>
          </cell>
          <cell r="DG84">
            <v>376752</v>
          </cell>
          <cell r="DH84">
            <v>-630191</v>
          </cell>
          <cell r="DI84">
            <v>-417</v>
          </cell>
          <cell r="DJ84">
            <v>19104</v>
          </cell>
          <cell r="DK84">
            <v>19823</v>
          </cell>
          <cell r="DL84">
            <v>1502</v>
          </cell>
          <cell r="DM84">
            <v>0</v>
          </cell>
          <cell r="DN84">
            <v>21963</v>
          </cell>
          <cell r="DO84">
            <v>8265</v>
          </cell>
          <cell r="DP84">
            <v>1705</v>
          </cell>
          <cell r="DQ84">
            <v>-986</v>
          </cell>
          <cell r="DR84">
            <v>20372</v>
          </cell>
          <cell r="DS84">
            <v>6416</v>
          </cell>
          <cell r="DT84">
            <v>1594</v>
          </cell>
          <cell r="DU84">
            <v>-238</v>
          </cell>
          <cell r="DV84">
            <v>70828</v>
          </cell>
          <cell r="DW84">
            <v>278770</v>
          </cell>
          <cell r="DX84">
            <v>-75068</v>
          </cell>
          <cell r="DY84">
            <v>-69917</v>
          </cell>
          <cell r="DZ84">
            <v>0</v>
          </cell>
          <cell r="EA84">
            <v>96</v>
          </cell>
          <cell r="EB84">
            <v>0</v>
          </cell>
          <cell r="EC84">
            <v>0</v>
          </cell>
          <cell r="ED84">
            <v>0</v>
          </cell>
          <cell r="EE84">
            <v>858</v>
          </cell>
          <cell r="EF84">
            <v>72</v>
          </cell>
          <cell r="EG84">
            <v>0</v>
          </cell>
          <cell r="EH84">
            <v>0</v>
          </cell>
          <cell r="EI84">
            <v>47104</v>
          </cell>
          <cell r="EJ84">
            <v>1656</v>
          </cell>
          <cell r="EK84">
            <v>0</v>
          </cell>
          <cell r="EL84">
            <v>0</v>
          </cell>
          <cell r="EM84">
            <v>30078</v>
          </cell>
          <cell r="EN84">
            <v>1057</v>
          </cell>
          <cell r="EO84">
            <v>0</v>
          </cell>
          <cell r="EP84">
            <v>0</v>
          </cell>
          <cell r="EQ84">
            <v>629</v>
          </cell>
          <cell r="ER84">
            <v>22</v>
          </cell>
          <cell r="ES84">
            <v>0</v>
          </cell>
          <cell r="ET84">
            <v>0</v>
          </cell>
          <cell r="EU84">
            <v>-112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29274</v>
          </cell>
          <cell r="FE84">
            <v>0</v>
          </cell>
          <cell r="FF84">
            <v>0</v>
          </cell>
          <cell r="FG84">
            <v>-399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2413</v>
          </cell>
          <cell r="FP84">
            <v>6876</v>
          </cell>
          <cell r="FQ84">
            <v>1349</v>
          </cell>
          <cell r="FR84">
            <v>0</v>
          </cell>
          <cell r="FS84">
            <v>0</v>
          </cell>
          <cell r="FT84">
            <v>51028</v>
          </cell>
          <cell r="FU84">
            <v>0</v>
          </cell>
          <cell r="FV84">
            <v>0</v>
          </cell>
          <cell r="FW84">
            <v>0</v>
          </cell>
          <cell r="FX84">
            <v>63678</v>
          </cell>
          <cell r="FY84">
            <v>0</v>
          </cell>
          <cell r="FZ84">
            <v>0</v>
          </cell>
          <cell r="GA84">
            <v>0</v>
          </cell>
          <cell r="GB84">
            <v>125055</v>
          </cell>
          <cell r="GC84">
            <v>0</v>
          </cell>
          <cell r="GD84">
            <v>0</v>
          </cell>
          <cell r="GE84">
            <v>0</v>
          </cell>
          <cell r="GF84">
            <v>20758</v>
          </cell>
          <cell r="GG84">
            <v>0</v>
          </cell>
          <cell r="GH84">
            <v>0</v>
          </cell>
          <cell r="GI84">
            <v>0</v>
          </cell>
          <cell r="GJ84">
            <v>43173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303692</v>
          </cell>
          <cell r="HA84">
            <v>0</v>
          </cell>
          <cell r="HB84">
            <v>0</v>
          </cell>
          <cell r="HC84">
            <v>0</v>
          </cell>
          <cell r="HD84">
            <v>87755</v>
          </cell>
          <cell r="HE84">
            <v>0</v>
          </cell>
          <cell r="HF84">
            <v>0</v>
          </cell>
          <cell r="HG84">
            <v>0</v>
          </cell>
          <cell r="HH84">
            <v>56253</v>
          </cell>
          <cell r="HI84">
            <v>0</v>
          </cell>
          <cell r="HJ84">
            <v>0</v>
          </cell>
          <cell r="HK84">
            <v>0</v>
          </cell>
          <cell r="HL84">
            <v>129633</v>
          </cell>
          <cell r="HM84">
            <v>0</v>
          </cell>
          <cell r="HN84">
            <v>0</v>
          </cell>
          <cell r="HO84">
            <v>0</v>
          </cell>
          <cell r="HP84">
            <v>23691</v>
          </cell>
          <cell r="HQ84">
            <v>0</v>
          </cell>
          <cell r="HR84">
            <v>0</v>
          </cell>
          <cell r="HS84">
            <v>0</v>
          </cell>
          <cell r="HT84">
            <v>49271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346603</v>
          </cell>
          <cell r="IK84">
            <v>0</v>
          </cell>
        </row>
        <row r="85">
          <cell r="A85" t="str">
            <v>47791746</v>
          </cell>
          <cell r="B85" t="str">
            <v>2001</v>
          </cell>
          <cell r="C85">
            <v>37454</v>
          </cell>
          <cell r="D85" t="str">
            <v>07:33:21</v>
          </cell>
          <cell r="E85" t="str">
            <v>BRITTHAVEN OF FORSYTH</v>
          </cell>
          <cell r="F85">
            <v>0</v>
          </cell>
          <cell r="G85">
            <v>100151</v>
          </cell>
          <cell r="H85">
            <v>0</v>
          </cell>
          <cell r="I85">
            <v>-35635</v>
          </cell>
          <cell r="J85">
            <v>25352</v>
          </cell>
          <cell r="K85">
            <v>45542</v>
          </cell>
          <cell r="L85">
            <v>1800</v>
          </cell>
          <cell r="M85">
            <v>0</v>
          </cell>
          <cell r="N85">
            <v>20340</v>
          </cell>
          <cell r="O85">
            <v>10378</v>
          </cell>
          <cell r="P85">
            <v>1394</v>
          </cell>
          <cell r="Q85">
            <v>0</v>
          </cell>
          <cell r="R85">
            <v>60516</v>
          </cell>
          <cell r="S85">
            <v>79301</v>
          </cell>
          <cell r="T85">
            <v>4203</v>
          </cell>
          <cell r="U85">
            <v>-1479</v>
          </cell>
          <cell r="V85">
            <v>71621</v>
          </cell>
          <cell r="W85">
            <v>0</v>
          </cell>
          <cell r="X85">
            <v>0</v>
          </cell>
          <cell r="Y85">
            <v>0</v>
          </cell>
          <cell r="Z85">
            <v>18657</v>
          </cell>
          <cell r="AA85">
            <v>0</v>
          </cell>
          <cell r="AB85">
            <v>-18657</v>
          </cell>
          <cell r="AC85">
            <v>0</v>
          </cell>
          <cell r="AD85">
            <v>107707</v>
          </cell>
          <cell r="AE85">
            <v>0</v>
          </cell>
          <cell r="AF85">
            <v>-107707</v>
          </cell>
          <cell r="AG85">
            <v>0</v>
          </cell>
          <cell r="AH85">
            <v>174778</v>
          </cell>
          <cell r="AI85">
            <v>0</v>
          </cell>
          <cell r="AJ85">
            <v>-174778</v>
          </cell>
          <cell r="AK85">
            <v>0</v>
          </cell>
          <cell r="AL85">
            <v>14633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32923</v>
          </cell>
          <cell r="AV85">
            <v>-25552</v>
          </cell>
          <cell r="AW85">
            <v>0</v>
          </cell>
          <cell r="AX85">
            <v>0</v>
          </cell>
          <cell r="AY85">
            <v>17839</v>
          </cell>
          <cell r="AZ85">
            <v>-3137</v>
          </cell>
          <cell r="BA85">
            <v>0</v>
          </cell>
          <cell r="BB85">
            <v>0</v>
          </cell>
          <cell r="BC85">
            <v>480</v>
          </cell>
          <cell r="BD85">
            <v>0</v>
          </cell>
          <cell r="BE85">
            <v>0</v>
          </cell>
          <cell r="BF85">
            <v>0</v>
          </cell>
          <cell r="BG85">
            <v>46329</v>
          </cell>
          <cell r="BH85">
            <v>-1176</v>
          </cell>
          <cell r="BI85">
            <v>0</v>
          </cell>
          <cell r="BJ85">
            <v>0</v>
          </cell>
          <cell r="BK85">
            <v>3981</v>
          </cell>
          <cell r="BL85">
            <v>0</v>
          </cell>
          <cell r="BM85">
            <v>0</v>
          </cell>
          <cell r="BN85">
            <v>0</v>
          </cell>
          <cell r="BO85">
            <v>4704</v>
          </cell>
          <cell r="BP85">
            <v>0</v>
          </cell>
          <cell r="BQ85">
            <v>0</v>
          </cell>
          <cell r="BR85">
            <v>0</v>
          </cell>
          <cell r="BS85">
            <v>2042</v>
          </cell>
          <cell r="BT85">
            <v>0</v>
          </cell>
          <cell r="BU85">
            <v>0</v>
          </cell>
          <cell r="BV85">
            <v>0</v>
          </cell>
          <cell r="BW85">
            <v>2659</v>
          </cell>
          <cell r="BX85">
            <v>0</v>
          </cell>
          <cell r="BY85">
            <v>0</v>
          </cell>
          <cell r="BZ85">
            <v>0</v>
          </cell>
          <cell r="CA85">
            <v>9175</v>
          </cell>
          <cell r="CB85">
            <v>0</v>
          </cell>
          <cell r="CC85">
            <v>0</v>
          </cell>
          <cell r="CD85">
            <v>0</v>
          </cell>
          <cell r="CE85">
            <v>2573</v>
          </cell>
          <cell r="CF85">
            <v>0</v>
          </cell>
          <cell r="CG85">
            <v>0</v>
          </cell>
          <cell r="CH85">
            <v>0</v>
          </cell>
          <cell r="CI85">
            <v>875</v>
          </cell>
          <cell r="CJ85">
            <v>0</v>
          </cell>
          <cell r="CK85">
            <v>0</v>
          </cell>
          <cell r="CL85">
            <v>0</v>
          </cell>
          <cell r="CM85">
            <v>188504</v>
          </cell>
          <cell r="CN85">
            <v>0</v>
          </cell>
          <cell r="CO85">
            <v>-230</v>
          </cell>
          <cell r="CP85">
            <v>0</v>
          </cell>
          <cell r="CQ85">
            <v>3987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-1776</v>
          </cell>
          <cell r="DF85">
            <v>387396</v>
          </cell>
          <cell r="DG85">
            <v>316071</v>
          </cell>
          <cell r="DH85">
            <v>-331007</v>
          </cell>
          <cell r="DI85">
            <v>-2006</v>
          </cell>
          <cell r="DJ85">
            <v>78</v>
          </cell>
          <cell r="DK85">
            <v>32100</v>
          </cell>
          <cell r="DL85">
            <v>5</v>
          </cell>
          <cell r="DM85">
            <v>0</v>
          </cell>
          <cell r="DN85">
            <v>14679</v>
          </cell>
          <cell r="DO85">
            <v>2609</v>
          </cell>
          <cell r="DP85">
            <v>986</v>
          </cell>
          <cell r="DQ85">
            <v>-607</v>
          </cell>
          <cell r="DR85">
            <v>0</v>
          </cell>
          <cell r="DS85">
            <v>2386</v>
          </cell>
          <cell r="DT85">
            <v>0</v>
          </cell>
          <cell r="DU85">
            <v>-146</v>
          </cell>
          <cell r="DV85">
            <v>69445</v>
          </cell>
          <cell r="DW85">
            <v>164487</v>
          </cell>
          <cell r="DX85">
            <v>-40008</v>
          </cell>
          <cell r="DY85">
            <v>-25461</v>
          </cell>
          <cell r="DZ85">
            <v>0</v>
          </cell>
          <cell r="EA85">
            <v>398</v>
          </cell>
          <cell r="EB85">
            <v>0</v>
          </cell>
          <cell r="EC85">
            <v>0</v>
          </cell>
          <cell r="ED85">
            <v>0</v>
          </cell>
          <cell r="EE85">
            <v>1571</v>
          </cell>
          <cell r="EF85">
            <v>0</v>
          </cell>
          <cell r="EG85">
            <v>0</v>
          </cell>
          <cell r="EH85">
            <v>0</v>
          </cell>
          <cell r="EI85">
            <v>14895</v>
          </cell>
          <cell r="EJ85">
            <v>407</v>
          </cell>
          <cell r="EK85">
            <v>0</v>
          </cell>
          <cell r="EL85">
            <v>0</v>
          </cell>
          <cell r="EM85">
            <v>7613</v>
          </cell>
          <cell r="EN85">
            <v>194</v>
          </cell>
          <cell r="EO85">
            <v>0</v>
          </cell>
          <cell r="EP85">
            <v>0</v>
          </cell>
          <cell r="EQ85">
            <v>1802</v>
          </cell>
          <cell r="ER85">
            <v>48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1176</v>
          </cell>
          <cell r="FE85">
            <v>0</v>
          </cell>
          <cell r="FF85">
            <v>0</v>
          </cell>
          <cell r="FG85">
            <v>1512</v>
          </cell>
          <cell r="FH85">
            <v>0</v>
          </cell>
          <cell r="FI85">
            <v>0</v>
          </cell>
          <cell r="FJ85">
            <v>0</v>
          </cell>
          <cell r="FK85">
            <v>1972</v>
          </cell>
          <cell r="FL85">
            <v>0</v>
          </cell>
          <cell r="FM85">
            <v>0</v>
          </cell>
          <cell r="FN85">
            <v>0</v>
          </cell>
          <cell r="FO85">
            <v>110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8509</v>
          </cell>
          <cell r="FU85">
            <v>0</v>
          </cell>
          <cell r="FV85">
            <v>0</v>
          </cell>
          <cell r="FW85">
            <v>0</v>
          </cell>
          <cell r="FX85">
            <v>59058</v>
          </cell>
          <cell r="FY85">
            <v>0</v>
          </cell>
          <cell r="FZ85">
            <v>0</v>
          </cell>
          <cell r="GA85">
            <v>0</v>
          </cell>
          <cell r="GB85">
            <v>93587</v>
          </cell>
          <cell r="GC85">
            <v>0</v>
          </cell>
          <cell r="GD85">
            <v>0</v>
          </cell>
          <cell r="GE85">
            <v>0</v>
          </cell>
          <cell r="GF85">
            <v>13674</v>
          </cell>
          <cell r="GG85">
            <v>0</v>
          </cell>
          <cell r="GH85">
            <v>0</v>
          </cell>
          <cell r="GI85">
            <v>0</v>
          </cell>
          <cell r="GJ85">
            <v>18253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193081</v>
          </cell>
          <cell r="HA85">
            <v>0</v>
          </cell>
          <cell r="HB85">
            <v>0</v>
          </cell>
          <cell r="HC85">
            <v>0</v>
          </cell>
          <cell r="HD85">
            <v>10148</v>
          </cell>
          <cell r="HE85">
            <v>0</v>
          </cell>
          <cell r="HF85">
            <v>0</v>
          </cell>
          <cell r="HG85">
            <v>0</v>
          </cell>
          <cell r="HH85">
            <v>48649</v>
          </cell>
          <cell r="HI85">
            <v>0</v>
          </cell>
          <cell r="HJ85">
            <v>0</v>
          </cell>
          <cell r="HK85">
            <v>0</v>
          </cell>
          <cell r="HL85">
            <v>81191</v>
          </cell>
          <cell r="HM85">
            <v>0</v>
          </cell>
          <cell r="HN85">
            <v>0</v>
          </cell>
          <cell r="HO85">
            <v>0</v>
          </cell>
          <cell r="HP85">
            <v>11878</v>
          </cell>
          <cell r="HQ85">
            <v>0</v>
          </cell>
          <cell r="HR85">
            <v>0</v>
          </cell>
          <cell r="HS85">
            <v>0</v>
          </cell>
          <cell r="HT85">
            <v>15855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167721</v>
          </cell>
          <cell r="IK85">
            <v>0</v>
          </cell>
        </row>
        <row r="86">
          <cell r="A86" t="str">
            <v>47937410</v>
          </cell>
          <cell r="B86" t="str">
            <v>2001</v>
          </cell>
          <cell r="C86">
            <v>37454</v>
          </cell>
          <cell r="D86" t="str">
            <v>16:15:21</v>
          </cell>
          <cell r="E86" t="str">
            <v>BRITTHAVEN OF FRANKLIN</v>
          </cell>
          <cell r="F86">
            <v>0</v>
          </cell>
          <cell r="G86">
            <v>198964</v>
          </cell>
          <cell r="H86">
            <v>-4226</v>
          </cell>
          <cell r="I86">
            <v>-5209</v>
          </cell>
          <cell r="J86">
            <v>53309</v>
          </cell>
          <cell r="K86">
            <v>224302</v>
          </cell>
          <cell r="L86">
            <v>4097</v>
          </cell>
          <cell r="M86">
            <v>0</v>
          </cell>
          <cell r="N86">
            <v>196922</v>
          </cell>
          <cell r="O86">
            <v>78104</v>
          </cell>
          <cell r="P86">
            <v>14991</v>
          </cell>
          <cell r="Q86">
            <v>0</v>
          </cell>
          <cell r="R86">
            <v>226315</v>
          </cell>
          <cell r="S86">
            <v>405432</v>
          </cell>
          <cell r="T86">
            <v>17458</v>
          </cell>
          <cell r="U86">
            <v>-5846</v>
          </cell>
          <cell r="V86">
            <v>350494</v>
          </cell>
          <cell r="W86">
            <v>0</v>
          </cell>
          <cell r="X86">
            <v>-586</v>
          </cell>
          <cell r="Y86">
            <v>-11894</v>
          </cell>
          <cell r="Z86">
            <v>667083</v>
          </cell>
          <cell r="AA86">
            <v>0</v>
          </cell>
          <cell r="AB86">
            <v>-667083</v>
          </cell>
          <cell r="AC86">
            <v>0</v>
          </cell>
          <cell r="AD86">
            <v>471639</v>
          </cell>
          <cell r="AE86">
            <v>0</v>
          </cell>
          <cell r="AF86">
            <v>-471639</v>
          </cell>
          <cell r="AG86">
            <v>0</v>
          </cell>
          <cell r="AH86">
            <v>868125</v>
          </cell>
          <cell r="AI86">
            <v>0</v>
          </cell>
          <cell r="AJ86">
            <v>-868125</v>
          </cell>
          <cell r="AK86">
            <v>0</v>
          </cell>
          <cell r="AL86">
            <v>25830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199115</v>
          </cell>
          <cell r="AV86">
            <v>-167371</v>
          </cell>
          <cell r="AW86">
            <v>-1399</v>
          </cell>
          <cell r="AX86">
            <v>0</v>
          </cell>
          <cell r="AY86">
            <v>273529</v>
          </cell>
          <cell r="AZ86">
            <v>-192691</v>
          </cell>
          <cell r="BA86">
            <v>-446</v>
          </cell>
          <cell r="BB86">
            <v>0</v>
          </cell>
          <cell r="BC86">
            <v>5696</v>
          </cell>
          <cell r="BD86">
            <v>0</v>
          </cell>
          <cell r="BE86">
            <v>0</v>
          </cell>
          <cell r="BF86">
            <v>0</v>
          </cell>
          <cell r="BG86">
            <v>324330</v>
          </cell>
          <cell r="BH86">
            <v>-76295</v>
          </cell>
          <cell r="BI86">
            <v>0</v>
          </cell>
          <cell r="BJ86">
            <v>0</v>
          </cell>
          <cell r="BK86">
            <v>26670</v>
          </cell>
          <cell r="BL86">
            <v>0</v>
          </cell>
          <cell r="BM86">
            <v>0</v>
          </cell>
          <cell r="BN86">
            <v>0</v>
          </cell>
          <cell r="BO86">
            <v>16292</v>
          </cell>
          <cell r="BP86">
            <v>0</v>
          </cell>
          <cell r="BQ86">
            <v>0</v>
          </cell>
          <cell r="BR86">
            <v>0</v>
          </cell>
          <cell r="BS86">
            <v>12932</v>
          </cell>
          <cell r="BT86">
            <v>0</v>
          </cell>
          <cell r="BU86">
            <v>0</v>
          </cell>
          <cell r="BV86">
            <v>0</v>
          </cell>
          <cell r="BW86">
            <v>5449</v>
          </cell>
          <cell r="BX86">
            <v>0</v>
          </cell>
          <cell r="BY86">
            <v>0</v>
          </cell>
          <cell r="BZ86">
            <v>0</v>
          </cell>
          <cell r="CA86">
            <v>37611</v>
          </cell>
          <cell r="CB86">
            <v>0</v>
          </cell>
          <cell r="CC86">
            <v>0</v>
          </cell>
          <cell r="CD86">
            <v>0</v>
          </cell>
          <cell r="CE86">
            <v>9142</v>
          </cell>
          <cell r="CF86">
            <v>0</v>
          </cell>
          <cell r="CG86">
            <v>0</v>
          </cell>
          <cell r="CH86">
            <v>0</v>
          </cell>
          <cell r="CI86">
            <v>1800</v>
          </cell>
          <cell r="CJ86">
            <v>0</v>
          </cell>
          <cell r="CK86">
            <v>0</v>
          </cell>
          <cell r="CL86">
            <v>0</v>
          </cell>
          <cell r="CM86">
            <v>139518</v>
          </cell>
          <cell r="CN86">
            <v>0</v>
          </cell>
          <cell r="CO86">
            <v>-1571</v>
          </cell>
          <cell r="CP86">
            <v>0</v>
          </cell>
          <cell r="CQ86">
            <v>7989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4226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-12932</v>
          </cell>
          <cell r="DF86">
            <v>2383171</v>
          </cell>
          <cell r="DG86">
            <v>1060073</v>
          </cell>
          <cell r="DH86">
            <v>-2439564</v>
          </cell>
          <cell r="DI86">
            <v>-28242</v>
          </cell>
          <cell r="DJ86">
            <v>60247</v>
          </cell>
          <cell r="DK86">
            <v>41084</v>
          </cell>
          <cell r="DL86">
            <v>4775</v>
          </cell>
          <cell r="DM86">
            <v>0</v>
          </cell>
          <cell r="DN86">
            <v>65692</v>
          </cell>
          <cell r="DO86">
            <v>17187</v>
          </cell>
          <cell r="DP86">
            <v>4918</v>
          </cell>
          <cell r="DQ86">
            <v>-2851</v>
          </cell>
          <cell r="DR86">
            <v>54902</v>
          </cell>
          <cell r="DS86">
            <v>25403</v>
          </cell>
          <cell r="DT86">
            <v>4156</v>
          </cell>
          <cell r="DU86">
            <v>-685</v>
          </cell>
          <cell r="DV86">
            <v>148693</v>
          </cell>
          <cell r="DW86">
            <v>725961</v>
          </cell>
          <cell r="DX86">
            <v>-240950</v>
          </cell>
          <cell r="DY86">
            <v>-170786</v>
          </cell>
          <cell r="DZ86">
            <v>0</v>
          </cell>
          <cell r="EA86">
            <v>580</v>
          </cell>
          <cell r="EB86">
            <v>0</v>
          </cell>
          <cell r="EC86">
            <v>0</v>
          </cell>
          <cell r="ED86">
            <v>0</v>
          </cell>
          <cell r="EE86">
            <v>8302</v>
          </cell>
          <cell r="EF86">
            <v>1228</v>
          </cell>
          <cell r="EG86">
            <v>0</v>
          </cell>
          <cell r="EH86">
            <v>0</v>
          </cell>
          <cell r="EI86">
            <v>104198</v>
          </cell>
          <cell r="EJ86">
            <v>3856</v>
          </cell>
          <cell r="EK86">
            <v>0</v>
          </cell>
          <cell r="EL86">
            <v>0</v>
          </cell>
          <cell r="EM86">
            <v>61602</v>
          </cell>
          <cell r="EN86">
            <v>2308</v>
          </cell>
          <cell r="EO86">
            <v>0</v>
          </cell>
          <cell r="EP86">
            <v>0</v>
          </cell>
          <cell r="EQ86">
            <v>6483</v>
          </cell>
          <cell r="ER86">
            <v>243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3585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75067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2780</v>
          </cell>
          <cell r="FP86">
            <v>959</v>
          </cell>
          <cell r="FQ86">
            <v>164</v>
          </cell>
          <cell r="FR86">
            <v>0</v>
          </cell>
          <cell r="FS86">
            <v>0</v>
          </cell>
          <cell r="FT86">
            <v>334070</v>
          </cell>
          <cell r="FU86">
            <v>0</v>
          </cell>
          <cell r="FV86">
            <v>0</v>
          </cell>
          <cell r="FW86">
            <v>0</v>
          </cell>
          <cell r="FX86">
            <v>277651</v>
          </cell>
          <cell r="FY86">
            <v>0</v>
          </cell>
          <cell r="FZ86">
            <v>0</v>
          </cell>
          <cell r="GA86">
            <v>0</v>
          </cell>
          <cell r="GB86">
            <v>483788</v>
          </cell>
          <cell r="GC86">
            <v>0</v>
          </cell>
          <cell r="GD86">
            <v>0</v>
          </cell>
          <cell r="GE86">
            <v>0</v>
          </cell>
          <cell r="GF86">
            <v>91337</v>
          </cell>
          <cell r="GG86">
            <v>0</v>
          </cell>
          <cell r="GH86">
            <v>0</v>
          </cell>
          <cell r="GI86">
            <v>0</v>
          </cell>
          <cell r="GJ86">
            <v>205536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1392382</v>
          </cell>
          <cell r="HA86">
            <v>0</v>
          </cell>
          <cell r="HB86">
            <v>0</v>
          </cell>
          <cell r="HC86">
            <v>0</v>
          </cell>
          <cell r="HD86">
            <v>324466</v>
          </cell>
          <cell r="HE86">
            <v>0</v>
          </cell>
          <cell r="HF86">
            <v>0</v>
          </cell>
          <cell r="HG86">
            <v>0</v>
          </cell>
          <cell r="HH86">
            <v>191101</v>
          </cell>
          <cell r="HI86">
            <v>0</v>
          </cell>
          <cell r="HJ86">
            <v>0</v>
          </cell>
          <cell r="HK86">
            <v>0</v>
          </cell>
          <cell r="HL86">
            <v>362559</v>
          </cell>
          <cell r="HM86">
            <v>0</v>
          </cell>
          <cell r="HN86">
            <v>0</v>
          </cell>
          <cell r="HO86">
            <v>0</v>
          </cell>
          <cell r="HP86">
            <v>73213</v>
          </cell>
          <cell r="HQ86">
            <v>0</v>
          </cell>
          <cell r="HR86">
            <v>0</v>
          </cell>
          <cell r="HS86">
            <v>0</v>
          </cell>
          <cell r="HT86">
            <v>164752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1116091</v>
          </cell>
          <cell r="IK86">
            <v>0</v>
          </cell>
        </row>
        <row r="87">
          <cell r="A87" t="str">
            <v>48227330</v>
          </cell>
          <cell r="B87" t="str">
            <v>2001</v>
          </cell>
          <cell r="C87">
            <v>37455</v>
          </cell>
          <cell r="D87" t="str">
            <v>15:18:01</v>
          </cell>
          <cell r="E87" t="str">
            <v>BRITTHAVEN OF GOLDSBORO</v>
          </cell>
          <cell r="F87">
            <v>0</v>
          </cell>
          <cell r="G87">
            <v>183418</v>
          </cell>
          <cell r="H87">
            <v>-2720</v>
          </cell>
          <cell r="I87">
            <v>623</v>
          </cell>
          <cell r="J87">
            <v>31843</v>
          </cell>
          <cell r="K87">
            <v>255902</v>
          </cell>
          <cell r="L87">
            <v>2249</v>
          </cell>
          <cell r="M87">
            <v>0</v>
          </cell>
          <cell r="N87">
            <v>204257</v>
          </cell>
          <cell r="O87">
            <v>98493</v>
          </cell>
          <cell r="P87">
            <v>13265</v>
          </cell>
          <cell r="Q87">
            <v>0</v>
          </cell>
          <cell r="R87">
            <v>260441</v>
          </cell>
          <cell r="S87">
            <v>408088</v>
          </cell>
          <cell r="T87">
            <v>16101</v>
          </cell>
          <cell r="U87">
            <v>-3492</v>
          </cell>
          <cell r="V87">
            <v>381420</v>
          </cell>
          <cell r="W87">
            <v>0</v>
          </cell>
          <cell r="X87">
            <v>0</v>
          </cell>
          <cell r="Y87">
            <v>0</v>
          </cell>
          <cell r="Z87">
            <v>436360</v>
          </cell>
          <cell r="AA87">
            <v>0</v>
          </cell>
          <cell r="AB87">
            <v>-436360</v>
          </cell>
          <cell r="AC87">
            <v>0</v>
          </cell>
          <cell r="AD87">
            <v>945430</v>
          </cell>
          <cell r="AE87">
            <v>0</v>
          </cell>
          <cell r="AF87">
            <v>-945430</v>
          </cell>
          <cell r="AG87">
            <v>0</v>
          </cell>
          <cell r="AH87">
            <v>1379405</v>
          </cell>
          <cell r="AI87">
            <v>0</v>
          </cell>
          <cell r="AJ87">
            <v>-1379405</v>
          </cell>
          <cell r="AK87">
            <v>0</v>
          </cell>
          <cell r="AL87">
            <v>52518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269588</v>
          </cell>
          <cell r="AV87">
            <v>-233167</v>
          </cell>
          <cell r="AW87">
            <v>0</v>
          </cell>
          <cell r="AX87">
            <v>0</v>
          </cell>
          <cell r="AY87">
            <v>337173</v>
          </cell>
          <cell r="AZ87">
            <v>-247716</v>
          </cell>
          <cell r="BA87">
            <v>0</v>
          </cell>
          <cell r="BB87">
            <v>0</v>
          </cell>
          <cell r="BC87">
            <v>7337</v>
          </cell>
          <cell r="BD87">
            <v>0</v>
          </cell>
          <cell r="BE87">
            <v>0</v>
          </cell>
          <cell r="BF87">
            <v>0</v>
          </cell>
          <cell r="BG87">
            <v>340620</v>
          </cell>
          <cell r="BH87">
            <v>-117580</v>
          </cell>
          <cell r="BI87">
            <v>0</v>
          </cell>
          <cell r="BJ87">
            <v>0</v>
          </cell>
          <cell r="BK87">
            <v>77764</v>
          </cell>
          <cell r="BL87">
            <v>0</v>
          </cell>
          <cell r="BM87">
            <v>0</v>
          </cell>
          <cell r="BN87">
            <v>0</v>
          </cell>
          <cell r="BO87">
            <v>22031</v>
          </cell>
          <cell r="BP87">
            <v>0</v>
          </cell>
          <cell r="BQ87">
            <v>0</v>
          </cell>
          <cell r="BR87">
            <v>0</v>
          </cell>
          <cell r="BS87">
            <v>188</v>
          </cell>
          <cell r="BT87">
            <v>0</v>
          </cell>
          <cell r="BU87">
            <v>-188</v>
          </cell>
          <cell r="BV87">
            <v>0</v>
          </cell>
          <cell r="BW87">
            <v>2985</v>
          </cell>
          <cell r="BX87">
            <v>0</v>
          </cell>
          <cell r="BY87">
            <v>0</v>
          </cell>
          <cell r="BZ87">
            <v>0</v>
          </cell>
          <cell r="CA87">
            <v>38646</v>
          </cell>
          <cell r="CB87">
            <v>0</v>
          </cell>
          <cell r="CC87">
            <v>0</v>
          </cell>
          <cell r="CD87">
            <v>0</v>
          </cell>
          <cell r="CE87">
            <v>18165</v>
          </cell>
          <cell r="CF87">
            <v>0</v>
          </cell>
          <cell r="CG87">
            <v>0</v>
          </cell>
          <cell r="CH87">
            <v>0</v>
          </cell>
          <cell r="CI87">
            <v>2400</v>
          </cell>
          <cell r="CJ87">
            <v>0</v>
          </cell>
          <cell r="CK87">
            <v>0</v>
          </cell>
          <cell r="CL87">
            <v>0</v>
          </cell>
          <cell r="CM87">
            <v>128455</v>
          </cell>
          <cell r="CN87">
            <v>0</v>
          </cell>
          <cell r="CO87">
            <v>-1219</v>
          </cell>
          <cell r="CP87">
            <v>0</v>
          </cell>
          <cell r="CQ87">
            <v>8576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2720</v>
          </cell>
          <cell r="CW87">
            <v>0</v>
          </cell>
          <cell r="CX87">
            <v>0</v>
          </cell>
          <cell r="CY87">
            <v>3841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3195133</v>
          </cell>
          <cell r="DG87">
            <v>1257769</v>
          </cell>
          <cell r="DH87">
            <v>-3356938</v>
          </cell>
          <cell r="DI87">
            <v>-1407</v>
          </cell>
          <cell r="DJ87">
            <v>63944</v>
          </cell>
          <cell r="DK87">
            <v>50374</v>
          </cell>
          <cell r="DL87">
            <v>4210</v>
          </cell>
          <cell r="DM87">
            <v>0</v>
          </cell>
          <cell r="DN87">
            <v>80762</v>
          </cell>
          <cell r="DO87">
            <v>20436</v>
          </cell>
          <cell r="DP87">
            <v>5086</v>
          </cell>
          <cell r="DQ87">
            <v>-3238</v>
          </cell>
          <cell r="DR87">
            <v>43843</v>
          </cell>
          <cell r="DS87">
            <v>25139</v>
          </cell>
          <cell r="DT87">
            <v>2831</v>
          </cell>
          <cell r="DU87">
            <v>-776</v>
          </cell>
          <cell r="DV87">
            <v>136397</v>
          </cell>
          <cell r="DW87">
            <v>691546</v>
          </cell>
          <cell r="DX87">
            <v>-258304</v>
          </cell>
          <cell r="DY87">
            <v>-137565</v>
          </cell>
          <cell r="DZ87">
            <v>0</v>
          </cell>
          <cell r="EA87">
            <v>39</v>
          </cell>
          <cell r="EB87">
            <v>0</v>
          </cell>
          <cell r="EC87">
            <v>0</v>
          </cell>
          <cell r="ED87">
            <v>0</v>
          </cell>
          <cell r="EE87">
            <v>67080</v>
          </cell>
          <cell r="EF87">
            <v>7161</v>
          </cell>
          <cell r="EG87">
            <v>0</v>
          </cell>
          <cell r="EH87">
            <v>0</v>
          </cell>
          <cell r="EI87">
            <v>199599</v>
          </cell>
          <cell r="EJ87">
            <v>5756</v>
          </cell>
          <cell r="EK87">
            <v>0</v>
          </cell>
          <cell r="EL87">
            <v>0</v>
          </cell>
          <cell r="EM87">
            <v>146344</v>
          </cell>
          <cell r="EN87">
            <v>4180</v>
          </cell>
          <cell r="EO87">
            <v>0</v>
          </cell>
          <cell r="EP87">
            <v>0</v>
          </cell>
          <cell r="EQ87">
            <v>14428</v>
          </cell>
          <cell r="ER87">
            <v>417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110419</v>
          </cell>
          <cell r="FE87">
            <v>0</v>
          </cell>
          <cell r="FF87">
            <v>0</v>
          </cell>
          <cell r="FG87">
            <v>4784</v>
          </cell>
          <cell r="FH87">
            <v>0</v>
          </cell>
          <cell r="FI87">
            <v>0</v>
          </cell>
          <cell r="FJ87">
            <v>0</v>
          </cell>
          <cell r="FK87">
            <v>22347</v>
          </cell>
          <cell r="FL87">
            <v>0</v>
          </cell>
          <cell r="FM87">
            <v>0</v>
          </cell>
          <cell r="FN87">
            <v>0</v>
          </cell>
          <cell r="FO87">
            <v>2724</v>
          </cell>
          <cell r="FP87">
            <v>-22</v>
          </cell>
          <cell r="FQ87">
            <v>0</v>
          </cell>
          <cell r="FR87">
            <v>0</v>
          </cell>
          <cell r="FS87">
            <v>0</v>
          </cell>
          <cell r="FT87">
            <v>89542</v>
          </cell>
          <cell r="FU87">
            <v>0</v>
          </cell>
          <cell r="FV87">
            <v>0</v>
          </cell>
          <cell r="FW87">
            <v>0</v>
          </cell>
          <cell r="FX87">
            <v>302234</v>
          </cell>
          <cell r="FY87">
            <v>0</v>
          </cell>
          <cell r="FZ87">
            <v>0</v>
          </cell>
          <cell r="GA87">
            <v>0</v>
          </cell>
          <cell r="GB87">
            <v>411421</v>
          </cell>
          <cell r="GC87">
            <v>0</v>
          </cell>
          <cell r="GD87">
            <v>0</v>
          </cell>
          <cell r="GE87">
            <v>0</v>
          </cell>
          <cell r="GF87">
            <v>67825</v>
          </cell>
          <cell r="GG87">
            <v>0</v>
          </cell>
          <cell r="GH87">
            <v>0</v>
          </cell>
          <cell r="GI87">
            <v>0</v>
          </cell>
          <cell r="GJ87">
            <v>131466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1002488</v>
          </cell>
          <cell r="HA87">
            <v>0</v>
          </cell>
          <cell r="HB87">
            <v>0</v>
          </cell>
          <cell r="HC87">
            <v>0</v>
          </cell>
          <cell r="HD87">
            <v>342409</v>
          </cell>
          <cell r="HE87">
            <v>0</v>
          </cell>
          <cell r="HF87">
            <v>0</v>
          </cell>
          <cell r="HG87">
            <v>0</v>
          </cell>
          <cell r="HH87">
            <v>623927</v>
          </cell>
          <cell r="HI87">
            <v>0</v>
          </cell>
          <cell r="HJ87">
            <v>0</v>
          </cell>
          <cell r="HK87">
            <v>0</v>
          </cell>
          <cell r="HL87">
            <v>934742</v>
          </cell>
          <cell r="HM87">
            <v>0</v>
          </cell>
          <cell r="HN87">
            <v>0</v>
          </cell>
          <cell r="HO87">
            <v>0</v>
          </cell>
          <cell r="HP87">
            <v>160535</v>
          </cell>
          <cell r="HQ87">
            <v>0</v>
          </cell>
          <cell r="HR87">
            <v>0</v>
          </cell>
          <cell r="HS87">
            <v>0</v>
          </cell>
          <cell r="HT87">
            <v>311166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2372779</v>
          </cell>
          <cell r="IK87">
            <v>0</v>
          </cell>
        </row>
        <row r="88">
          <cell r="A88" t="str">
            <v>48471554</v>
          </cell>
          <cell r="B88" t="str">
            <v>2001</v>
          </cell>
          <cell r="C88">
            <v>37454</v>
          </cell>
          <cell r="D88" t="str">
            <v>16:23:44</v>
          </cell>
          <cell r="E88" t="str">
            <v>BRITTHAVEN OF GRAHAM</v>
          </cell>
          <cell r="F88">
            <v>0</v>
          </cell>
          <cell r="G88">
            <v>457426</v>
          </cell>
          <cell r="H88">
            <v>0</v>
          </cell>
          <cell r="I88">
            <v>-231069</v>
          </cell>
          <cell r="J88">
            <v>24152</v>
          </cell>
          <cell r="K88">
            <v>116363</v>
          </cell>
          <cell r="L88">
            <v>1558</v>
          </cell>
          <cell r="M88">
            <v>-2670</v>
          </cell>
          <cell r="N88">
            <v>109667</v>
          </cell>
          <cell r="O88">
            <v>43651</v>
          </cell>
          <cell r="P88">
            <v>6762</v>
          </cell>
          <cell r="Q88">
            <v>0</v>
          </cell>
          <cell r="R88">
            <v>158610</v>
          </cell>
          <cell r="S88">
            <v>205110</v>
          </cell>
          <cell r="T88">
            <v>9651</v>
          </cell>
          <cell r="U88">
            <v>-1437</v>
          </cell>
          <cell r="V88">
            <v>282379</v>
          </cell>
          <cell r="W88">
            <v>0</v>
          </cell>
          <cell r="X88">
            <v>-7584</v>
          </cell>
          <cell r="Y88">
            <v>0</v>
          </cell>
          <cell r="Z88">
            <v>153300</v>
          </cell>
          <cell r="AA88">
            <v>0</v>
          </cell>
          <cell r="AB88">
            <v>-153300</v>
          </cell>
          <cell r="AC88">
            <v>0</v>
          </cell>
          <cell r="AD88">
            <v>388799</v>
          </cell>
          <cell r="AE88">
            <v>0</v>
          </cell>
          <cell r="AF88">
            <v>-388799</v>
          </cell>
          <cell r="AG88">
            <v>0</v>
          </cell>
          <cell r="AH88">
            <v>451882</v>
          </cell>
          <cell r="AI88">
            <v>0</v>
          </cell>
          <cell r="AJ88">
            <v>-451882</v>
          </cell>
          <cell r="AK88">
            <v>0</v>
          </cell>
          <cell r="AL88">
            <v>15857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108394</v>
          </cell>
          <cell r="AV88">
            <v>-84013</v>
          </cell>
          <cell r="AW88">
            <v>0</v>
          </cell>
          <cell r="AX88">
            <v>0</v>
          </cell>
          <cell r="AY88">
            <v>94086</v>
          </cell>
          <cell r="AZ88">
            <v>-51526</v>
          </cell>
          <cell r="BA88">
            <v>0</v>
          </cell>
          <cell r="BB88">
            <v>0</v>
          </cell>
          <cell r="BC88">
            <v>2335</v>
          </cell>
          <cell r="BD88">
            <v>0</v>
          </cell>
          <cell r="BE88">
            <v>0</v>
          </cell>
          <cell r="BF88">
            <v>0</v>
          </cell>
          <cell r="BG88">
            <v>100289</v>
          </cell>
          <cell r="BH88">
            <v>-1304</v>
          </cell>
          <cell r="BI88">
            <v>0</v>
          </cell>
          <cell r="BJ88">
            <v>0</v>
          </cell>
          <cell r="BK88">
            <v>16653</v>
          </cell>
          <cell r="BL88">
            <v>0</v>
          </cell>
          <cell r="BM88">
            <v>0</v>
          </cell>
          <cell r="BN88">
            <v>0</v>
          </cell>
          <cell r="BO88">
            <v>7022</v>
          </cell>
          <cell r="BP88">
            <v>0</v>
          </cell>
          <cell r="BQ88">
            <v>0</v>
          </cell>
          <cell r="BR88">
            <v>0</v>
          </cell>
          <cell r="BS88">
            <v>565</v>
          </cell>
          <cell r="BT88">
            <v>0</v>
          </cell>
          <cell r="BU88">
            <v>0</v>
          </cell>
          <cell r="BV88">
            <v>0</v>
          </cell>
          <cell r="BW88">
            <v>787</v>
          </cell>
          <cell r="BX88">
            <v>0</v>
          </cell>
          <cell r="BY88">
            <v>0</v>
          </cell>
          <cell r="BZ88">
            <v>0</v>
          </cell>
          <cell r="CA88">
            <v>10901</v>
          </cell>
          <cell r="CB88">
            <v>0</v>
          </cell>
          <cell r="CC88">
            <v>0</v>
          </cell>
          <cell r="CD88">
            <v>0</v>
          </cell>
          <cell r="CE88">
            <v>3299</v>
          </cell>
          <cell r="CF88">
            <v>0</v>
          </cell>
          <cell r="CG88">
            <v>0</v>
          </cell>
          <cell r="CH88">
            <v>0</v>
          </cell>
          <cell r="CI88">
            <v>3991</v>
          </cell>
          <cell r="CJ88">
            <v>0</v>
          </cell>
          <cell r="CK88">
            <v>0</v>
          </cell>
          <cell r="CL88">
            <v>0</v>
          </cell>
          <cell r="CM88">
            <v>28113</v>
          </cell>
          <cell r="CN88">
            <v>0</v>
          </cell>
          <cell r="CO88">
            <v>-4007</v>
          </cell>
          <cell r="CP88">
            <v>0</v>
          </cell>
          <cell r="CQ88">
            <v>9848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-565</v>
          </cell>
          <cell r="DF88">
            <v>1292217</v>
          </cell>
          <cell r="DG88">
            <v>386283</v>
          </cell>
          <cell r="DH88">
            <v>-1138408</v>
          </cell>
          <cell r="DI88">
            <v>-4572</v>
          </cell>
          <cell r="DJ88">
            <v>66697</v>
          </cell>
          <cell r="DK88">
            <v>35822</v>
          </cell>
          <cell r="DL88">
            <v>4207</v>
          </cell>
          <cell r="DM88">
            <v>0</v>
          </cell>
          <cell r="DN88">
            <v>37607</v>
          </cell>
          <cell r="DO88">
            <v>12910</v>
          </cell>
          <cell r="DP88">
            <v>2438</v>
          </cell>
          <cell r="DQ88">
            <v>-1403</v>
          </cell>
          <cell r="DR88">
            <v>16318</v>
          </cell>
          <cell r="DS88">
            <v>8133</v>
          </cell>
          <cell r="DT88">
            <v>1021</v>
          </cell>
          <cell r="DU88">
            <v>-338</v>
          </cell>
          <cell r="DV88">
            <v>80762</v>
          </cell>
          <cell r="DW88">
            <v>344758</v>
          </cell>
          <cell r="DX88">
            <v>-109278</v>
          </cell>
          <cell r="DY88">
            <v>-68413</v>
          </cell>
          <cell r="DZ88">
            <v>0</v>
          </cell>
          <cell r="EA88">
            <v>212</v>
          </cell>
          <cell r="EB88">
            <v>0</v>
          </cell>
          <cell r="EC88">
            <v>0</v>
          </cell>
          <cell r="ED88">
            <v>0</v>
          </cell>
          <cell r="EE88">
            <v>1623</v>
          </cell>
          <cell r="EF88">
            <v>0</v>
          </cell>
          <cell r="EG88">
            <v>0</v>
          </cell>
          <cell r="EH88">
            <v>0</v>
          </cell>
          <cell r="EI88">
            <v>68599</v>
          </cell>
          <cell r="EJ88">
            <v>2361</v>
          </cell>
          <cell r="EK88">
            <v>0</v>
          </cell>
          <cell r="EL88">
            <v>0</v>
          </cell>
          <cell r="EM88">
            <v>41643</v>
          </cell>
          <cell r="EN88">
            <v>1469</v>
          </cell>
          <cell r="EO88">
            <v>0</v>
          </cell>
          <cell r="EP88">
            <v>0</v>
          </cell>
          <cell r="EQ88">
            <v>1657</v>
          </cell>
          <cell r="ER88">
            <v>59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1304</v>
          </cell>
          <cell r="FE88">
            <v>0</v>
          </cell>
          <cell r="FF88">
            <v>0</v>
          </cell>
          <cell r="FG88">
            <v>16403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2567</v>
          </cell>
          <cell r="FP88">
            <v>8721</v>
          </cell>
          <cell r="FQ88">
            <v>1656</v>
          </cell>
          <cell r="FR88">
            <v>0</v>
          </cell>
          <cell r="FS88">
            <v>0</v>
          </cell>
          <cell r="FT88">
            <v>59021</v>
          </cell>
          <cell r="FU88">
            <v>0</v>
          </cell>
          <cell r="FV88">
            <v>0</v>
          </cell>
          <cell r="FW88">
            <v>0</v>
          </cell>
          <cell r="FX88">
            <v>171266</v>
          </cell>
          <cell r="FY88">
            <v>0</v>
          </cell>
          <cell r="FZ88">
            <v>0</v>
          </cell>
          <cell r="GA88">
            <v>0</v>
          </cell>
          <cell r="GB88">
            <v>192729</v>
          </cell>
          <cell r="GC88">
            <v>0</v>
          </cell>
          <cell r="GD88">
            <v>0</v>
          </cell>
          <cell r="GE88">
            <v>0</v>
          </cell>
          <cell r="GF88">
            <v>35467</v>
          </cell>
          <cell r="GG88">
            <v>0</v>
          </cell>
          <cell r="GH88">
            <v>0</v>
          </cell>
          <cell r="GI88">
            <v>0</v>
          </cell>
          <cell r="GJ88">
            <v>55671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514154</v>
          </cell>
          <cell r="HA88">
            <v>0</v>
          </cell>
          <cell r="HB88">
            <v>0</v>
          </cell>
          <cell r="HC88">
            <v>0</v>
          </cell>
          <cell r="HD88">
            <v>88580</v>
          </cell>
          <cell r="HE88">
            <v>0</v>
          </cell>
          <cell r="HF88">
            <v>0</v>
          </cell>
          <cell r="HG88">
            <v>0</v>
          </cell>
          <cell r="HH88">
            <v>177354</v>
          </cell>
          <cell r="HI88">
            <v>0</v>
          </cell>
          <cell r="HJ88">
            <v>0</v>
          </cell>
          <cell r="HK88">
            <v>0</v>
          </cell>
          <cell r="HL88">
            <v>210270</v>
          </cell>
          <cell r="HM88">
            <v>0</v>
          </cell>
          <cell r="HN88">
            <v>0</v>
          </cell>
          <cell r="HO88">
            <v>0</v>
          </cell>
          <cell r="HP88">
            <v>39927</v>
          </cell>
          <cell r="HQ88">
            <v>0</v>
          </cell>
          <cell r="HR88">
            <v>0</v>
          </cell>
          <cell r="HS88">
            <v>0</v>
          </cell>
          <cell r="HT88">
            <v>62672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578803</v>
          </cell>
          <cell r="IK88">
            <v>0</v>
          </cell>
        </row>
        <row r="89">
          <cell r="A89" t="str">
            <v>48091331</v>
          </cell>
          <cell r="B89" t="str">
            <v>2001</v>
          </cell>
          <cell r="C89">
            <v>37732</v>
          </cell>
          <cell r="D89" t="str">
            <v>14:26:46</v>
          </cell>
          <cell r="E89" t="str">
            <v>BRITTHAVEN OF GUILFORD</v>
          </cell>
          <cell r="F89">
            <v>0</v>
          </cell>
          <cell r="G89">
            <v>513536</v>
          </cell>
          <cell r="H89">
            <v>-117</v>
          </cell>
          <cell r="I89">
            <v>-348042</v>
          </cell>
          <cell r="J89">
            <v>29759</v>
          </cell>
          <cell r="K89">
            <v>124809</v>
          </cell>
          <cell r="L89">
            <v>2053</v>
          </cell>
          <cell r="M89">
            <v>-508</v>
          </cell>
          <cell r="N89">
            <v>113272</v>
          </cell>
          <cell r="O89">
            <v>48030</v>
          </cell>
          <cell r="P89">
            <v>7591</v>
          </cell>
          <cell r="Q89">
            <v>0</v>
          </cell>
          <cell r="R89">
            <v>202371</v>
          </cell>
          <cell r="S89">
            <v>242046</v>
          </cell>
          <cell r="T89">
            <v>13365</v>
          </cell>
          <cell r="U89">
            <v>-2609</v>
          </cell>
          <cell r="V89">
            <v>301567</v>
          </cell>
          <cell r="W89">
            <v>0</v>
          </cell>
          <cell r="X89">
            <v>0</v>
          </cell>
          <cell r="Y89">
            <v>0</v>
          </cell>
          <cell r="Z89">
            <v>231656</v>
          </cell>
          <cell r="AA89">
            <v>0</v>
          </cell>
          <cell r="AB89">
            <v>-231656</v>
          </cell>
          <cell r="AC89">
            <v>0</v>
          </cell>
          <cell r="AD89">
            <v>484320</v>
          </cell>
          <cell r="AE89">
            <v>0</v>
          </cell>
          <cell r="AF89">
            <v>-484320</v>
          </cell>
          <cell r="AG89">
            <v>0</v>
          </cell>
          <cell r="AH89">
            <v>754261</v>
          </cell>
          <cell r="AI89">
            <v>0</v>
          </cell>
          <cell r="AJ89">
            <v>-754261</v>
          </cell>
          <cell r="AK89">
            <v>0</v>
          </cell>
          <cell r="AL89">
            <v>41816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153716</v>
          </cell>
          <cell r="AV89">
            <v>-124639</v>
          </cell>
          <cell r="AW89">
            <v>0</v>
          </cell>
          <cell r="AX89">
            <v>0</v>
          </cell>
          <cell r="AY89">
            <v>129834</v>
          </cell>
          <cell r="AZ89">
            <v>-64835</v>
          </cell>
          <cell r="BA89">
            <v>0</v>
          </cell>
          <cell r="BB89">
            <v>0</v>
          </cell>
          <cell r="BC89">
            <v>2266</v>
          </cell>
          <cell r="BD89">
            <v>0</v>
          </cell>
          <cell r="BE89">
            <v>0</v>
          </cell>
          <cell r="BF89">
            <v>0</v>
          </cell>
          <cell r="BG89">
            <v>179353</v>
          </cell>
          <cell r="BH89">
            <v>-65417</v>
          </cell>
          <cell r="BI89">
            <v>0</v>
          </cell>
          <cell r="BJ89">
            <v>0</v>
          </cell>
          <cell r="BK89">
            <v>11700</v>
          </cell>
          <cell r="BL89">
            <v>0</v>
          </cell>
          <cell r="BM89">
            <v>0</v>
          </cell>
          <cell r="BN89">
            <v>0</v>
          </cell>
          <cell r="BO89">
            <v>14861</v>
          </cell>
          <cell r="BP89">
            <v>0</v>
          </cell>
          <cell r="BQ89">
            <v>0</v>
          </cell>
          <cell r="BR89">
            <v>0</v>
          </cell>
          <cell r="BS89">
            <v>729</v>
          </cell>
          <cell r="BT89">
            <v>0</v>
          </cell>
          <cell r="BU89">
            <v>0</v>
          </cell>
          <cell r="BV89">
            <v>0</v>
          </cell>
          <cell r="BW89">
            <v>2093</v>
          </cell>
          <cell r="BX89">
            <v>0</v>
          </cell>
          <cell r="BY89">
            <v>0</v>
          </cell>
          <cell r="BZ89">
            <v>0</v>
          </cell>
          <cell r="CA89">
            <v>20200</v>
          </cell>
          <cell r="CB89">
            <v>0</v>
          </cell>
          <cell r="CC89">
            <v>0</v>
          </cell>
          <cell r="CD89">
            <v>0</v>
          </cell>
          <cell r="CE89">
            <v>8663</v>
          </cell>
          <cell r="CF89">
            <v>0</v>
          </cell>
          <cell r="CG89">
            <v>0</v>
          </cell>
          <cell r="CH89">
            <v>0</v>
          </cell>
          <cell r="CI89">
            <v>1339</v>
          </cell>
          <cell r="CJ89">
            <v>0</v>
          </cell>
          <cell r="CK89">
            <v>0</v>
          </cell>
          <cell r="CL89">
            <v>0</v>
          </cell>
          <cell r="CM89">
            <v>492128</v>
          </cell>
          <cell r="CN89">
            <v>0</v>
          </cell>
          <cell r="CO89">
            <v>-2760</v>
          </cell>
          <cell r="CP89">
            <v>0</v>
          </cell>
          <cell r="CQ89">
            <v>4835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117</v>
          </cell>
          <cell r="CW89">
            <v>0</v>
          </cell>
          <cell r="CX89">
            <v>0</v>
          </cell>
          <cell r="CY89">
            <v>160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-729</v>
          </cell>
          <cell r="DF89">
            <v>1813620</v>
          </cell>
          <cell r="DG89">
            <v>1021877</v>
          </cell>
          <cell r="DH89">
            <v>-1725011</v>
          </cell>
          <cell r="DI89">
            <v>-3489</v>
          </cell>
          <cell r="DJ89">
            <v>30259</v>
          </cell>
          <cell r="DK89">
            <v>21232</v>
          </cell>
          <cell r="DL89">
            <v>1998</v>
          </cell>
          <cell r="DM89">
            <v>0</v>
          </cell>
          <cell r="DN89">
            <v>53460</v>
          </cell>
          <cell r="DO89">
            <v>14524</v>
          </cell>
          <cell r="DP89">
            <v>3539</v>
          </cell>
          <cell r="DQ89">
            <v>-2290</v>
          </cell>
          <cell r="DR89">
            <v>46785</v>
          </cell>
          <cell r="DS89">
            <v>11499</v>
          </cell>
          <cell r="DT89">
            <v>2972</v>
          </cell>
          <cell r="DU89">
            <v>-548</v>
          </cell>
          <cell r="DV89">
            <v>130381</v>
          </cell>
          <cell r="DW89">
            <v>596461</v>
          </cell>
          <cell r="DX89">
            <v>-167065</v>
          </cell>
          <cell r="DY89">
            <v>-187392</v>
          </cell>
          <cell r="DZ89">
            <v>0</v>
          </cell>
          <cell r="EA89">
            <v>1463</v>
          </cell>
          <cell r="EB89">
            <v>0</v>
          </cell>
          <cell r="EC89">
            <v>0</v>
          </cell>
          <cell r="ED89">
            <v>0</v>
          </cell>
          <cell r="EE89">
            <v>2053</v>
          </cell>
          <cell r="EF89">
            <v>642</v>
          </cell>
          <cell r="EG89">
            <v>0</v>
          </cell>
          <cell r="EH89">
            <v>0</v>
          </cell>
          <cell r="EI89">
            <v>116432</v>
          </cell>
          <cell r="EJ89">
            <v>2968</v>
          </cell>
          <cell r="EK89">
            <v>0</v>
          </cell>
          <cell r="EL89">
            <v>0</v>
          </cell>
          <cell r="EM89">
            <v>47970</v>
          </cell>
          <cell r="EN89">
            <v>1177</v>
          </cell>
          <cell r="EO89">
            <v>0</v>
          </cell>
          <cell r="EP89">
            <v>0</v>
          </cell>
          <cell r="EQ89">
            <v>11382</v>
          </cell>
          <cell r="ER89">
            <v>291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64775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19134</v>
          </cell>
          <cell r="FL89">
            <v>0</v>
          </cell>
          <cell r="FM89">
            <v>0</v>
          </cell>
          <cell r="FN89">
            <v>0</v>
          </cell>
          <cell r="FO89">
            <v>31442</v>
          </cell>
          <cell r="FP89">
            <v>250</v>
          </cell>
          <cell r="FQ89">
            <v>0</v>
          </cell>
          <cell r="FR89">
            <v>0</v>
          </cell>
          <cell r="FS89">
            <v>0</v>
          </cell>
          <cell r="FT89">
            <v>104634</v>
          </cell>
          <cell r="FU89">
            <v>0</v>
          </cell>
          <cell r="FV89">
            <v>0</v>
          </cell>
          <cell r="FW89">
            <v>0</v>
          </cell>
          <cell r="FX89">
            <v>263482</v>
          </cell>
          <cell r="FY89">
            <v>0</v>
          </cell>
          <cell r="FZ89">
            <v>0</v>
          </cell>
          <cell r="GA89">
            <v>0</v>
          </cell>
          <cell r="GB89">
            <v>400628</v>
          </cell>
          <cell r="GC89">
            <v>0</v>
          </cell>
          <cell r="GD89">
            <v>0</v>
          </cell>
          <cell r="GE89">
            <v>0</v>
          </cell>
          <cell r="GF89">
            <v>65170</v>
          </cell>
          <cell r="GG89">
            <v>0</v>
          </cell>
          <cell r="GH89">
            <v>0</v>
          </cell>
          <cell r="GI89">
            <v>0</v>
          </cell>
          <cell r="GJ89">
            <v>102324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936238</v>
          </cell>
          <cell r="HA89">
            <v>0</v>
          </cell>
          <cell r="HB89">
            <v>0</v>
          </cell>
          <cell r="HC89">
            <v>0</v>
          </cell>
          <cell r="HD89">
            <v>127022</v>
          </cell>
          <cell r="HE89">
            <v>0</v>
          </cell>
          <cell r="HF89">
            <v>0</v>
          </cell>
          <cell r="HG89">
            <v>0</v>
          </cell>
          <cell r="HH89">
            <v>220838</v>
          </cell>
          <cell r="HI89">
            <v>0</v>
          </cell>
          <cell r="HJ89">
            <v>0</v>
          </cell>
          <cell r="HK89">
            <v>0</v>
          </cell>
          <cell r="HL89">
            <v>353633</v>
          </cell>
          <cell r="HM89">
            <v>0</v>
          </cell>
          <cell r="HN89">
            <v>0</v>
          </cell>
          <cell r="HO89">
            <v>0</v>
          </cell>
          <cell r="HP89">
            <v>59469</v>
          </cell>
          <cell r="HQ89">
            <v>0</v>
          </cell>
          <cell r="HR89">
            <v>0</v>
          </cell>
          <cell r="HS89">
            <v>0</v>
          </cell>
          <cell r="HT89">
            <v>93372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854334</v>
          </cell>
          <cell r="IK89">
            <v>0</v>
          </cell>
        </row>
        <row r="90">
          <cell r="A90" t="str">
            <v>48629570</v>
          </cell>
          <cell r="B90" t="str">
            <v>2001</v>
          </cell>
          <cell r="C90">
            <v>37454</v>
          </cell>
          <cell r="D90" t="str">
            <v>16:46:28</v>
          </cell>
          <cell r="E90" t="str">
            <v>BRITTHAVEN OF HAMLET</v>
          </cell>
          <cell r="F90">
            <v>0</v>
          </cell>
          <cell r="G90">
            <v>138200</v>
          </cell>
          <cell r="H90">
            <v>-2421</v>
          </cell>
          <cell r="I90">
            <v>-155</v>
          </cell>
          <cell r="J90">
            <v>65601</v>
          </cell>
          <cell r="K90">
            <v>189231</v>
          </cell>
          <cell r="L90">
            <v>4427</v>
          </cell>
          <cell r="M90">
            <v>-4376</v>
          </cell>
          <cell r="N90">
            <v>145188</v>
          </cell>
          <cell r="O90">
            <v>59815</v>
          </cell>
          <cell r="P90">
            <v>9783</v>
          </cell>
          <cell r="Q90">
            <v>0</v>
          </cell>
          <cell r="R90">
            <v>177322</v>
          </cell>
          <cell r="S90">
            <v>246783</v>
          </cell>
          <cell r="T90">
            <v>11848</v>
          </cell>
          <cell r="U90">
            <v>-6041</v>
          </cell>
          <cell r="V90">
            <v>315906</v>
          </cell>
          <cell r="W90">
            <v>0</v>
          </cell>
          <cell r="X90">
            <v>0</v>
          </cell>
          <cell r="Y90">
            <v>0</v>
          </cell>
          <cell r="Z90">
            <v>171237</v>
          </cell>
          <cell r="AA90">
            <v>0</v>
          </cell>
          <cell r="AB90">
            <v>-171237</v>
          </cell>
          <cell r="AC90">
            <v>0</v>
          </cell>
          <cell r="AD90">
            <v>470669</v>
          </cell>
          <cell r="AE90">
            <v>0</v>
          </cell>
          <cell r="AF90">
            <v>-470669</v>
          </cell>
          <cell r="AG90">
            <v>0</v>
          </cell>
          <cell r="AH90">
            <v>682670</v>
          </cell>
          <cell r="AI90">
            <v>0</v>
          </cell>
          <cell r="AJ90">
            <v>-682670</v>
          </cell>
          <cell r="AK90">
            <v>0</v>
          </cell>
          <cell r="AL90">
            <v>18417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141311</v>
          </cell>
          <cell r="AV90">
            <v>-112784</v>
          </cell>
          <cell r="AW90">
            <v>0</v>
          </cell>
          <cell r="AX90">
            <v>0</v>
          </cell>
          <cell r="AY90">
            <v>161005</v>
          </cell>
          <cell r="AZ90">
            <v>-100493</v>
          </cell>
          <cell r="BA90">
            <v>0</v>
          </cell>
          <cell r="BB90">
            <v>0</v>
          </cell>
          <cell r="BC90">
            <v>3001</v>
          </cell>
          <cell r="BD90">
            <v>0</v>
          </cell>
          <cell r="BE90">
            <v>0</v>
          </cell>
          <cell r="BF90">
            <v>0</v>
          </cell>
          <cell r="BG90">
            <v>197821</v>
          </cell>
          <cell r="BH90">
            <v>-54865</v>
          </cell>
          <cell r="BI90">
            <v>0</v>
          </cell>
          <cell r="BJ90">
            <v>0</v>
          </cell>
          <cell r="BK90">
            <v>9868</v>
          </cell>
          <cell r="BL90">
            <v>0</v>
          </cell>
          <cell r="BM90">
            <v>0</v>
          </cell>
          <cell r="BN90">
            <v>0</v>
          </cell>
          <cell r="BO90">
            <v>7706</v>
          </cell>
          <cell r="BP90">
            <v>0</v>
          </cell>
          <cell r="BQ90">
            <v>0</v>
          </cell>
          <cell r="BR90">
            <v>0</v>
          </cell>
          <cell r="BS90">
            <v>4170</v>
          </cell>
          <cell r="BT90">
            <v>0</v>
          </cell>
          <cell r="BU90">
            <v>0</v>
          </cell>
          <cell r="BV90">
            <v>0</v>
          </cell>
          <cell r="BW90">
            <v>4997</v>
          </cell>
          <cell r="BX90">
            <v>0</v>
          </cell>
          <cell r="BY90">
            <v>0</v>
          </cell>
          <cell r="BZ90">
            <v>0</v>
          </cell>
          <cell r="CA90">
            <v>12126</v>
          </cell>
          <cell r="CB90">
            <v>0</v>
          </cell>
          <cell r="CC90">
            <v>0</v>
          </cell>
          <cell r="CD90">
            <v>0</v>
          </cell>
          <cell r="CE90">
            <v>3719</v>
          </cell>
          <cell r="CF90">
            <v>0</v>
          </cell>
          <cell r="CG90">
            <v>0</v>
          </cell>
          <cell r="CH90">
            <v>0</v>
          </cell>
          <cell r="CI90">
            <v>4000</v>
          </cell>
          <cell r="CJ90">
            <v>0</v>
          </cell>
          <cell r="CK90">
            <v>0</v>
          </cell>
          <cell r="CL90">
            <v>0</v>
          </cell>
          <cell r="CM90">
            <v>31350</v>
          </cell>
          <cell r="CN90">
            <v>0</v>
          </cell>
          <cell r="CO90">
            <v>-672</v>
          </cell>
          <cell r="CP90">
            <v>0</v>
          </cell>
          <cell r="CQ90">
            <v>9800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2421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-4186</v>
          </cell>
          <cell r="DF90">
            <v>1658899</v>
          </cell>
          <cell r="DG90">
            <v>590874</v>
          </cell>
          <cell r="DH90">
            <v>-1590297</v>
          </cell>
          <cell r="DI90">
            <v>-4858</v>
          </cell>
          <cell r="DJ90">
            <v>47788</v>
          </cell>
          <cell r="DK90">
            <v>33488</v>
          </cell>
          <cell r="DL90">
            <v>3392</v>
          </cell>
          <cell r="DM90">
            <v>0</v>
          </cell>
          <cell r="DN90">
            <v>47294</v>
          </cell>
          <cell r="DO90">
            <v>12346</v>
          </cell>
          <cell r="DP90">
            <v>3102</v>
          </cell>
          <cell r="DQ90">
            <v>-1789</v>
          </cell>
          <cell r="DR90">
            <v>38821</v>
          </cell>
          <cell r="DS90">
            <v>18748</v>
          </cell>
          <cell r="DT90">
            <v>2561</v>
          </cell>
          <cell r="DU90">
            <v>-429</v>
          </cell>
          <cell r="DV90">
            <v>123162</v>
          </cell>
          <cell r="DW90">
            <v>604656</v>
          </cell>
          <cell r="DX90">
            <v>-145012</v>
          </cell>
          <cell r="DY90">
            <v>-256147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1233</v>
          </cell>
          <cell r="EF90">
            <v>1730</v>
          </cell>
          <cell r="EG90">
            <v>0</v>
          </cell>
          <cell r="EH90">
            <v>0</v>
          </cell>
          <cell r="EI90">
            <v>25134</v>
          </cell>
          <cell r="EJ90">
            <v>802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763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53135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316</v>
          </cell>
          <cell r="FL90">
            <v>0</v>
          </cell>
          <cell r="FM90">
            <v>0</v>
          </cell>
          <cell r="FN90">
            <v>0</v>
          </cell>
          <cell r="FO90">
            <v>3589</v>
          </cell>
          <cell r="FP90">
            <v>-347</v>
          </cell>
          <cell r="FQ90">
            <v>0</v>
          </cell>
          <cell r="FR90">
            <v>0</v>
          </cell>
          <cell r="FS90">
            <v>0</v>
          </cell>
          <cell r="FT90">
            <v>63788</v>
          </cell>
          <cell r="FU90">
            <v>0</v>
          </cell>
          <cell r="FV90">
            <v>0</v>
          </cell>
          <cell r="FW90">
            <v>0</v>
          </cell>
          <cell r="FX90">
            <v>220509</v>
          </cell>
          <cell r="FY90">
            <v>0</v>
          </cell>
          <cell r="FZ90">
            <v>0</v>
          </cell>
          <cell r="GA90">
            <v>0</v>
          </cell>
          <cell r="GB90">
            <v>311509</v>
          </cell>
          <cell r="GC90">
            <v>0</v>
          </cell>
          <cell r="GD90">
            <v>0</v>
          </cell>
          <cell r="GE90">
            <v>0</v>
          </cell>
          <cell r="GF90">
            <v>50731</v>
          </cell>
          <cell r="GG90">
            <v>0</v>
          </cell>
          <cell r="GH90">
            <v>0</v>
          </cell>
          <cell r="GI90">
            <v>0</v>
          </cell>
          <cell r="GJ90">
            <v>94431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740968</v>
          </cell>
          <cell r="HA90">
            <v>0</v>
          </cell>
          <cell r="HB90">
            <v>0</v>
          </cell>
          <cell r="HC90">
            <v>0</v>
          </cell>
          <cell r="HD90">
            <v>106017</v>
          </cell>
          <cell r="HE90">
            <v>0</v>
          </cell>
          <cell r="HF90">
            <v>0</v>
          </cell>
          <cell r="HG90">
            <v>0</v>
          </cell>
          <cell r="HH90">
            <v>236571</v>
          </cell>
          <cell r="HI90">
            <v>0</v>
          </cell>
          <cell r="HJ90">
            <v>0</v>
          </cell>
          <cell r="HK90">
            <v>0</v>
          </cell>
          <cell r="HL90">
            <v>350688</v>
          </cell>
          <cell r="HM90">
            <v>0</v>
          </cell>
          <cell r="HN90">
            <v>0</v>
          </cell>
          <cell r="HO90">
            <v>0</v>
          </cell>
          <cell r="HP90">
            <v>59031</v>
          </cell>
          <cell r="HQ90">
            <v>0</v>
          </cell>
          <cell r="HR90">
            <v>0</v>
          </cell>
          <cell r="HS90">
            <v>0</v>
          </cell>
          <cell r="HT90">
            <v>109880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862187</v>
          </cell>
          <cell r="IK90">
            <v>0</v>
          </cell>
        </row>
        <row r="91">
          <cell r="A91" t="str">
            <v>48770498</v>
          </cell>
          <cell r="B91" t="str">
            <v>2001</v>
          </cell>
          <cell r="C91">
            <v>37455</v>
          </cell>
          <cell r="D91" t="str">
            <v>10:11:52</v>
          </cell>
          <cell r="E91" t="str">
            <v>BRITTHAVEN OF HARNETT</v>
          </cell>
          <cell r="F91">
            <v>0</v>
          </cell>
          <cell r="G91">
            <v>286368</v>
          </cell>
          <cell r="H91">
            <v>-7626</v>
          </cell>
          <cell r="I91">
            <v>-906</v>
          </cell>
          <cell r="J91">
            <v>31432</v>
          </cell>
          <cell r="K91">
            <v>154301</v>
          </cell>
          <cell r="L91">
            <v>1818</v>
          </cell>
          <cell r="M91">
            <v>0</v>
          </cell>
          <cell r="N91">
            <v>133660</v>
          </cell>
          <cell r="O91">
            <v>55495</v>
          </cell>
          <cell r="P91">
            <v>8161</v>
          </cell>
          <cell r="Q91">
            <v>0</v>
          </cell>
          <cell r="R91">
            <v>178161</v>
          </cell>
          <cell r="S91">
            <v>248435</v>
          </cell>
          <cell r="T91">
            <v>10738</v>
          </cell>
          <cell r="U91">
            <v>-3347</v>
          </cell>
          <cell r="V91">
            <v>214773</v>
          </cell>
          <cell r="W91">
            <v>0</v>
          </cell>
          <cell r="X91">
            <v>-956</v>
          </cell>
          <cell r="Y91">
            <v>0</v>
          </cell>
          <cell r="Z91">
            <v>324235</v>
          </cell>
          <cell r="AA91">
            <v>0</v>
          </cell>
          <cell r="AB91">
            <v>-324235</v>
          </cell>
          <cell r="AC91">
            <v>0</v>
          </cell>
          <cell r="AD91">
            <v>522727</v>
          </cell>
          <cell r="AE91">
            <v>0</v>
          </cell>
          <cell r="AF91">
            <v>-522727</v>
          </cell>
          <cell r="AG91">
            <v>0</v>
          </cell>
          <cell r="AH91">
            <v>642495</v>
          </cell>
          <cell r="AI91">
            <v>0</v>
          </cell>
          <cell r="AJ91">
            <v>-642495</v>
          </cell>
          <cell r="AK91">
            <v>0</v>
          </cell>
          <cell r="AL91">
            <v>24922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144073</v>
          </cell>
          <cell r="AV91">
            <v>-124309</v>
          </cell>
          <cell r="AW91">
            <v>0</v>
          </cell>
          <cell r="AX91">
            <v>0</v>
          </cell>
          <cell r="AY91">
            <v>174049</v>
          </cell>
          <cell r="AZ91">
            <v>-130182</v>
          </cell>
          <cell r="BA91">
            <v>0</v>
          </cell>
          <cell r="BB91">
            <v>0</v>
          </cell>
          <cell r="BC91">
            <v>3305</v>
          </cell>
          <cell r="BD91">
            <v>0</v>
          </cell>
          <cell r="BE91">
            <v>0</v>
          </cell>
          <cell r="BF91">
            <v>0</v>
          </cell>
          <cell r="BG91">
            <v>184925</v>
          </cell>
          <cell r="BH91">
            <v>-54386</v>
          </cell>
          <cell r="BI91">
            <v>0</v>
          </cell>
          <cell r="BJ91">
            <v>0</v>
          </cell>
          <cell r="BK91">
            <v>4533</v>
          </cell>
          <cell r="BL91">
            <v>0</v>
          </cell>
          <cell r="BM91">
            <v>0</v>
          </cell>
          <cell r="BN91">
            <v>0</v>
          </cell>
          <cell r="BO91">
            <v>10431</v>
          </cell>
          <cell r="BP91">
            <v>0</v>
          </cell>
          <cell r="BQ91">
            <v>0</v>
          </cell>
          <cell r="BR91">
            <v>0</v>
          </cell>
          <cell r="BS91">
            <v>17070</v>
          </cell>
          <cell r="BT91">
            <v>0</v>
          </cell>
          <cell r="BU91">
            <v>0</v>
          </cell>
          <cell r="BV91">
            <v>0</v>
          </cell>
          <cell r="BW91">
            <v>3693</v>
          </cell>
          <cell r="BX91">
            <v>0</v>
          </cell>
          <cell r="BY91">
            <v>0</v>
          </cell>
          <cell r="BZ91">
            <v>0</v>
          </cell>
          <cell r="CA91">
            <v>12000</v>
          </cell>
          <cell r="CB91">
            <v>0</v>
          </cell>
          <cell r="CC91">
            <v>0</v>
          </cell>
          <cell r="CD91">
            <v>0</v>
          </cell>
          <cell r="CE91">
            <v>6764</v>
          </cell>
          <cell r="CF91">
            <v>0</v>
          </cell>
          <cell r="CG91">
            <v>0</v>
          </cell>
          <cell r="CH91">
            <v>0</v>
          </cell>
          <cell r="CI91">
            <v>1200</v>
          </cell>
          <cell r="CJ91">
            <v>0</v>
          </cell>
          <cell r="CK91">
            <v>0</v>
          </cell>
          <cell r="CL91">
            <v>0</v>
          </cell>
          <cell r="CM91">
            <v>34328</v>
          </cell>
          <cell r="CN91">
            <v>0</v>
          </cell>
          <cell r="CO91">
            <v>-725</v>
          </cell>
          <cell r="CP91">
            <v>0</v>
          </cell>
          <cell r="CQ91">
            <v>2566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7626</v>
          </cell>
          <cell r="CW91">
            <v>0</v>
          </cell>
          <cell r="CX91">
            <v>0</v>
          </cell>
          <cell r="CY91">
            <v>745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-17070</v>
          </cell>
          <cell r="DF91">
            <v>1729152</v>
          </cell>
          <cell r="DG91">
            <v>599682</v>
          </cell>
          <cell r="DH91">
            <v>-1791664</v>
          </cell>
          <cell r="DI91">
            <v>-17795</v>
          </cell>
          <cell r="DJ91">
            <v>37677</v>
          </cell>
          <cell r="DK91">
            <v>31466</v>
          </cell>
          <cell r="DL91">
            <v>2256</v>
          </cell>
          <cell r="DM91">
            <v>0</v>
          </cell>
          <cell r="DN91">
            <v>64107</v>
          </cell>
          <cell r="DO91">
            <v>20233</v>
          </cell>
          <cell r="DP91">
            <v>3948</v>
          </cell>
          <cell r="DQ91">
            <v>-1918</v>
          </cell>
          <cell r="DR91">
            <v>43564</v>
          </cell>
          <cell r="DS91">
            <v>22178</v>
          </cell>
          <cell r="DT91">
            <v>2763</v>
          </cell>
          <cell r="DU91">
            <v>-461</v>
          </cell>
          <cell r="DV91">
            <v>117977</v>
          </cell>
          <cell r="DW91">
            <v>462140</v>
          </cell>
          <cell r="DX91">
            <v>-137484</v>
          </cell>
          <cell r="DY91">
            <v>-115945</v>
          </cell>
          <cell r="DZ91">
            <v>0</v>
          </cell>
          <cell r="EA91">
            <v>3477</v>
          </cell>
          <cell r="EB91">
            <v>0</v>
          </cell>
          <cell r="EC91">
            <v>0</v>
          </cell>
          <cell r="ED91">
            <v>0</v>
          </cell>
          <cell r="EE91">
            <v>5496</v>
          </cell>
          <cell r="EF91">
            <v>952</v>
          </cell>
          <cell r="EG91">
            <v>0</v>
          </cell>
          <cell r="EH91">
            <v>0</v>
          </cell>
          <cell r="EI91">
            <v>63276</v>
          </cell>
          <cell r="EJ91">
            <v>1651</v>
          </cell>
          <cell r="EK91">
            <v>0</v>
          </cell>
          <cell r="EL91">
            <v>0</v>
          </cell>
          <cell r="EM91">
            <v>32632</v>
          </cell>
          <cell r="EN91">
            <v>857</v>
          </cell>
          <cell r="EO91">
            <v>0</v>
          </cell>
          <cell r="EP91">
            <v>0</v>
          </cell>
          <cell r="EQ91">
            <v>11034</v>
          </cell>
          <cell r="ER91">
            <v>290</v>
          </cell>
          <cell r="ES91">
            <v>0</v>
          </cell>
          <cell r="ET91">
            <v>0</v>
          </cell>
          <cell r="EU91">
            <v>47145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53434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285</v>
          </cell>
          <cell r="FL91">
            <v>0</v>
          </cell>
          <cell r="FM91">
            <v>0</v>
          </cell>
          <cell r="FN91">
            <v>0</v>
          </cell>
          <cell r="FO91">
            <v>2449</v>
          </cell>
          <cell r="FP91">
            <v>2475</v>
          </cell>
          <cell r="FQ91">
            <v>264</v>
          </cell>
          <cell r="FR91">
            <v>0</v>
          </cell>
          <cell r="FS91">
            <v>0</v>
          </cell>
          <cell r="FT91">
            <v>115226</v>
          </cell>
          <cell r="FU91">
            <v>0</v>
          </cell>
          <cell r="FV91">
            <v>0</v>
          </cell>
          <cell r="FW91">
            <v>0</v>
          </cell>
          <cell r="FX91">
            <v>251422</v>
          </cell>
          <cell r="FY91">
            <v>0</v>
          </cell>
          <cell r="FZ91">
            <v>0</v>
          </cell>
          <cell r="GA91">
            <v>0</v>
          </cell>
          <cell r="GB91">
            <v>276535</v>
          </cell>
          <cell r="GC91">
            <v>0</v>
          </cell>
          <cell r="GD91">
            <v>0</v>
          </cell>
          <cell r="GE91">
            <v>0</v>
          </cell>
          <cell r="GF91">
            <v>53643</v>
          </cell>
          <cell r="GG91">
            <v>0</v>
          </cell>
          <cell r="GH91">
            <v>0</v>
          </cell>
          <cell r="GI91">
            <v>0</v>
          </cell>
          <cell r="GJ91">
            <v>100938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797764</v>
          </cell>
          <cell r="HA91">
            <v>0</v>
          </cell>
          <cell r="HB91">
            <v>0</v>
          </cell>
          <cell r="HC91">
            <v>0</v>
          </cell>
          <cell r="HD91">
            <v>209009</v>
          </cell>
          <cell r="HE91">
            <v>0</v>
          </cell>
          <cell r="HF91">
            <v>0</v>
          </cell>
          <cell r="HG91">
            <v>0</v>
          </cell>
          <cell r="HH91">
            <v>271305</v>
          </cell>
          <cell r="HI91">
            <v>0</v>
          </cell>
          <cell r="HJ91">
            <v>0</v>
          </cell>
          <cell r="HK91">
            <v>0</v>
          </cell>
          <cell r="HL91">
            <v>365960</v>
          </cell>
          <cell r="HM91">
            <v>0</v>
          </cell>
          <cell r="HN91">
            <v>0</v>
          </cell>
          <cell r="HO91">
            <v>0</v>
          </cell>
          <cell r="HP91">
            <v>70581</v>
          </cell>
          <cell r="HQ91">
            <v>0</v>
          </cell>
          <cell r="HR91">
            <v>0</v>
          </cell>
          <cell r="HS91">
            <v>0</v>
          </cell>
          <cell r="HT91">
            <v>132812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1049667</v>
          </cell>
          <cell r="IK91">
            <v>0</v>
          </cell>
        </row>
        <row r="92">
          <cell r="A92" t="str">
            <v>48903426</v>
          </cell>
          <cell r="B92" t="str">
            <v>2001</v>
          </cell>
          <cell r="C92">
            <v>37453</v>
          </cell>
          <cell r="D92" t="str">
            <v>09:33:23</v>
          </cell>
          <cell r="E92" t="str">
            <v>BRITTHAVEN OF HAVELOCK</v>
          </cell>
          <cell r="F92">
            <v>0</v>
          </cell>
          <cell r="G92">
            <v>287085</v>
          </cell>
          <cell r="H92">
            <v>-1049</v>
          </cell>
          <cell r="I92">
            <v>-538</v>
          </cell>
          <cell r="J92">
            <v>23444</v>
          </cell>
          <cell r="K92">
            <v>105020</v>
          </cell>
          <cell r="L92">
            <v>1981</v>
          </cell>
          <cell r="M92">
            <v>0</v>
          </cell>
          <cell r="N92">
            <v>72208</v>
          </cell>
          <cell r="O92">
            <v>19502</v>
          </cell>
          <cell r="P92">
            <v>5831</v>
          </cell>
          <cell r="Q92">
            <v>0</v>
          </cell>
          <cell r="R92">
            <v>97018</v>
          </cell>
          <cell r="S92">
            <v>125830</v>
          </cell>
          <cell r="T92">
            <v>7766</v>
          </cell>
          <cell r="U92">
            <v>-1236</v>
          </cell>
          <cell r="V92">
            <v>147583</v>
          </cell>
          <cell r="W92">
            <v>0</v>
          </cell>
          <cell r="X92">
            <v>-349</v>
          </cell>
          <cell r="Y92">
            <v>0</v>
          </cell>
          <cell r="Z92">
            <v>72721</v>
          </cell>
          <cell r="AA92">
            <v>0</v>
          </cell>
          <cell r="AB92">
            <v>-72721</v>
          </cell>
          <cell r="AC92">
            <v>0</v>
          </cell>
          <cell r="AD92">
            <v>148758</v>
          </cell>
          <cell r="AE92">
            <v>0</v>
          </cell>
          <cell r="AF92">
            <v>-148758</v>
          </cell>
          <cell r="AG92">
            <v>0</v>
          </cell>
          <cell r="AH92">
            <v>246701</v>
          </cell>
          <cell r="AI92">
            <v>0</v>
          </cell>
          <cell r="AJ92">
            <v>-246701</v>
          </cell>
          <cell r="AK92">
            <v>0</v>
          </cell>
          <cell r="AL92">
            <v>17498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54250</v>
          </cell>
          <cell r="AV92">
            <v>-40103</v>
          </cell>
          <cell r="AW92">
            <v>0</v>
          </cell>
          <cell r="AX92">
            <v>0</v>
          </cell>
          <cell r="AY92">
            <v>37468</v>
          </cell>
          <cell r="AZ92">
            <v>-10911</v>
          </cell>
          <cell r="BA92">
            <v>0</v>
          </cell>
          <cell r="BB92">
            <v>0</v>
          </cell>
          <cell r="BC92">
            <v>334</v>
          </cell>
          <cell r="BD92">
            <v>0</v>
          </cell>
          <cell r="BE92">
            <v>0</v>
          </cell>
          <cell r="BF92">
            <v>0</v>
          </cell>
          <cell r="BG92">
            <v>78241</v>
          </cell>
          <cell r="BH92">
            <v>-31105</v>
          </cell>
          <cell r="BI92">
            <v>0</v>
          </cell>
          <cell r="BJ92">
            <v>0</v>
          </cell>
          <cell r="BK92">
            <v>13724</v>
          </cell>
          <cell r="BL92">
            <v>0</v>
          </cell>
          <cell r="BM92">
            <v>0</v>
          </cell>
          <cell r="BN92">
            <v>0</v>
          </cell>
          <cell r="BO92">
            <v>4922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2454</v>
          </cell>
          <cell r="BX92">
            <v>0</v>
          </cell>
          <cell r="BY92">
            <v>0</v>
          </cell>
          <cell r="BZ92">
            <v>0</v>
          </cell>
          <cell r="CA92">
            <v>11000</v>
          </cell>
          <cell r="CB92">
            <v>0</v>
          </cell>
          <cell r="CC92">
            <v>0</v>
          </cell>
          <cell r="CD92">
            <v>0</v>
          </cell>
          <cell r="CE92">
            <v>5688</v>
          </cell>
          <cell r="CF92">
            <v>0</v>
          </cell>
          <cell r="CG92">
            <v>0</v>
          </cell>
          <cell r="CH92">
            <v>0</v>
          </cell>
          <cell r="CI92">
            <v>900</v>
          </cell>
          <cell r="CJ92">
            <v>0</v>
          </cell>
          <cell r="CK92">
            <v>0</v>
          </cell>
          <cell r="CL92">
            <v>0</v>
          </cell>
          <cell r="CM92">
            <v>49900</v>
          </cell>
          <cell r="CN92">
            <v>0</v>
          </cell>
          <cell r="CO92">
            <v>-373</v>
          </cell>
          <cell r="CP92">
            <v>0</v>
          </cell>
          <cell r="CQ92">
            <v>6296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1049</v>
          </cell>
          <cell r="CW92">
            <v>0</v>
          </cell>
          <cell r="CX92">
            <v>0</v>
          </cell>
          <cell r="CY92">
            <v>783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633261</v>
          </cell>
          <cell r="DG92">
            <v>265960</v>
          </cell>
          <cell r="DH92">
            <v>-549599</v>
          </cell>
          <cell r="DI92">
            <v>-373</v>
          </cell>
          <cell r="DJ92">
            <v>21871</v>
          </cell>
          <cell r="DK92">
            <v>10882</v>
          </cell>
          <cell r="DL92">
            <v>1749</v>
          </cell>
          <cell r="DM92">
            <v>0</v>
          </cell>
          <cell r="DN92">
            <v>26070</v>
          </cell>
          <cell r="DO92">
            <v>6411</v>
          </cell>
          <cell r="DP92">
            <v>2105</v>
          </cell>
          <cell r="DQ92">
            <v>-986</v>
          </cell>
          <cell r="DR92">
            <v>16732</v>
          </cell>
          <cell r="DS92">
            <v>6853</v>
          </cell>
          <cell r="DT92">
            <v>1517</v>
          </cell>
          <cell r="DU92">
            <v>-238</v>
          </cell>
          <cell r="DV92">
            <v>80528</v>
          </cell>
          <cell r="DW92">
            <v>381557</v>
          </cell>
          <cell r="DX92">
            <v>-78183</v>
          </cell>
          <cell r="DY92">
            <v>-72613</v>
          </cell>
          <cell r="DZ92">
            <v>0</v>
          </cell>
          <cell r="EA92">
            <v>1705</v>
          </cell>
          <cell r="EB92">
            <v>0</v>
          </cell>
          <cell r="EC92">
            <v>0</v>
          </cell>
          <cell r="ED92">
            <v>0</v>
          </cell>
          <cell r="EE92">
            <v>415</v>
          </cell>
          <cell r="EF92">
            <v>1835</v>
          </cell>
          <cell r="EG92">
            <v>0</v>
          </cell>
          <cell r="EH92">
            <v>0</v>
          </cell>
          <cell r="EI92">
            <v>68256</v>
          </cell>
          <cell r="EJ92">
            <v>2833</v>
          </cell>
          <cell r="EK92">
            <v>0</v>
          </cell>
          <cell r="EL92">
            <v>0</v>
          </cell>
          <cell r="EM92">
            <v>37836</v>
          </cell>
          <cell r="EN92">
            <v>1571</v>
          </cell>
          <cell r="EO92">
            <v>0</v>
          </cell>
          <cell r="EP92">
            <v>0</v>
          </cell>
          <cell r="EQ92">
            <v>1872</v>
          </cell>
          <cell r="ER92">
            <v>78</v>
          </cell>
          <cell r="ES92">
            <v>0</v>
          </cell>
          <cell r="ET92">
            <v>0</v>
          </cell>
          <cell r="EU92">
            <v>8806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29270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435</v>
          </cell>
          <cell r="FP92">
            <v>540</v>
          </cell>
          <cell r="FQ92">
            <v>163</v>
          </cell>
          <cell r="FR92">
            <v>0</v>
          </cell>
          <cell r="FS92">
            <v>0</v>
          </cell>
          <cell r="FT92">
            <v>36767</v>
          </cell>
          <cell r="FU92">
            <v>0</v>
          </cell>
          <cell r="FV92">
            <v>0</v>
          </cell>
          <cell r="FW92">
            <v>0</v>
          </cell>
          <cell r="FX92">
            <v>82489</v>
          </cell>
          <cell r="FY92">
            <v>0</v>
          </cell>
          <cell r="FZ92">
            <v>0</v>
          </cell>
          <cell r="GA92">
            <v>0</v>
          </cell>
          <cell r="GB92">
            <v>136847</v>
          </cell>
          <cell r="GC92">
            <v>0</v>
          </cell>
          <cell r="GD92">
            <v>0</v>
          </cell>
          <cell r="GE92">
            <v>0</v>
          </cell>
          <cell r="GF92">
            <v>21920</v>
          </cell>
          <cell r="GG92">
            <v>0</v>
          </cell>
          <cell r="GH92">
            <v>0</v>
          </cell>
          <cell r="GI92">
            <v>0</v>
          </cell>
          <cell r="GJ92">
            <v>34738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312761</v>
          </cell>
          <cell r="HA92">
            <v>0</v>
          </cell>
          <cell r="HB92">
            <v>0</v>
          </cell>
          <cell r="HC92">
            <v>0</v>
          </cell>
          <cell r="HD92">
            <v>35954</v>
          </cell>
          <cell r="HE92">
            <v>0</v>
          </cell>
          <cell r="HF92">
            <v>0</v>
          </cell>
          <cell r="HG92">
            <v>0</v>
          </cell>
          <cell r="HH92">
            <v>66269</v>
          </cell>
          <cell r="HI92">
            <v>0</v>
          </cell>
          <cell r="HJ92">
            <v>0</v>
          </cell>
          <cell r="HK92">
            <v>0</v>
          </cell>
          <cell r="HL92">
            <v>109854</v>
          </cell>
          <cell r="HM92">
            <v>0</v>
          </cell>
          <cell r="HN92">
            <v>0</v>
          </cell>
          <cell r="HO92">
            <v>0</v>
          </cell>
          <cell r="HP92">
            <v>18152</v>
          </cell>
          <cell r="HQ92">
            <v>0</v>
          </cell>
          <cell r="HR92">
            <v>0</v>
          </cell>
          <cell r="HS92">
            <v>0</v>
          </cell>
          <cell r="HT92">
            <v>28765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258994</v>
          </cell>
          <cell r="IK92">
            <v>0</v>
          </cell>
        </row>
        <row r="93">
          <cell r="A93" t="str">
            <v>49048642</v>
          </cell>
          <cell r="B93" t="str">
            <v>2001</v>
          </cell>
          <cell r="C93">
            <v>37455</v>
          </cell>
          <cell r="D93" t="str">
            <v>15:02:04</v>
          </cell>
          <cell r="E93" t="str">
            <v>BRITTHAVEN OF HENDERSON</v>
          </cell>
          <cell r="F93">
            <v>0</v>
          </cell>
          <cell r="G93">
            <v>528879</v>
          </cell>
          <cell r="H93">
            <v>-288</v>
          </cell>
          <cell r="I93">
            <v>-273288</v>
          </cell>
          <cell r="J93">
            <v>35037</v>
          </cell>
          <cell r="K93">
            <v>149520</v>
          </cell>
          <cell r="L93">
            <v>2380</v>
          </cell>
          <cell r="M93">
            <v>0</v>
          </cell>
          <cell r="N93">
            <v>130729</v>
          </cell>
          <cell r="O93">
            <v>57874</v>
          </cell>
          <cell r="P93">
            <v>8992</v>
          </cell>
          <cell r="Q93">
            <v>0</v>
          </cell>
          <cell r="R93">
            <v>189316</v>
          </cell>
          <cell r="S93">
            <v>314663</v>
          </cell>
          <cell r="T93">
            <v>12790</v>
          </cell>
          <cell r="U93">
            <v>-4660</v>
          </cell>
          <cell r="V93">
            <v>204616</v>
          </cell>
          <cell r="W93">
            <v>0</v>
          </cell>
          <cell r="X93">
            <v>6001</v>
          </cell>
          <cell r="Y93">
            <v>0</v>
          </cell>
          <cell r="Z93">
            <v>172375</v>
          </cell>
          <cell r="AA93">
            <v>0</v>
          </cell>
          <cell r="AB93">
            <v>-172375</v>
          </cell>
          <cell r="AC93">
            <v>0</v>
          </cell>
          <cell r="AD93">
            <v>432531</v>
          </cell>
          <cell r="AE93">
            <v>0</v>
          </cell>
          <cell r="AF93">
            <v>-432531</v>
          </cell>
          <cell r="AG93">
            <v>0</v>
          </cell>
          <cell r="AH93">
            <v>715591</v>
          </cell>
          <cell r="AI93">
            <v>0</v>
          </cell>
          <cell r="AJ93">
            <v>-715591</v>
          </cell>
          <cell r="AK93">
            <v>0</v>
          </cell>
          <cell r="AL93">
            <v>15393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131659</v>
          </cell>
          <cell r="AV93">
            <v>-112286</v>
          </cell>
          <cell r="AW93">
            <v>0</v>
          </cell>
          <cell r="AX93">
            <v>0</v>
          </cell>
          <cell r="AY93">
            <v>178444</v>
          </cell>
          <cell r="AZ93">
            <v>-133218</v>
          </cell>
          <cell r="BA93">
            <v>0</v>
          </cell>
          <cell r="BB93">
            <v>0</v>
          </cell>
          <cell r="BC93">
            <v>1613</v>
          </cell>
          <cell r="BD93">
            <v>0</v>
          </cell>
          <cell r="BE93">
            <v>0</v>
          </cell>
          <cell r="BF93">
            <v>0</v>
          </cell>
          <cell r="BG93">
            <v>198478</v>
          </cell>
          <cell r="BH93">
            <v>-48245</v>
          </cell>
          <cell r="BI93">
            <v>0</v>
          </cell>
          <cell r="BJ93">
            <v>0</v>
          </cell>
          <cell r="BK93">
            <v>30427</v>
          </cell>
          <cell r="BL93">
            <v>0</v>
          </cell>
          <cell r="BM93">
            <v>0</v>
          </cell>
          <cell r="BN93">
            <v>0</v>
          </cell>
          <cell r="BO93">
            <v>7351</v>
          </cell>
          <cell r="BP93">
            <v>0</v>
          </cell>
          <cell r="BQ93">
            <v>0</v>
          </cell>
          <cell r="BR93">
            <v>0</v>
          </cell>
          <cell r="BS93">
            <v>13105</v>
          </cell>
          <cell r="BT93">
            <v>0</v>
          </cell>
          <cell r="BU93">
            <v>-13105</v>
          </cell>
          <cell r="BV93">
            <v>0</v>
          </cell>
          <cell r="BW93">
            <v>7348</v>
          </cell>
          <cell r="BX93">
            <v>0</v>
          </cell>
          <cell r="BY93">
            <v>0</v>
          </cell>
          <cell r="BZ93">
            <v>0</v>
          </cell>
          <cell r="CA93">
            <v>12000</v>
          </cell>
          <cell r="CB93">
            <v>0</v>
          </cell>
          <cell r="CC93">
            <v>0</v>
          </cell>
          <cell r="CD93">
            <v>0</v>
          </cell>
          <cell r="CE93">
            <v>7131</v>
          </cell>
          <cell r="CF93">
            <v>0</v>
          </cell>
          <cell r="CG93">
            <v>0</v>
          </cell>
          <cell r="CH93">
            <v>0</v>
          </cell>
          <cell r="CI93">
            <v>2400</v>
          </cell>
          <cell r="CJ93">
            <v>0</v>
          </cell>
          <cell r="CK93">
            <v>0</v>
          </cell>
          <cell r="CL93">
            <v>0</v>
          </cell>
          <cell r="CM93">
            <v>34212</v>
          </cell>
          <cell r="CN93">
            <v>4</v>
          </cell>
          <cell r="CO93">
            <v>-735</v>
          </cell>
          <cell r="CP93">
            <v>0</v>
          </cell>
          <cell r="CQ93">
            <v>21679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288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1540506</v>
          </cell>
          <cell r="DG93">
            <v>645847</v>
          </cell>
          <cell r="DH93">
            <v>-1607953</v>
          </cell>
          <cell r="DI93">
            <v>-13840</v>
          </cell>
          <cell r="DJ93">
            <v>48169</v>
          </cell>
          <cell r="DK93">
            <v>41086</v>
          </cell>
          <cell r="DL93">
            <v>3230</v>
          </cell>
          <cell r="DM93">
            <v>0</v>
          </cell>
          <cell r="DN93">
            <v>36971</v>
          </cell>
          <cell r="DO93">
            <v>13004</v>
          </cell>
          <cell r="DP93">
            <v>2584</v>
          </cell>
          <cell r="DQ93">
            <v>-1949</v>
          </cell>
          <cell r="DR93">
            <v>33805</v>
          </cell>
          <cell r="DS93">
            <v>14595</v>
          </cell>
          <cell r="DT93">
            <v>2232</v>
          </cell>
          <cell r="DU93">
            <v>-466</v>
          </cell>
          <cell r="DV93">
            <v>154453</v>
          </cell>
          <cell r="DW93">
            <v>414654</v>
          </cell>
          <cell r="DX93">
            <v>-138831</v>
          </cell>
          <cell r="DY93">
            <v>-76542</v>
          </cell>
          <cell r="DZ93">
            <v>0</v>
          </cell>
          <cell r="EA93">
            <v>942</v>
          </cell>
          <cell r="EB93">
            <v>0</v>
          </cell>
          <cell r="EC93">
            <v>0</v>
          </cell>
          <cell r="ED93">
            <v>0</v>
          </cell>
          <cell r="EE93">
            <v>2615</v>
          </cell>
          <cell r="EF93">
            <v>1216</v>
          </cell>
          <cell r="EG93">
            <v>0</v>
          </cell>
          <cell r="EH93">
            <v>0</v>
          </cell>
          <cell r="EI93">
            <v>68155</v>
          </cell>
          <cell r="EJ93">
            <v>2176</v>
          </cell>
          <cell r="EK93">
            <v>0</v>
          </cell>
          <cell r="EL93">
            <v>0</v>
          </cell>
          <cell r="EM93">
            <v>27634</v>
          </cell>
          <cell r="EN93">
            <v>894</v>
          </cell>
          <cell r="EO93">
            <v>0</v>
          </cell>
          <cell r="EP93">
            <v>0</v>
          </cell>
          <cell r="EQ93">
            <v>7780</v>
          </cell>
          <cell r="ER93">
            <v>252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47029</v>
          </cell>
          <cell r="FE93">
            <v>0</v>
          </cell>
          <cell r="FF93">
            <v>0</v>
          </cell>
          <cell r="FG93">
            <v>46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10251</v>
          </cell>
          <cell r="FO93">
            <v>4445</v>
          </cell>
          <cell r="FP93">
            <v>-7715</v>
          </cell>
          <cell r="FQ93">
            <v>712</v>
          </cell>
          <cell r="FR93">
            <v>0</v>
          </cell>
          <cell r="FS93">
            <v>0</v>
          </cell>
          <cell r="FT93">
            <v>59084</v>
          </cell>
          <cell r="FU93">
            <v>0</v>
          </cell>
          <cell r="FV93">
            <v>0</v>
          </cell>
          <cell r="FW93">
            <v>0</v>
          </cell>
          <cell r="FX93">
            <v>187991</v>
          </cell>
          <cell r="FY93">
            <v>0</v>
          </cell>
          <cell r="FZ93">
            <v>0</v>
          </cell>
          <cell r="GA93">
            <v>0</v>
          </cell>
          <cell r="GB93">
            <v>286584</v>
          </cell>
          <cell r="GC93">
            <v>0</v>
          </cell>
          <cell r="GD93">
            <v>0</v>
          </cell>
          <cell r="GE93">
            <v>0</v>
          </cell>
          <cell r="GF93">
            <v>45594</v>
          </cell>
          <cell r="GG93">
            <v>0</v>
          </cell>
          <cell r="GH93">
            <v>0</v>
          </cell>
          <cell r="GI93">
            <v>0</v>
          </cell>
          <cell r="GJ93">
            <v>96060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675313</v>
          </cell>
          <cell r="HA93">
            <v>0</v>
          </cell>
          <cell r="HB93">
            <v>0</v>
          </cell>
          <cell r="HC93">
            <v>0</v>
          </cell>
          <cell r="HD93">
            <v>105477</v>
          </cell>
          <cell r="HE93">
            <v>0</v>
          </cell>
          <cell r="HF93">
            <v>0</v>
          </cell>
          <cell r="HG93">
            <v>0</v>
          </cell>
          <cell r="HH93">
            <v>212250</v>
          </cell>
          <cell r="HI93">
            <v>0</v>
          </cell>
          <cell r="HJ93">
            <v>0</v>
          </cell>
          <cell r="HK93">
            <v>0</v>
          </cell>
          <cell r="HL93">
            <v>334536</v>
          </cell>
          <cell r="HM93">
            <v>0</v>
          </cell>
          <cell r="HN93">
            <v>0</v>
          </cell>
          <cell r="HO93">
            <v>0</v>
          </cell>
          <cell r="HP93">
            <v>55728</v>
          </cell>
          <cell r="HQ93">
            <v>0</v>
          </cell>
          <cell r="HR93">
            <v>0</v>
          </cell>
          <cell r="HS93">
            <v>0</v>
          </cell>
          <cell r="HT93">
            <v>117409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825400</v>
          </cell>
          <cell r="IK93">
            <v>0</v>
          </cell>
        </row>
        <row r="94">
          <cell r="A94" t="str">
            <v>49193538</v>
          </cell>
          <cell r="B94" t="str">
            <v>2001</v>
          </cell>
          <cell r="C94">
            <v>37455</v>
          </cell>
          <cell r="D94" t="str">
            <v>14:54:20</v>
          </cell>
          <cell r="E94" t="str">
            <v>BRITTHAVEN OF JACKSONVILLE</v>
          </cell>
          <cell r="F94">
            <v>0</v>
          </cell>
          <cell r="G94">
            <v>288502</v>
          </cell>
          <cell r="H94">
            <v>-3258</v>
          </cell>
          <cell r="I94">
            <v>-2439</v>
          </cell>
          <cell r="J94">
            <v>37379</v>
          </cell>
          <cell r="K94">
            <v>246375</v>
          </cell>
          <cell r="L94">
            <v>4009</v>
          </cell>
          <cell r="M94">
            <v>-901</v>
          </cell>
          <cell r="N94">
            <v>0</v>
          </cell>
          <cell r="O94">
            <v>287207</v>
          </cell>
          <cell r="P94">
            <v>0</v>
          </cell>
          <cell r="Q94">
            <v>0</v>
          </cell>
          <cell r="R94">
            <v>247275</v>
          </cell>
          <cell r="S94">
            <v>345533</v>
          </cell>
          <cell r="T94">
            <v>25754</v>
          </cell>
          <cell r="U94">
            <v>-3083</v>
          </cell>
          <cell r="V94">
            <v>355243</v>
          </cell>
          <cell r="W94">
            <v>0</v>
          </cell>
          <cell r="X94">
            <v>175</v>
          </cell>
          <cell r="Y94">
            <v>0</v>
          </cell>
          <cell r="Z94">
            <v>183300</v>
          </cell>
          <cell r="AA94">
            <v>0</v>
          </cell>
          <cell r="AB94">
            <v>-183300</v>
          </cell>
          <cell r="AC94">
            <v>0</v>
          </cell>
          <cell r="AD94">
            <v>551370</v>
          </cell>
          <cell r="AE94">
            <v>0</v>
          </cell>
          <cell r="AF94">
            <v>-551370</v>
          </cell>
          <cell r="AG94">
            <v>0</v>
          </cell>
          <cell r="AH94">
            <v>829899</v>
          </cell>
          <cell r="AI94">
            <v>0</v>
          </cell>
          <cell r="AJ94">
            <v>-829899</v>
          </cell>
          <cell r="AK94">
            <v>0</v>
          </cell>
          <cell r="AL94">
            <v>36463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168180</v>
          </cell>
          <cell r="AV94">
            <v>-134562</v>
          </cell>
          <cell r="AW94">
            <v>0</v>
          </cell>
          <cell r="AX94">
            <v>0</v>
          </cell>
          <cell r="AY94">
            <v>242326</v>
          </cell>
          <cell r="AZ94">
            <v>-139183</v>
          </cell>
          <cell r="BA94">
            <v>0</v>
          </cell>
          <cell r="BB94">
            <v>0</v>
          </cell>
          <cell r="BC94">
            <v>5588</v>
          </cell>
          <cell r="BD94">
            <v>0</v>
          </cell>
          <cell r="BE94">
            <v>0</v>
          </cell>
          <cell r="BF94">
            <v>0</v>
          </cell>
          <cell r="BG94">
            <v>267958</v>
          </cell>
          <cell r="BH94">
            <v>-96347</v>
          </cell>
          <cell r="BI94">
            <v>0</v>
          </cell>
          <cell r="BJ94">
            <v>0</v>
          </cell>
          <cell r="BK94">
            <v>12643</v>
          </cell>
          <cell r="BL94">
            <v>0</v>
          </cell>
          <cell r="BM94">
            <v>0</v>
          </cell>
          <cell r="BN94">
            <v>0</v>
          </cell>
          <cell r="BO94">
            <v>16384</v>
          </cell>
          <cell r="BP94">
            <v>0</v>
          </cell>
          <cell r="BQ94">
            <v>0</v>
          </cell>
          <cell r="BR94">
            <v>0</v>
          </cell>
          <cell r="BS94">
            <v>6732</v>
          </cell>
          <cell r="BT94">
            <v>0</v>
          </cell>
          <cell r="BU94">
            <v>0</v>
          </cell>
          <cell r="BV94">
            <v>0</v>
          </cell>
          <cell r="BW94">
            <v>3678</v>
          </cell>
          <cell r="BX94">
            <v>0</v>
          </cell>
          <cell r="BY94">
            <v>0</v>
          </cell>
          <cell r="BZ94">
            <v>0</v>
          </cell>
          <cell r="CA94">
            <v>12000</v>
          </cell>
          <cell r="CB94">
            <v>0</v>
          </cell>
          <cell r="CC94">
            <v>0</v>
          </cell>
          <cell r="CD94">
            <v>0</v>
          </cell>
          <cell r="CE94">
            <v>14096</v>
          </cell>
          <cell r="CF94">
            <v>0</v>
          </cell>
          <cell r="CG94">
            <v>0</v>
          </cell>
          <cell r="CH94">
            <v>0</v>
          </cell>
          <cell r="CI94">
            <v>1200</v>
          </cell>
          <cell r="CJ94">
            <v>0</v>
          </cell>
          <cell r="CK94">
            <v>0</v>
          </cell>
          <cell r="CL94">
            <v>0</v>
          </cell>
          <cell r="CM94">
            <v>48691</v>
          </cell>
          <cell r="CN94">
            <v>0</v>
          </cell>
          <cell r="CO94">
            <v>-1519</v>
          </cell>
          <cell r="CP94">
            <v>0</v>
          </cell>
          <cell r="CQ94">
            <v>14076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3258</v>
          </cell>
          <cell r="CW94">
            <v>0</v>
          </cell>
          <cell r="CX94">
            <v>0</v>
          </cell>
          <cell r="CY94">
            <v>4811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-6732</v>
          </cell>
          <cell r="DF94">
            <v>1956275</v>
          </cell>
          <cell r="DG94">
            <v>818363</v>
          </cell>
          <cell r="DH94">
            <v>-1931228</v>
          </cell>
          <cell r="DI94">
            <v>-8251</v>
          </cell>
          <cell r="DJ94">
            <v>0</v>
          </cell>
          <cell r="DK94">
            <v>189850</v>
          </cell>
          <cell r="DL94">
            <v>0</v>
          </cell>
          <cell r="DM94">
            <v>0</v>
          </cell>
          <cell r="DN94">
            <v>67004</v>
          </cell>
          <cell r="DO94">
            <v>21319</v>
          </cell>
          <cell r="DP94">
            <v>7172</v>
          </cell>
          <cell r="DQ94">
            <v>-2646</v>
          </cell>
          <cell r="DR94">
            <v>55382</v>
          </cell>
          <cell r="DS94">
            <v>24458</v>
          </cell>
          <cell r="DT94">
            <v>5748</v>
          </cell>
          <cell r="DU94">
            <v>-635</v>
          </cell>
          <cell r="DV94">
            <v>118840</v>
          </cell>
          <cell r="DW94">
            <v>683392</v>
          </cell>
          <cell r="DX94">
            <v>-255181</v>
          </cell>
          <cell r="DY94">
            <v>-175293</v>
          </cell>
          <cell r="DZ94">
            <v>0</v>
          </cell>
          <cell r="EA94">
            <v>7620</v>
          </cell>
          <cell r="EB94">
            <v>0</v>
          </cell>
          <cell r="EC94">
            <v>0</v>
          </cell>
          <cell r="ED94">
            <v>0</v>
          </cell>
          <cell r="EE94">
            <v>39746</v>
          </cell>
          <cell r="EF94">
            <v>2149</v>
          </cell>
          <cell r="EG94">
            <v>0</v>
          </cell>
          <cell r="EH94">
            <v>0</v>
          </cell>
          <cell r="EI94">
            <v>63244</v>
          </cell>
          <cell r="EJ94">
            <v>3781</v>
          </cell>
          <cell r="EK94">
            <v>0</v>
          </cell>
          <cell r="EL94">
            <v>0</v>
          </cell>
          <cell r="EM94">
            <v>57008</v>
          </cell>
          <cell r="EN94">
            <v>3409</v>
          </cell>
          <cell r="EO94">
            <v>0</v>
          </cell>
          <cell r="EP94">
            <v>0</v>
          </cell>
          <cell r="EQ94">
            <v>28763</v>
          </cell>
          <cell r="ER94">
            <v>1720</v>
          </cell>
          <cell r="ES94">
            <v>0</v>
          </cell>
          <cell r="ET94">
            <v>0</v>
          </cell>
          <cell r="EU94">
            <v>2480</v>
          </cell>
          <cell r="EV94">
            <v>0</v>
          </cell>
          <cell r="EW94">
            <v>0</v>
          </cell>
          <cell r="EX94">
            <v>0</v>
          </cell>
          <cell r="EY94">
            <v>44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94198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987</v>
          </cell>
          <cell r="FO94">
            <v>5017</v>
          </cell>
          <cell r="FP94">
            <v>-369</v>
          </cell>
          <cell r="FQ94">
            <v>128</v>
          </cell>
          <cell r="FR94">
            <v>0</v>
          </cell>
          <cell r="FS94">
            <v>0</v>
          </cell>
          <cell r="FT94">
            <v>73381</v>
          </cell>
          <cell r="FU94">
            <v>0</v>
          </cell>
          <cell r="FV94">
            <v>0</v>
          </cell>
          <cell r="FW94">
            <v>0</v>
          </cell>
          <cell r="FX94">
            <v>246191</v>
          </cell>
          <cell r="FY94">
            <v>0</v>
          </cell>
          <cell r="FZ94">
            <v>0</v>
          </cell>
          <cell r="GA94">
            <v>0</v>
          </cell>
          <cell r="GB94">
            <v>364497</v>
          </cell>
          <cell r="GC94">
            <v>0</v>
          </cell>
          <cell r="GD94">
            <v>0</v>
          </cell>
          <cell r="GE94">
            <v>0</v>
          </cell>
          <cell r="GF94">
            <v>58836</v>
          </cell>
          <cell r="GG94">
            <v>0</v>
          </cell>
          <cell r="GH94">
            <v>0</v>
          </cell>
          <cell r="GI94">
            <v>0</v>
          </cell>
          <cell r="GJ94">
            <v>149952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892857</v>
          </cell>
          <cell r="HA94">
            <v>0</v>
          </cell>
          <cell r="HB94">
            <v>0</v>
          </cell>
          <cell r="HC94">
            <v>0</v>
          </cell>
          <cell r="HD94">
            <v>109919</v>
          </cell>
          <cell r="HE94">
            <v>0</v>
          </cell>
          <cell r="HF94">
            <v>0</v>
          </cell>
          <cell r="HG94">
            <v>0</v>
          </cell>
          <cell r="HH94">
            <v>305179</v>
          </cell>
          <cell r="HI94">
            <v>0</v>
          </cell>
          <cell r="HJ94">
            <v>0</v>
          </cell>
          <cell r="HK94">
            <v>0</v>
          </cell>
          <cell r="HL94">
            <v>465402</v>
          </cell>
          <cell r="HM94">
            <v>0</v>
          </cell>
          <cell r="HN94">
            <v>0</v>
          </cell>
          <cell r="HO94">
            <v>0</v>
          </cell>
          <cell r="HP94">
            <v>75731</v>
          </cell>
          <cell r="HQ94">
            <v>0</v>
          </cell>
          <cell r="HR94">
            <v>0</v>
          </cell>
          <cell r="HS94">
            <v>0</v>
          </cell>
          <cell r="HT94">
            <v>193008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1149239</v>
          </cell>
          <cell r="IK94">
            <v>0</v>
          </cell>
        </row>
        <row r="95">
          <cell r="A95" t="str">
            <v>49324994</v>
          </cell>
          <cell r="B95" t="str">
            <v>2001</v>
          </cell>
          <cell r="C95">
            <v>37455</v>
          </cell>
          <cell r="D95" t="str">
            <v>14:44:17</v>
          </cell>
          <cell r="E95" t="str">
            <v>BRITTHAVEN OF KERNERSVILLE</v>
          </cell>
          <cell r="F95">
            <v>0</v>
          </cell>
          <cell r="G95">
            <v>97851</v>
          </cell>
          <cell r="H95">
            <v>-454</v>
          </cell>
          <cell r="I95">
            <v>-28445</v>
          </cell>
          <cell r="J95">
            <v>16238</v>
          </cell>
          <cell r="K95">
            <v>80041</v>
          </cell>
          <cell r="L95">
            <v>1104</v>
          </cell>
          <cell r="M95">
            <v>-301</v>
          </cell>
          <cell r="N95">
            <v>58166</v>
          </cell>
          <cell r="O95">
            <v>17061</v>
          </cell>
          <cell r="P95">
            <v>3782</v>
          </cell>
          <cell r="Q95">
            <v>0</v>
          </cell>
          <cell r="R95">
            <v>128605</v>
          </cell>
          <cell r="S95">
            <v>149361</v>
          </cell>
          <cell r="T95">
            <v>8523</v>
          </cell>
          <cell r="U95">
            <v>-2100</v>
          </cell>
          <cell r="V95">
            <v>152711</v>
          </cell>
          <cell r="W95">
            <v>0</v>
          </cell>
          <cell r="X95">
            <v>0</v>
          </cell>
          <cell r="Y95">
            <v>0</v>
          </cell>
          <cell r="Z95">
            <v>83700</v>
          </cell>
          <cell r="AA95">
            <v>0</v>
          </cell>
          <cell r="AB95">
            <v>-83700</v>
          </cell>
          <cell r="AC95">
            <v>0</v>
          </cell>
          <cell r="AD95">
            <v>269769</v>
          </cell>
          <cell r="AE95">
            <v>0</v>
          </cell>
          <cell r="AF95">
            <v>-269769</v>
          </cell>
          <cell r="AG95">
            <v>0</v>
          </cell>
          <cell r="AH95">
            <v>422637</v>
          </cell>
          <cell r="AI95">
            <v>0</v>
          </cell>
          <cell r="AJ95">
            <v>-422637</v>
          </cell>
          <cell r="AK95">
            <v>0</v>
          </cell>
          <cell r="AL95">
            <v>17558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80782</v>
          </cell>
          <cell r="AV95">
            <v>-66292</v>
          </cell>
          <cell r="AW95">
            <v>0</v>
          </cell>
          <cell r="AX95">
            <v>0</v>
          </cell>
          <cell r="AY95">
            <v>89444</v>
          </cell>
          <cell r="AZ95">
            <v>-57834</v>
          </cell>
          <cell r="BA95">
            <v>0</v>
          </cell>
          <cell r="BB95">
            <v>0</v>
          </cell>
          <cell r="BC95">
            <v>6530</v>
          </cell>
          <cell r="BD95">
            <v>0</v>
          </cell>
          <cell r="BE95">
            <v>0</v>
          </cell>
          <cell r="BF95">
            <v>0</v>
          </cell>
          <cell r="BG95">
            <v>84006</v>
          </cell>
          <cell r="BH95">
            <v>-14567</v>
          </cell>
          <cell r="BI95">
            <v>0</v>
          </cell>
          <cell r="BJ95">
            <v>0</v>
          </cell>
          <cell r="BK95">
            <v>7013</v>
          </cell>
          <cell r="BL95">
            <v>0</v>
          </cell>
          <cell r="BM95">
            <v>0</v>
          </cell>
          <cell r="BN95">
            <v>0</v>
          </cell>
          <cell r="BO95">
            <v>7325</v>
          </cell>
          <cell r="BP95">
            <v>0</v>
          </cell>
          <cell r="BQ95">
            <v>0</v>
          </cell>
          <cell r="BR95">
            <v>0</v>
          </cell>
          <cell r="BS95">
            <v>6072</v>
          </cell>
          <cell r="BT95">
            <v>0</v>
          </cell>
          <cell r="BU95">
            <v>0</v>
          </cell>
          <cell r="BV95">
            <v>0</v>
          </cell>
          <cell r="BW95">
            <v>2234</v>
          </cell>
          <cell r="BX95">
            <v>0</v>
          </cell>
          <cell r="BY95">
            <v>0</v>
          </cell>
          <cell r="BZ95">
            <v>0</v>
          </cell>
          <cell r="CA95">
            <v>13000</v>
          </cell>
          <cell r="CB95">
            <v>0</v>
          </cell>
          <cell r="CC95">
            <v>0</v>
          </cell>
          <cell r="CD95">
            <v>0</v>
          </cell>
          <cell r="CE95">
            <v>4410</v>
          </cell>
          <cell r="CF95">
            <v>0</v>
          </cell>
          <cell r="CG95">
            <v>0</v>
          </cell>
          <cell r="CH95">
            <v>0</v>
          </cell>
          <cell r="CI95">
            <v>5400</v>
          </cell>
          <cell r="CJ95">
            <v>0</v>
          </cell>
          <cell r="CK95">
            <v>0</v>
          </cell>
          <cell r="CL95">
            <v>0</v>
          </cell>
          <cell r="CM95">
            <v>18180</v>
          </cell>
          <cell r="CN95">
            <v>0</v>
          </cell>
          <cell r="CO95">
            <v>-390</v>
          </cell>
          <cell r="CP95">
            <v>0</v>
          </cell>
          <cell r="CQ95">
            <v>6716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454</v>
          </cell>
          <cell r="CW95">
            <v>0</v>
          </cell>
          <cell r="CX95">
            <v>0</v>
          </cell>
          <cell r="CY95">
            <v>920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-6072</v>
          </cell>
          <cell r="DF95">
            <v>946375</v>
          </cell>
          <cell r="DG95">
            <v>332032</v>
          </cell>
          <cell r="DH95">
            <v>-914345</v>
          </cell>
          <cell r="DI95">
            <v>-6462</v>
          </cell>
          <cell r="DJ95">
            <v>17756</v>
          </cell>
          <cell r="DK95">
            <v>15390</v>
          </cell>
          <cell r="DL95">
            <v>1244</v>
          </cell>
          <cell r="DM95">
            <v>0</v>
          </cell>
          <cell r="DN95">
            <v>24032</v>
          </cell>
          <cell r="DO95">
            <v>9197</v>
          </cell>
          <cell r="DP95">
            <v>1674</v>
          </cell>
          <cell r="DQ95">
            <v>-1039</v>
          </cell>
          <cell r="DR95">
            <v>19777</v>
          </cell>
          <cell r="DS95">
            <v>9807</v>
          </cell>
          <cell r="DT95">
            <v>1306</v>
          </cell>
          <cell r="DU95">
            <v>-247</v>
          </cell>
          <cell r="DV95">
            <v>93267</v>
          </cell>
          <cell r="DW95">
            <v>313066</v>
          </cell>
          <cell r="DX95">
            <v>-82924</v>
          </cell>
          <cell r="DY95">
            <v>-99327</v>
          </cell>
          <cell r="DZ95">
            <v>0</v>
          </cell>
          <cell r="EA95">
            <v>1471</v>
          </cell>
          <cell r="EB95">
            <v>0</v>
          </cell>
          <cell r="EC95">
            <v>0</v>
          </cell>
          <cell r="ED95">
            <v>0</v>
          </cell>
          <cell r="EE95">
            <v>1005</v>
          </cell>
          <cell r="EF95">
            <v>734</v>
          </cell>
          <cell r="EG95">
            <v>0</v>
          </cell>
          <cell r="EH95">
            <v>0</v>
          </cell>
          <cell r="EI95">
            <v>55533</v>
          </cell>
          <cell r="EJ95">
            <v>1534</v>
          </cell>
          <cell r="EK95">
            <v>0</v>
          </cell>
          <cell r="EL95">
            <v>0</v>
          </cell>
          <cell r="EM95">
            <v>37886</v>
          </cell>
          <cell r="EN95">
            <v>967</v>
          </cell>
          <cell r="EO95">
            <v>0</v>
          </cell>
          <cell r="EP95">
            <v>0</v>
          </cell>
          <cell r="EQ95">
            <v>5631</v>
          </cell>
          <cell r="ER95">
            <v>156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13833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4687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35506</v>
          </cell>
          <cell r="FU95">
            <v>0</v>
          </cell>
          <cell r="FV95">
            <v>0</v>
          </cell>
          <cell r="FW95">
            <v>0</v>
          </cell>
          <cell r="FX95">
            <v>130812</v>
          </cell>
          <cell r="FY95">
            <v>0</v>
          </cell>
          <cell r="FZ95">
            <v>0</v>
          </cell>
          <cell r="GA95">
            <v>0</v>
          </cell>
          <cell r="GB95">
            <v>206838</v>
          </cell>
          <cell r="GC95">
            <v>0</v>
          </cell>
          <cell r="GD95">
            <v>0</v>
          </cell>
          <cell r="GE95">
            <v>0</v>
          </cell>
          <cell r="GF95">
            <v>31874</v>
          </cell>
          <cell r="GG95">
            <v>0</v>
          </cell>
          <cell r="GH95">
            <v>0</v>
          </cell>
          <cell r="GI95">
            <v>0</v>
          </cell>
          <cell r="GJ95">
            <v>57921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462951</v>
          </cell>
          <cell r="HA95">
            <v>0</v>
          </cell>
          <cell r="HB95">
            <v>0</v>
          </cell>
          <cell r="HC95">
            <v>0</v>
          </cell>
          <cell r="HD95">
            <v>48194</v>
          </cell>
          <cell r="HE95">
            <v>0</v>
          </cell>
          <cell r="HF95">
            <v>0</v>
          </cell>
          <cell r="HG95">
            <v>0</v>
          </cell>
          <cell r="HH95">
            <v>138957</v>
          </cell>
          <cell r="HI95">
            <v>0</v>
          </cell>
          <cell r="HJ95">
            <v>0</v>
          </cell>
          <cell r="HK95">
            <v>0</v>
          </cell>
          <cell r="HL95">
            <v>215799</v>
          </cell>
          <cell r="HM95">
            <v>0</v>
          </cell>
          <cell r="HN95">
            <v>0</v>
          </cell>
          <cell r="HO95">
            <v>0</v>
          </cell>
          <cell r="HP95">
            <v>34418</v>
          </cell>
          <cell r="HQ95">
            <v>0</v>
          </cell>
          <cell r="HR95">
            <v>0</v>
          </cell>
          <cell r="HS95">
            <v>0</v>
          </cell>
          <cell r="HT95">
            <v>62547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499915</v>
          </cell>
          <cell r="IK95">
            <v>0</v>
          </cell>
        </row>
        <row r="96">
          <cell r="A96" t="str">
            <v>56488578</v>
          </cell>
          <cell r="B96" t="str">
            <v>2001</v>
          </cell>
          <cell r="C96">
            <v>37455</v>
          </cell>
          <cell r="D96" t="str">
            <v>14:27:58</v>
          </cell>
          <cell r="E96" t="str">
            <v>BRITTHAVEN OF KINSTON</v>
          </cell>
          <cell r="F96">
            <v>0</v>
          </cell>
          <cell r="G96">
            <v>109402</v>
          </cell>
          <cell r="H96">
            <v>-4375</v>
          </cell>
          <cell r="I96">
            <v>1505</v>
          </cell>
          <cell r="J96">
            <v>54781</v>
          </cell>
          <cell r="K96">
            <v>256972</v>
          </cell>
          <cell r="L96">
            <v>5028</v>
          </cell>
          <cell r="M96">
            <v>0</v>
          </cell>
          <cell r="N96">
            <v>186688</v>
          </cell>
          <cell r="O96">
            <v>75859</v>
          </cell>
          <cell r="P96">
            <v>14182</v>
          </cell>
          <cell r="Q96">
            <v>0</v>
          </cell>
          <cell r="R96">
            <v>216908</v>
          </cell>
          <cell r="S96">
            <v>366997</v>
          </cell>
          <cell r="T96">
            <v>16302</v>
          </cell>
          <cell r="U96">
            <v>-6077</v>
          </cell>
          <cell r="V96">
            <v>296555</v>
          </cell>
          <cell r="W96">
            <v>0</v>
          </cell>
          <cell r="X96">
            <v>0</v>
          </cell>
          <cell r="Y96">
            <v>0</v>
          </cell>
          <cell r="Z96">
            <v>297419</v>
          </cell>
          <cell r="AA96">
            <v>0</v>
          </cell>
          <cell r="AB96">
            <v>-297419</v>
          </cell>
          <cell r="AC96">
            <v>0</v>
          </cell>
          <cell r="AD96">
            <v>449540</v>
          </cell>
          <cell r="AE96">
            <v>0</v>
          </cell>
          <cell r="AF96">
            <v>-449540</v>
          </cell>
          <cell r="AG96">
            <v>0</v>
          </cell>
          <cell r="AH96">
            <v>1070539</v>
          </cell>
          <cell r="AI96">
            <v>0</v>
          </cell>
          <cell r="AJ96">
            <v>-1070539</v>
          </cell>
          <cell r="AK96">
            <v>0</v>
          </cell>
          <cell r="AL96">
            <v>25309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183955</v>
          </cell>
          <cell r="AV96">
            <v>-156178</v>
          </cell>
          <cell r="AW96">
            <v>0</v>
          </cell>
          <cell r="AX96">
            <v>0</v>
          </cell>
          <cell r="AY96">
            <v>333638</v>
          </cell>
          <cell r="AZ96">
            <v>-238110</v>
          </cell>
          <cell r="BA96">
            <v>0</v>
          </cell>
          <cell r="BB96">
            <v>0</v>
          </cell>
          <cell r="BC96">
            <v>4133</v>
          </cell>
          <cell r="BD96">
            <v>0</v>
          </cell>
          <cell r="BE96">
            <v>0</v>
          </cell>
          <cell r="BF96">
            <v>0</v>
          </cell>
          <cell r="BG96">
            <v>275819</v>
          </cell>
          <cell r="BH96">
            <v>-51618</v>
          </cell>
          <cell r="BI96">
            <v>0</v>
          </cell>
          <cell r="BJ96">
            <v>0</v>
          </cell>
          <cell r="BK96">
            <v>24502</v>
          </cell>
          <cell r="BL96">
            <v>0</v>
          </cell>
          <cell r="BM96">
            <v>0</v>
          </cell>
          <cell r="BN96">
            <v>0</v>
          </cell>
          <cell r="BO96">
            <v>17250</v>
          </cell>
          <cell r="BP96">
            <v>0</v>
          </cell>
          <cell r="BQ96">
            <v>0</v>
          </cell>
          <cell r="BR96">
            <v>0</v>
          </cell>
          <cell r="BS96">
            <v>4480</v>
          </cell>
          <cell r="BT96">
            <v>0</v>
          </cell>
          <cell r="BU96">
            <v>0</v>
          </cell>
          <cell r="BV96">
            <v>0</v>
          </cell>
          <cell r="BW96">
            <v>5099</v>
          </cell>
          <cell r="BX96">
            <v>0</v>
          </cell>
          <cell r="BY96">
            <v>0</v>
          </cell>
          <cell r="BZ96">
            <v>0</v>
          </cell>
          <cell r="CA96">
            <v>12800</v>
          </cell>
          <cell r="CB96">
            <v>0</v>
          </cell>
          <cell r="CC96">
            <v>0</v>
          </cell>
          <cell r="CD96">
            <v>0</v>
          </cell>
          <cell r="CE96">
            <v>13843</v>
          </cell>
          <cell r="CF96">
            <v>0</v>
          </cell>
          <cell r="CG96">
            <v>0</v>
          </cell>
          <cell r="CH96">
            <v>0</v>
          </cell>
          <cell r="CI96">
            <v>2400</v>
          </cell>
          <cell r="CJ96">
            <v>0</v>
          </cell>
          <cell r="CK96">
            <v>0</v>
          </cell>
          <cell r="CL96">
            <v>0</v>
          </cell>
          <cell r="CM96">
            <v>426795</v>
          </cell>
          <cell r="CN96">
            <v>0</v>
          </cell>
          <cell r="CO96">
            <v>-947</v>
          </cell>
          <cell r="CP96">
            <v>0</v>
          </cell>
          <cell r="CQ96">
            <v>14914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4375</v>
          </cell>
          <cell r="CW96">
            <v>0</v>
          </cell>
          <cell r="CX96">
            <v>0</v>
          </cell>
          <cell r="CY96">
            <v>5467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-4284</v>
          </cell>
          <cell r="DF96">
            <v>2139362</v>
          </cell>
          <cell r="DG96">
            <v>1325095</v>
          </cell>
          <cell r="DH96">
            <v>-2259029</v>
          </cell>
          <cell r="DI96">
            <v>-5231</v>
          </cell>
          <cell r="DJ96">
            <v>72347</v>
          </cell>
          <cell r="DK96">
            <v>40865</v>
          </cell>
          <cell r="DL96">
            <v>5556</v>
          </cell>
          <cell r="DM96">
            <v>0</v>
          </cell>
          <cell r="DN96">
            <v>57254</v>
          </cell>
          <cell r="DO96">
            <v>15169</v>
          </cell>
          <cell r="DP96">
            <v>4333</v>
          </cell>
          <cell r="DQ96">
            <v>-2525</v>
          </cell>
          <cell r="DR96">
            <v>64680</v>
          </cell>
          <cell r="DS96">
            <v>28151</v>
          </cell>
          <cell r="DT96">
            <v>4976</v>
          </cell>
          <cell r="DU96">
            <v>-603</v>
          </cell>
          <cell r="DV96">
            <v>123311</v>
          </cell>
          <cell r="DW96">
            <v>593373</v>
          </cell>
          <cell r="DX96">
            <v>-231161</v>
          </cell>
          <cell r="DY96">
            <v>-109570</v>
          </cell>
          <cell r="DZ96">
            <v>0</v>
          </cell>
          <cell r="EA96">
            <v>1965</v>
          </cell>
          <cell r="EB96">
            <v>0</v>
          </cell>
          <cell r="EC96">
            <v>0</v>
          </cell>
          <cell r="ED96">
            <v>0</v>
          </cell>
          <cell r="EE96">
            <v>6043</v>
          </cell>
          <cell r="EF96">
            <v>5351</v>
          </cell>
          <cell r="EG96">
            <v>0</v>
          </cell>
          <cell r="EH96">
            <v>0</v>
          </cell>
          <cell r="EI96">
            <v>73250</v>
          </cell>
          <cell r="EJ96">
            <v>2601</v>
          </cell>
          <cell r="EK96">
            <v>0</v>
          </cell>
          <cell r="EL96">
            <v>0</v>
          </cell>
          <cell r="EM96">
            <v>45231</v>
          </cell>
          <cell r="EN96">
            <v>1598</v>
          </cell>
          <cell r="EO96">
            <v>0</v>
          </cell>
          <cell r="EP96">
            <v>0</v>
          </cell>
          <cell r="EQ96">
            <v>4393</v>
          </cell>
          <cell r="ER96">
            <v>156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3052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46267</v>
          </cell>
          <cell r="FE96">
            <v>0</v>
          </cell>
          <cell r="FF96">
            <v>0</v>
          </cell>
          <cell r="FG96">
            <v>398</v>
          </cell>
          <cell r="FH96">
            <v>0</v>
          </cell>
          <cell r="FI96">
            <v>0</v>
          </cell>
          <cell r="FJ96">
            <v>0</v>
          </cell>
          <cell r="FK96">
            <v>639</v>
          </cell>
          <cell r="FL96">
            <v>0</v>
          </cell>
          <cell r="FM96">
            <v>0</v>
          </cell>
          <cell r="FN96">
            <v>0</v>
          </cell>
          <cell r="FO96">
            <v>231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125156</v>
          </cell>
          <cell r="FU96">
            <v>0</v>
          </cell>
          <cell r="FV96">
            <v>0</v>
          </cell>
          <cell r="FW96">
            <v>0</v>
          </cell>
          <cell r="FX96">
            <v>233366</v>
          </cell>
          <cell r="FY96">
            <v>0</v>
          </cell>
          <cell r="FZ96">
            <v>0</v>
          </cell>
          <cell r="GA96">
            <v>0</v>
          </cell>
          <cell r="GB96">
            <v>527108</v>
          </cell>
          <cell r="GC96">
            <v>0</v>
          </cell>
          <cell r="GD96">
            <v>0</v>
          </cell>
          <cell r="GE96">
            <v>0</v>
          </cell>
          <cell r="GF96">
            <v>76102</v>
          </cell>
          <cell r="GG96">
            <v>0</v>
          </cell>
          <cell r="GH96">
            <v>0</v>
          </cell>
          <cell r="GI96">
            <v>0</v>
          </cell>
          <cell r="GJ96">
            <v>201997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1163729</v>
          </cell>
          <cell r="HA96">
            <v>0</v>
          </cell>
          <cell r="HB96">
            <v>0</v>
          </cell>
          <cell r="HC96">
            <v>0</v>
          </cell>
          <cell r="HD96">
            <v>172263</v>
          </cell>
          <cell r="HE96">
            <v>0</v>
          </cell>
          <cell r="HF96">
            <v>0</v>
          </cell>
          <cell r="HG96">
            <v>0</v>
          </cell>
          <cell r="HH96">
            <v>216174</v>
          </cell>
          <cell r="HI96">
            <v>0</v>
          </cell>
          <cell r="HJ96">
            <v>0</v>
          </cell>
          <cell r="HK96">
            <v>0</v>
          </cell>
          <cell r="HL96">
            <v>543431</v>
          </cell>
          <cell r="HM96">
            <v>0</v>
          </cell>
          <cell r="HN96">
            <v>0</v>
          </cell>
          <cell r="HO96">
            <v>0</v>
          </cell>
          <cell r="HP96">
            <v>80076</v>
          </cell>
          <cell r="HQ96">
            <v>0</v>
          </cell>
          <cell r="HR96">
            <v>0</v>
          </cell>
          <cell r="HS96">
            <v>0</v>
          </cell>
          <cell r="HT96">
            <v>212542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1224486</v>
          </cell>
          <cell r="IK96">
            <v>0</v>
          </cell>
        </row>
        <row r="97">
          <cell r="A97" t="str">
            <v>57269506</v>
          </cell>
          <cell r="B97" t="str">
            <v>2001</v>
          </cell>
          <cell r="C97">
            <v>37455</v>
          </cell>
          <cell r="D97" t="str">
            <v>09:29:15</v>
          </cell>
          <cell r="E97" t="str">
            <v>BRITTHAVEN OF LOUISBURG</v>
          </cell>
          <cell r="F97">
            <v>0</v>
          </cell>
          <cell r="G97">
            <v>165167</v>
          </cell>
          <cell r="H97">
            <v>-3948</v>
          </cell>
          <cell r="I97">
            <v>1251</v>
          </cell>
          <cell r="J97">
            <v>38859</v>
          </cell>
          <cell r="K97">
            <v>211018</v>
          </cell>
          <cell r="L97">
            <v>2951</v>
          </cell>
          <cell r="M97">
            <v>0</v>
          </cell>
          <cell r="N97">
            <v>0</v>
          </cell>
          <cell r="O97">
            <v>255972</v>
          </cell>
          <cell r="P97">
            <v>0</v>
          </cell>
          <cell r="Q97">
            <v>0</v>
          </cell>
          <cell r="R97">
            <v>202485</v>
          </cell>
          <cell r="S97">
            <v>381704</v>
          </cell>
          <cell r="T97">
            <v>14486</v>
          </cell>
          <cell r="U97">
            <v>-6676</v>
          </cell>
          <cell r="V97">
            <v>293156</v>
          </cell>
          <cell r="W97">
            <v>0</v>
          </cell>
          <cell r="X97">
            <v>-2441</v>
          </cell>
          <cell r="Y97">
            <v>0</v>
          </cell>
          <cell r="Z97">
            <v>430815</v>
          </cell>
          <cell r="AA97">
            <v>0</v>
          </cell>
          <cell r="AB97">
            <v>-430815</v>
          </cell>
          <cell r="AC97">
            <v>0</v>
          </cell>
          <cell r="AD97">
            <v>364371</v>
          </cell>
          <cell r="AE97">
            <v>0</v>
          </cell>
          <cell r="AF97">
            <v>-364371</v>
          </cell>
          <cell r="AG97">
            <v>0</v>
          </cell>
          <cell r="AH97">
            <v>1076461</v>
          </cell>
          <cell r="AI97">
            <v>0</v>
          </cell>
          <cell r="AJ97">
            <v>-1076462</v>
          </cell>
          <cell r="AK97">
            <v>0</v>
          </cell>
          <cell r="AL97">
            <v>31850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188057</v>
          </cell>
          <cell r="AV97">
            <v>-160566</v>
          </cell>
          <cell r="AW97">
            <v>0</v>
          </cell>
          <cell r="AX97">
            <v>0</v>
          </cell>
          <cell r="AY97">
            <v>214486</v>
          </cell>
          <cell r="AZ97">
            <v>-126967</v>
          </cell>
          <cell r="BA97">
            <v>0</v>
          </cell>
          <cell r="BB97">
            <v>0</v>
          </cell>
          <cell r="BC97">
            <v>6182</v>
          </cell>
          <cell r="BD97">
            <v>0</v>
          </cell>
          <cell r="BE97">
            <v>0</v>
          </cell>
          <cell r="BF97">
            <v>0</v>
          </cell>
          <cell r="BG97">
            <v>308326</v>
          </cell>
          <cell r="BH97">
            <v>-95415</v>
          </cell>
          <cell r="BI97">
            <v>0</v>
          </cell>
          <cell r="BJ97">
            <v>0</v>
          </cell>
          <cell r="BK97">
            <v>27815</v>
          </cell>
          <cell r="BL97">
            <v>0</v>
          </cell>
          <cell r="BM97">
            <v>0</v>
          </cell>
          <cell r="BN97">
            <v>0</v>
          </cell>
          <cell r="BO97">
            <v>18702</v>
          </cell>
          <cell r="BP97">
            <v>0</v>
          </cell>
          <cell r="BQ97">
            <v>0</v>
          </cell>
          <cell r="BR97">
            <v>0</v>
          </cell>
          <cell r="BS97">
            <v>2434</v>
          </cell>
          <cell r="BT97">
            <v>0</v>
          </cell>
          <cell r="BU97">
            <v>0</v>
          </cell>
          <cell r="BV97">
            <v>0</v>
          </cell>
          <cell r="BW97">
            <v>7444</v>
          </cell>
          <cell r="BX97">
            <v>0</v>
          </cell>
          <cell r="BY97">
            <v>0</v>
          </cell>
          <cell r="BZ97">
            <v>0</v>
          </cell>
          <cell r="CA97">
            <v>14000</v>
          </cell>
          <cell r="CB97">
            <v>0</v>
          </cell>
          <cell r="CC97">
            <v>0</v>
          </cell>
          <cell r="CD97">
            <v>0</v>
          </cell>
          <cell r="CE97">
            <v>10593</v>
          </cell>
          <cell r="CF97">
            <v>0</v>
          </cell>
          <cell r="CG97">
            <v>0</v>
          </cell>
          <cell r="CH97">
            <v>0</v>
          </cell>
          <cell r="CI97">
            <v>3000</v>
          </cell>
          <cell r="CJ97">
            <v>0</v>
          </cell>
          <cell r="CK97">
            <v>0</v>
          </cell>
          <cell r="CL97">
            <v>0</v>
          </cell>
          <cell r="CM97">
            <v>601282</v>
          </cell>
          <cell r="CN97">
            <v>0</v>
          </cell>
          <cell r="CO97">
            <v>-1038</v>
          </cell>
          <cell r="CP97">
            <v>0</v>
          </cell>
          <cell r="CQ97">
            <v>1906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3948</v>
          </cell>
          <cell r="CW97">
            <v>0</v>
          </cell>
          <cell r="CX97">
            <v>0</v>
          </cell>
          <cell r="CY97">
            <v>557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-2434</v>
          </cell>
          <cell r="DF97">
            <v>2196653</v>
          </cell>
          <cell r="DG97">
            <v>1404784</v>
          </cell>
          <cell r="DH97">
            <v>-2253089</v>
          </cell>
          <cell r="DI97">
            <v>-3472</v>
          </cell>
          <cell r="DJ97">
            <v>0</v>
          </cell>
          <cell r="DK97">
            <v>126710</v>
          </cell>
          <cell r="DL97">
            <v>0</v>
          </cell>
          <cell r="DM97">
            <v>0</v>
          </cell>
          <cell r="DN97">
            <v>66496</v>
          </cell>
          <cell r="DO97">
            <v>22337</v>
          </cell>
          <cell r="DP97">
            <v>4997</v>
          </cell>
          <cell r="DQ97">
            <v>-2760</v>
          </cell>
          <cell r="DR97">
            <v>72788</v>
          </cell>
          <cell r="DS97">
            <v>24938</v>
          </cell>
          <cell r="DT97">
            <v>5259</v>
          </cell>
          <cell r="DU97">
            <v>-662</v>
          </cell>
          <cell r="DV97">
            <v>126690</v>
          </cell>
          <cell r="DW97">
            <v>655089</v>
          </cell>
          <cell r="DX97">
            <v>-209329</v>
          </cell>
          <cell r="DY97">
            <v>-176533</v>
          </cell>
          <cell r="DZ97">
            <v>0</v>
          </cell>
          <cell r="EA97">
            <v>2457</v>
          </cell>
          <cell r="EB97">
            <v>0</v>
          </cell>
          <cell r="EC97">
            <v>0</v>
          </cell>
          <cell r="ED97">
            <v>0</v>
          </cell>
          <cell r="EE97">
            <v>3995</v>
          </cell>
          <cell r="EF97">
            <v>5109</v>
          </cell>
          <cell r="EG97">
            <v>0</v>
          </cell>
          <cell r="EH97">
            <v>0</v>
          </cell>
          <cell r="EI97">
            <v>80390</v>
          </cell>
          <cell r="EJ97">
            <v>2701</v>
          </cell>
          <cell r="EK97">
            <v>0</v>
          </cell>
          <cell r="EL97">
            <v>0</v>
          </cell>
          <cell r="EM97">
            <v>53835</v>
          </cell>
          <cell r="EN97">
            <v>1802</v>
          </cell>
          <cell r="EO97">
            <v>0</v>
          </cell>
          <cell r="EP97">
            <v>0</v>
          </cell>
          <cell r="EQ97">
            <v>5379</v>
          </cell>
          <cell r="ER97">
            <v>181</v>
          </cell>
          <cell r="ES97">
            <v>0</v>
          </cell>
          <cell r="ET97">
            <v>0</v>
          </cell>
          <cell r="EU97">
            <v>62529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90306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464</v>
          </cell>
          <cell r="FP97">
            <v>2623</v>
          </cell>
          <cell r="FQ97">
            <v>394</v>
          </cell>
          <cell r="FR97">
            <v>0</v>
          </cell>
          <cell r="FS97">
            <v>0</v>
          </cell>
          <cell r="FT97">
            <v>235408</v>
          </cell>
          <cell r="FU97">
            <v>0</v>
          </cell>
          <cell r="FV97">
            <v>0</v>
          </cell>
          <cell r="FW97">
            <v>0</v>
          </cell>
          <cell r="FX97">
            <v>226014</v>
          </cell>
          <cell r="FY97">
            <v>0</v>
          </cell>
          <cell r="FZ97">
            <v>0</v>
          </cell>
          <cell r="GA97">
            <v>0</v>
          </cell>
          <cell r="GB97">
            <v>653819</v>
          </cell>
          <cell r="GC97">
            <v>0</v>
          </cell>
          <cell r="GD97">
            <v>0</v>
          </cell>
          <cell r="GE97">
            <v>0</v>
          </cell>
          <cell r="GF97">
            <v>95545</v>
          </cell>
          <cell r="GG97">
            <v>0</v>
          </cell>
          <cell r="GH97">
            <v>0</v>
          </cell>
          <cell r="GI97">
            <v>0</v>
          </cell>
          <cell r="GJ97">
            <v>181114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1391900</v>
          </cell>
          <cell r="HA97">
            <v>0</v>
          </cell>
          <cell r="HB97">
            <v>0</v>
          </cell>
          <cell r="HC97">
            <v>0</v>
          </cell>
          <cell r="HD97">
            <v>189926</v>
          </cell>
          <cell r="HE97">
            <v>0</v>
          </cell>
          <cell r="HF97">
            <v>0</v>
          </cell>
          <cell r="HG97">
            <v>0</v>
          </cell>
          <cell r="HH97">
            <v>125849</v>
          </cell>
          <cell r="HI97">
            <v>0</v>
          </cell>
          <cell r="HJ97">
            <v>0</v>
          </cell>
          <cell r="HK97">
            <v>0</v>
          </cell>
          <cell r="HL97">
            <v>383430</v>
          </cell>
          <cell r="HM97">
            <v>0</v>
          </cell>
          <cell r="HN97">
            <v>0</v>
          </cell>
          <cell r="HO97">
            <v>0</v>
          </cell>
          <cell r="HP97">
            <v>59903</v>
          </cell>
          <cell r="HQ97">
            <v>0</v>
          </cell>
          <cell r="HR97">
            <v>0</v>
          </cell>
          <cell r="HS97">
            <v>0</v>
          </cell>
          <cell r="HT97">
            <v>113550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872658</v>
          </cell>
          <cell r="IK97">
            <v>0</v>
          </cell>
        </row>
        <row r="98">
          <cell r="A98" t="str">
            <v>57443138</v>
          </cell>
          <cell r="B98" t="str">
            <v>2001</v>
          </cell>
          <cell r="C98">
            <v>37455</v>
          </cell>
          <cell r="D98" t="str">
            <v>09:05:32</v>
          </cell>
          <cell r="E98" t="str">
            <v>BRITTHAVEN OF MADISON</v>
          </cell>
          <cell r="F98">
            <v>0</v>
          </cell>
          <cell r="G98">
            <v>311738</v>
          </cell>
          <cell r="H98">
            <v>-6948</v>
          </cell>
          <cell r="I98">
            <v>-69160</v>
          </cell>
          <cell r="J98">
            <v>85882</v>
          </cell>
          <cell r="K98">
            <v>200405</v>
          </cell>
          <cell r="L98">
            <v>6290</v>
          </cell>
          <cell r="M98">
            <v>0</v>
          </cell>
          <cell r="N98">
            <v>173432</v>
          </cell>
          <cell r="O98">
            <v>89769</v>
          </cell>
          <cell r="P98">
            <v>12702</v>
          </cell>
          <cell r="Q98">
            <v>0</v>
          </cell>
          <cell r="R98">
            <v>260688</v>
          </cell>
          <cell r="S98">
            <v>435091</v>
          </cell>
          <cell r="T98">
            <v>18758</v>
          </cell>
          <cell r="U98">
            <v>-7447</v>
          </cell>
          <cell r="V98">
            <v>283409</v>
          </cell>
          <cell r="W98">
            <v>0</v>
          </cell>
          <cell r="X98">
            <v>-1165</v>
          </cell>
          <cell r="Y98">
            <v>0</v>
          </cell>
          <cell r="Z98">
            <v>93429</v>
          </cell>
          <cell r="AA98">
            <v>0</v>
          </cell>
          <cell r="AB98">
            <v>-93429</v>
          </cell>
          <cell r="AC98">
            <v>0</v>
          </cell>
          <cell r="AD98">
            <v>682103</v>
          </cell>
          <cell r="AE98">
            <v>0</v>
          </cell>
          <cell r="AF98">
            <v>-682103</v>
          </cell>
          <cell r="AG98">
            <v>0</v>
          </cell>
          <cell r="AH98">
            <v>957822</v>
          </cell>
          <cell r="AI98">
            <v>0</v>
          </cell>
          <cell r="AJ98">
            <v>-957822</v>
          </cell>
          <cell r="AK98">
            <v>0</v>
          </cell>
          <cell r="AL98">
            <v>24195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172705</v>
          </cell>
          <cell r="AV98">
            <v>-146800</v>
          </cell>
          <cell r="AW98">
            <v>0</v>
          </cell>
          <cell r="AX98">
            <v>0</v>
          </cell>
          <cell r="AY98">
            <v>286551</v>
          </cell>
          <cell r="AZ98">
            <v>-198326</v>
          </cell>
          <cell r="BA98">
            <v>0</v>
          </cell>
          <cell r="BB98">
            <v>0</v>
          </cell>
          <cell r="BC98">
            <v>6016</v>
          </cell>
          <cell r="BD98">
            <v>0</v>
          </cell>
          <cell r="BE98">
            <v>0</v>
          </cell>
          <cell r="BF98">
            <v>0</v>
          </cell>
          <cell r="BG98">
            <v>241311</v>
          </cell>
          <cell r="BH98">
            <v>-34174</v>
          </cell>
          <cell r="BI98">
            <v>0</v>
          </cell>
          <cell r="BJ98">
            <v>0</v>
          </cell>
          <cell r="BK98">
            <v>21059</v>
          </cell>
          <cell r="BL98">
            <v>0</v>
          </cell>
          <cell r="BM98">
            <v>0</v>
          </cell>
          <cell r="BN98">
            <v>0</v>
          </cell>
          <cell r="BO98">
            <v>18461</v>
          </cell>
          <cell r="BP98">
            <v>0</v>
          </cell>
          <cell r="BQ98">
            <v>0</v>
          </cell>
          <cell r="BR98">
            <v>0</v>
          </cell>
          <cell r="BS98">
            <v>11610</v>
          </cell>
          <cell r="BT98">
            <v>0</v>
          </cell>
          <cell r="BU98">
            <v>0</v>
          </cell>
          <cell r="BV98">
            <v>0</v>
          </cell>
          <cell r="BW98">
            <v>3184</v>
          </cell>
          <cell r="BX98">
            <v>0</v>
          </cell>
          <cell r="BY98">
            <v>0</v>
          </cell>
          <cell r="BZ98">
            <v>0</v>
          </cell>
          <cell r="CA98">
            <v>12000</v>
          </cell>
          <cell r="CB98">
            <v>0</v>
          </cell>
          <cell r="CC98">
            <v>0</v>
          </cell>
          <cell r="CD98">
            <v>0</v>
          </cell>
          <cell r="CE98">
            <v>8645</v>
          </cell>
          <cell r="CF98">
            <v>0</v>
          </cell>
          <cell r="CG98">
            <v>0</v>
          </cell>
          <cell r="CH98">
            <v>0</v>
          </cell>
          <cell r="CI98">
            <v>8300</v>
          </cell>
          <cell r="CJ98">
            <v>0</v>
          </cell>
          <cell r="CK98">
            <v>0</v>
          </cell>
          <cell r="CL98">
            <v>0</v>
          </cell>
          <cell r="CM98">
            <v>536807</v>
          </cell>
          <cell r="CN98">
            <v>0</v>
          </cell>
          <cell r="CO98">
            <v>-1790</v>
          </cell>
          <cell r="CP98">
            <v>0</v>
          </cell>
          <cell r="CQ98">
            <v>22082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6948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-11610</v>
          </cell>
          <cell r="DF98">
            <v>2040958</v>
          </cell>
          <cell r="DG98">
            <v>1348731</v>
          </cell>
          <cell r="DH98">
            <v>-2106871</v>
          </cell>
          <cell r="DI98">
            <v>-13400</v>
          </cell>
          <cell r="DJ98">
            <v>80114</v>
          </cell>
          <cell r="DK98">
            <v>50362</v>
          </cell>
          <cell r="DL98">
            <v>5890</v>
          </cell>
          <cell r="DM98">
            <v>0</v>
          </cell>
          <cell r="DN98">
            <v>50193</v>
          </cell>
          <cell r="DO98">
            <v>12378</v>
          </cell>
          <cell r="DP98">
            <v>3535</v>
          </cell>
          <cell r="DQ98">
            <v>-2730</v>
          </cell>
          <cell r="DR98">
            <v>56115</v>
          </cell>
          <cell r="DS98">
            <v>24433</v>
          </cell>
          <cell r="DT98">
            <v>4093</v>
          </cell>
          <cell r="DU98">
            <v>-653</v>
          </cell>
          <cell r="DV98">
            <v>194613</v>
          </cell>
          <cell r="DW98">
            <v>636779</v>
          </cell>
          <cell r="DX98">
            <v>-215483</v>
          </cell>
          <cell r="DY98">
            <v>-126008</v>
          </cell>
          <cell r="DZ98">
            <v>0</v>
          </cell>
          <cell r="EA98">
            <v>2572</v>
          </cell>
          <cell r="EB98">
            <v>0</v>
          </cell>
          <cell r="EC98">
            <v>0</v>
          </cell>
          <cell r="ED98">
            <v>0</v>
          </cell>
          <cell r="EE98">
            <v>7972</v>
          </cell>
          <cell r="EF98">
            <v>3997</v>
          </cell>
          <cell r="EG98">
            <v>0</v>
          </cell>
          <cell r="EH98">
            <v>0</v>
          </cell>
          <cell r="EI98">
            <v>75526</v>
          </cell>
          <cell r="EJ98">
            <v>2257</v>
          </cell>
          <cell r="EK98">
            <v>0</v>
          </cell>
          <cell r="EL98">
            <v>0</v>
          </cell>
          <cell r="EM98">
            <v>76211</v>
          </cell>
          <cell r="EN98">
            <v>2281</v>
          </cell>
          <cell r="EO98">
            <v>0</v>
          </cell>
          <cell r="EP98">
            <v>0</v>
          </cell>
          <cell r="EQ98">
            <v>14465</v>
          </cell>
          <cell r="ER98">
            <v>439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30177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26504</v>
          </cell>
          <cell r="FP98">
            <v>1392</v>
          </cell>
          <cell r="FQ98">
            <v>340</v>
          </cell>
          <cell r="FR98">
            <v>0</v>
          </cell>
          <cell r="FS98">
            <v>0</v>
          </cell>
          <cell r="FT98">
            <v>39364</v>
          </cell>
          <cell r="FU98">
            <v>0</v>
          </cell>
          <cell r="FV98">
            <v>0</v>
          </cell>
          <cell r="FW98">
            <v>0</v>
          </cell>
          <cell r="FX98">
            <v>348988</v>
          </cell>
          <cell r="FY98">
            <v>0</v>
          </cell>
          <cell r="FZ98">
            <v>0</v>
          </cell>
          <cell r="GA98">
            <v>0</v>
          </cell>
          <cell r="GB98">
            <v>506370</v>
          </cell>
          <cell r="GC98">
            <v>0</v>
          </cell>
          <cell r="GD98">
            <v>0</v>
          </cell>
          <cell r="GE98">
            <v>0</v>
          </cell>
          <cell r="GF98">
            <v>75722</v>
          </cell>
          <cell r="GG98">
            <v>0</v>
          </cell>
          <cell r="GH98">
            <v>0</v>
          </cell>
          <cell r="GI98">
            <v>0</v>
          </cell>
          <cell r="GJ98">
            <v>184503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1154947</v>
          </cell>
          <cell r="HA98">
            <v>0</v>
          </cell>
          <cell r="HB98">
            <v>0</v>
          </cell>
          <cell r="HC98">
            <v>0</v>
          </cell>
          <cell r="HD98">
            <v>52008</v>
          </cell>
          <cell r="HE98">
            <v>0</v>
          </cell>
          <cell r="HF98">
            <v>0</v>
          </cell>
          <cell r="HG98">
            <v>0</v>
          </cell>
          <cell r="HH98">
            <v>313075</v>
          </cell>
          <cell r="HI98">
            <v>0</v>
          </cell>
          <cell r="HJ98">
            <v>0</v>
          </cell>
          <cell r="HK98">
            <v>0</v>
          </cell>
          <cell r="HL98">
            <v>408237</v>
          </cell>
          <cell r="HM98">
            <v>0</v>
          </cell>
          <cell r="HN98">
            <v>0</v>
          </cell>
          <cell r="HO98">
            <v>0</v>
          </cell>
          <cell r="HP98">
            <v>65448</v>
          </cell>
          <cell r="HQ98">
            <v>0</v>
          </cell>
          <cell r="HR98">
            <v>0</v>
          </cell>
          <cell r="HS98">
            <v>0</v>
          </cell>
          <cell r="HT98">
            <v>159468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998236</v>
          </cell>
          <cell r="IK98">
            <v>0</v>
          </cell>
        </row>
        <row r="99">
          <cell r="A99" t="str">
            <v>57574658</v>
          </cell>
          <cell r="B99" t="str">
            <v>2001</v>
          </cell>
          <cell r="C99">
            <v>37455</v>
          </cell>
          <cell r="D99" t="str">
            <v>08:40:41</v>
          </cell>
          <cell r="E99" t="str">
            <v>BRITTHAVEN OF MORGANTON</v>
          </cell>
          <cell r="F99">
            <v>0</v>
          </cell>
          <cell r="G99">
            <v>168693</v>
          </cell>
          <cell r="H99">
            <v>-1099</v>
          </cell>
          <cell r="I99">
            <v>189</v>
          </cell>
          <cell r="J99">
            <v>33160</v>
          </cell>
          <cell r="K99">
            <v>127190</v>
          </cell>
          <cell r="L99">
            <v>2371</v>
          </cell>
          <cell r="M99">
            <v>-1530</v>
          </cell>
          <cell r="N99">
            <v>169732</v>
          </cell>
          <cell r="O99">
            <v>67513</v>
          </cell>
          <cell r="P99">
            <v>11645</v>
          </cell>
          <cell r="Q99">
            <v>0</v>
          </cell>
          <cell r="R99">
            <v>208355</v>
          </cell>
          <cell r="S99">
            <v>277206</v>
          </cell>
          <cell r="T99">
            <v>14377</v>
          </cell>
          <cell r="U99">
            <v>-5572</v>
          </cell>
          <cell r="V99">
            <v>252669</v>
          </cell>
          <cell r="W99">
            <v>0</v>
          </cell>
          <cell r="X99">
            <v>261</v>
          </cell>
          <cell r="Y99">
            <v>-8488</v>
          </cell>
          <cell r="Z99">
            <v>299443</v>
          </cell>
          <cell r="AA99">
            <v>0</v>
          </cell>
          <cell r="AB99">
            <v>-299443</v>
          </cell>
          <cell r="AC99">
            <v>0</v>
          </cell>
          <cell r="AD99">
            <v>386980</v>
          </cell>
          <cell r="AE99">
            <v>0</v>
          </cell>
          <cell r="AF99">
            <v>-386980</v>
          </cell>
          <cell r="AG99">
            <v>0</v>
          </cell>
          <cell r="AH99">
            <v>709151</v>
          </cell>
          <cell r="AI99">
            <v>0</v>
          </cell>
          <cell r="AJ99">
            <v>-709151</v>
          </cell>
          <cell r="AK99">
            <v>0</v>
          </cell>
          <cell r="AL99">
            <v>23371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141174</v>
          </cell>
          <cell r="AV99">
            <v>-117562</v>
          </cell>
          <cell r="AW99">
            <v>-1265</v>
          </cell>
          <cell r="AX99">
            <v>0</v>
          </cell>
          <cell r="AY99">
            <v>203030</v>
          </cell>
          <cell r="AZ99">
            <v>-144079</v>
          </cell>
          <cell r="BA99">
            <v>0</v>
          </cell>
          <cell r="BB99">
            <v>0</v>
          </cell>
          <cell r="BC99">
            <v>6408</v>
          </cell>
          <cell r="BD99">
            <v>0</v>
          </cell>
          <cell r="BE99">
            <v>0</v>
          </cell>
          <cell r="BF99">
            <v>0</v>
          </cell>
          <cell r="BG99">
            <v>188365</v>
          </cell>
          <cell r="BH99">
            <v>-63743</v>
          </cell>
          <cell r="BI99">
            <v>0</v>
          </cell>
          <cell r="BJ99">
            <v>0</v>
          </cell>
          <cell r="BK99">
            <v>16285</v>
          </cell>
          <cell r="BL99">
            <v>0</v>
          </cell>
          <cell r="BM99">
            <v>0</v>
          </cell>
          <cell r="BN99">
            <v>0</v>
          </cell>
          <cell r="BO99">
            <v>9628</v>
          </cell>
          <cell r="BP99">
            <v>0</v>
          </cell>
          <cell r="BQ99">
            <v>0</v>
          </cell>
          <cell r="BR99">
            <v>0</v>
          </cell>
          <cell r="BS99">
            <v>6</v>
          </cell>
          <cell r="BT99">
            <v>0</v>
          </cell>
          <cell r="BU99">
            <v>0</v>
          </cell>
          <cell r="BV99">
            <v>0</v>
          </cell>
          <cell r="BW99">
            <v>5038</v>
          </cell>
          <cell r="BX99">
            <v>0</v>
          </cell>
          <cell r="BY99">
            <v>0</v>
          </cell>
          <cell r="BZ99">
            <v>0</v>
          </cell>
          <cell r="CA99">
            <v>27500</v>
          </cell>
          <cell r="CB99">
            <v>0</v>
          </cell>
          <cell r="CC99">
            <v>0</v>
          </cell>
          <cell r="CD99">
            <v>0</v>
          </cell>
          <cell r="CE99">
            <v>7394</v>
          </cell>
          <cell r="CF99">
            <v>0</v>
          </cell>
          <cell r="CG99">
            <v>0</v>
          </cell>
          <cell r="CH99">
            <v>0</v>
          </cell>
          <cell r="CI99">
            <v>6250</v>
          </cell>
          <cell r="CJ99">
            <v>0</v>
          </cell>
          <cell r="CK99">
            <v>0</v>
          </cell>
          <cell r="CL99">
            <v>0</v>
          </cell>
          <cell r="CM99">
            <v>35991</v>
          </cell>
          <cell r="CN99">
            <v>0</v>
          </cell>
          <cell r="CO99">
            <v>-2447</v>
          </cell>
          <cell r="CP99">
            <v>0</v>
          </cell>
          <cell r="CQ99">
            <v>18210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1099</v>
          </cell>
          <cell r="CW99">
            <v>0</v>
          </cell>
          <cell r="CX99">
            <v>0</v>
          </cell>
          <cell r="CY99">
            <v>800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1671614</v>
          </cell>
          <cell r="DG99">
            <v>666079</v>
          </cell>
          <cell r="DH99">
            <v>-1719598</v>
          </cell>
          <cell r="DI99">
            <v>-12200</v>
          </cell>
          <cell r="DJ99">
            <v>33148</v>
          </cell>
          <cell r="DK99">
            <v>41390</v>
          </cell>
          <cell r="DL99">
            <v>2294</v>
          </cell>
          <cell r="DM99">
            <v>0</v>
          </cell>
          <cell r="DN99">
            <v>47803</v>
          </cell>
          <cell r="DO99">
            <v>12864</v>
          </cell>
          <cell r="DP99">
            <v>3247</v>
          </cell>
          <cell r="DQ99">
            <v>-1941</v>
          </cell>
          <cell r="DR99">
            <v>40542</v>
          </cell>
          <cell r="DS99">
            <v>19594</v>
          </cell>
          <cell r="DT99">
            <v>2903</v>
          </cell>
          <cell r="DU99">
            <v>-466</v>
          </cell>
          <cell r="DV99">
            <v>120303</v>
          </cell>
          <cell r="DW99">
            <v>523750</v>
          </cell>
          <cell r="DX99">
            <v>-155600</v>
          </cell>
          <cell r="DY99">
            <v>-163398</v>
          </cell>
          <cell r="DZ99">
            <v>0</v>
          </cell>
          <cell r="EA99">
            <v>3814</v>
          </cell>
          <cell r="EB99">
            <v>0</v>
          </cell>
          <cell r="EC99">
            <v>0</v>
          </cell>
          <cell r="ED99">
            <v>0</v>
          </cell>
          <cell r="EE99">
            <v>7159</v>
          </cell>
          <cell r="EF99">
            <v>0</v>
          </cell>
          <cell r="EG99">
            <v>0</v>
          </cell>
          <cell r="EH99">
            <v>0</v>
          </cell>
          <cell r="EI99">
            <v>78363</v>
          </cell>
          <cell r="EJ99">
            <v>2462</v>
          </cell>
          <cell r="EK99">
            <v>0</v>
          </cell>
          <cell r="EL99">
            <v>0</v>
          </cell>
          <cell r="EM99">
            <v>56672</v>
          </cell>
          <cell r="EN99">
            <v>1583</v>
          </cell>
          <cell r="EO99">
            <v>0</v>
          </cell>
          <cell r="EP99">
            <v>0</v>
          </cell>
          <cell r="EQ99">
            <v>11767</v>
          </cell>
          <cell r="ER99">
            <v>370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63743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851</v>
          </cell>
          <cell r="FO99">
            <v>12987</v>
          </cell>
          <cell r="FP99">
            <v>-1029</v>
          </cell>
          <cell r="FQ99">
            <v>230</v>
          </cell>
          <cell r="FR99">
            <v>0</v>
          </cell>
          <cell r="FS99">
            <v>0</v>
          </cell>
          <cell r="FT99">
            <v>96272</v>
          </cell>
          <cell r="FU99">
            <v>0</v>
          </cell>
          <cell r="FV99">
            <v>0</v>
          </cell>
          <cell r="FW99">
            <v>0</v>
          </cell>
          <cell r="FX99">
            <v>136993</v>
          </cell>
          <cell r="FY99">
            <v>0</v>
          </cell>
          <cell r="FZ99">
            <v>0</v>
          </cell>
          <cell r="GA99">
            <v>0</v>
          </cell>
          <cell r="GB99">
            <v>267307</v>
          </cell>
          <cell r="GC99">
            <v>0</v>
          </cell>
          <cell r="GD99">
            <v>0</v>
          </cell>
          <cell r="GE99">
            <v>0</v>
          </cell>
          <cell r="GF99">
            <v>42162</v>
          </cell>
          <cell r="GG99">
            <v>0</v>
          </cell>
          <cell r="GH99">
            <v>0</v>
          </cell>
          <cell r="GI99">
            <v>0</v>
          </cell>
          <cell r="GJ99">
            <v>92975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635709</v>
          </cell>
          <cell r="HA99">
            <v>0</v>
          </cell>
          <cell r="HB99">
            <v>0</v>
          </cell>
          <cell r="HC99">
            <v>0</v>
          </cell>
          <cell r="HD99">
            <v>203171</v>
          </cell>
          <cell r="HE99">
            <v>0</v>
          </cell>
          <cell r="HF99">
            <v>0</v>
          </cell>
          <cell r="HG99">
            <v>0</v>
          </cell>
          <cell r="HH99">
            <v>249987</v>
          </cell>
          <cell r="HI99">
            <v>0</v>
          </cell>
          <cell r="HJ99">
            <v>0</v>
          </cell>
          <cell r="HK99">
            <v>0</v>
          </cell>
          <cell r="HL99">
            <v>441844</v>
          </cell>
          <cell r="HM99">
            <v>0</v>
          </cell>
          <cell r="HN99">
            <v>0</v>
          </cell>
          <cell r="HO99">
            <v>0</v>
          </cell>
          <cell r="HP99">
            <v>75384</v>
          </cell>
          <cell r="HQ99">
            <v>0</v>
          </cell>
          <cell r="HR99">
            <v>0</v>
          </cell>
          <cell r="HS99">
            <v>0</v>
          </cell>
          <cell r="HT99">
            <v>166236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1136622</v>
          </cell>
          <cell r="IK99">
            <v>0</v>
          </cell>
        </row>
        <row r="100">
          <cell r="A100" t="str">
            <v>57838018</v>
          </cell>
          <cell r="B100" t="str">
            <v>2001</v>
          </cell>
          <cell r="C100">
            <v>37455</v>
          </cell>
          <cell r="D100" t="str">
            <v>11:22:12</v>
          </cell>
          <cell r="E100" t="str">
            <v>BRITTHAVEN OF NEW BERN</v>
          </cell>
          <cell r="F100">
            <v>0</v>
          </cell>
          <cell r="G100">
            <v>153766</v>
          </cell>
          <cell r="H100">
            <v>-127</v>
          </cell>
          <cell r="I100">
            <v>-8281</v>
          </cell>
          <cell r="J100">
            <v>35933</v>
          </cell>
          <cell r="K100">
            <v>208437</v>
          </cell>
          <cell r="L100">
            <v>2864</v>
          </cell>
          <cell r="M100">
            <v>0</v>
          </cell>
          <cell r="N100">
            <v>135680</v>
          </cell>
          <cell r="O100">
            <v>56387</v>
          </cell>
          <cell r="P100">
            <v>10081</v>
          </cell>
          <cell r="Q100">
            <v>0</v>
          </cell>
          <cell r="R100">
            <v>145783</v>
          </cell>
          <cell r="S100">
            <v>275264</v>
          </cell>
          <cell r="T100">
            <v>11102</v>
          </cell>
          <cell r="U100">
            <v>-3126</v>
          </cell>
          <cell r="V100">
            <v>182228</v>
          </cell>
          <cell r="W100">
            <v>0</v>
          </cell>
          <cell r="X100">
            <v>0</v>
          </cell>
          <cell r="Y100">
            <v>0</v>
          </cell>
          <cell r="Z100">
            <v>220564</v>
          </cell>
          <cell r="AA100">
            <v>0</v>
          </cell>
          <cell r="AB100">
            <v>-220564</v>
          </cell>
          <cell r="AC100">
            <v>0</v>
          </cell>
          <cell r="AD100">
            <v>448337</v>
          </cell>
          <cell r="AE100">
            <v>0</v>
          </cell>
          <cell r="AF100">
            <v>-448337</v>
          </cell>
          <cell r="AG100">
            <v>0</v>
          </cell>
          <cell r="AH100">
            <v>627005</v>
          </cell>
          <cell r="AI100">
            <v>0</v>
          </cell>
          <cell r="AJ100">
            <v>-627005</v>
          </cell>
          <cell r="AK100">
            <v>0</v>
          </cell>
          <cell r="AL100">
            <v>15631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127233</v>
          </cell>
          <cell r="AV100">
            <v>-110433</v>
          </cell>
          <cell r="AW100">
            <v>0</v>
          </cell>
          <cell r="AX100">
            <v>0</v>
          </cell>
          <cell r="AY100">
            <v>186933</v>
          </cell>
          <cell r="AZ100">
            <v>-143664</v>
          </cell>
          <cell r="BA100">
            <v>0</v>
          </cell>
          <cell r="BB100">
            <v>0</v>
          </cell>
          <cell r="BC100">
            <v>4812</v>
          </cell>
          <cell r="BD100">
            <v>0</v>
          </cell>
          <cell r="BE100">
            <v>0</v>
          </cell>
          <cell r="BF100">
            <v>0</v>
          </cell>
          <cell r="BG100">
            <v>180149</v>
          </cell>
          <cell r="BH100">
            <v>-56381</v>
          </cell>
          <cell r="BI100">
            <v>0</v>
          </cell>
          <cell r="BJ100">
            <v>0</v>
          </cell>
          <cell r="BK100">
            <v>9585</v>
          </cell>
          <cell r="BL100">
            <v>0</v>
          </cell>
          <cell r="BM100">
            <v>0</v>
          </cell>
          <cell r="BN100">
            <v>0</v>
          </cell>
          <cell r="BO100">
            <v>10656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1433</v>
          </cell>
          <cell r="BX100">
            <v>0</v>
          </cell>
          <cell r="BY100">
            <v>0</v>
          </cell>
          <cell r="BZ100">
            <v>0</v>
          </cell>
          <cell r="CA100">
            <v>17700</v>
          </cell>
          <cell r="CB100">
            <v>0</v>
          </cell>
          <cell r="CC100">
            <v>0</v>
          </cell>
          <cell r="CD100">
            <v>0</v>
          </cell>
          <cell r="CE100">
            <v>12758</v>
          </cell>
          <cell r="CF100">
            <v>0</v>
          </cell>
          <cell r="CG100">
            <v>0</v>
          </cell>
          <cell r="CH100">
            <v>0</v>
          </cell>
          <cell r="CI100">
            <v>1650</v>
          </cell>
          <cell r="CJ100">
            <v>0</v>
          </cell>
          <cell r="CK100">
            <v>0</v>
          </cell>
          <cell r="CL100">
            <v>0</v>
          </cell>
          <cell r="CM100">
            <v>31376</v>
          </cell>
          <cell r="CN100">
            <v>0</v>
          </cell>
          <cell r="CO100">
            <v>-1294</v>
          </cell>
          <cell r="CP100">
            <v>0</v>
          </cell>
          <cell r="CQ100">
            <v>5198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127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1493765</v>
          </cell>
          <cell r="DG100">
            <v>589483</v>
          </cell>
          <cell r="DH100">
            <v>-1606257</v>
          </cell>
          <cell r="DI100">
            <v>-1294</v>
          </cell>
          <cell r="DJ100">
            <v>40105</v>
          </cell>
          <cell r="DK100">
            <v>28602</v>
          </cell>
          <cell r="DL100">
            <v>3263</v>
          </cell>
          <cell r="DM100">
            <v>0</v>
          </cell>
          <cell r="DN100">
            <v>41861</v>
          </cell>
          <cell r="DO100">
            <v>11006</v>
          </cell>
          <cell r="DP100">
            <v>3047</v>
          </cell>
          <cell r="DQ100">
            <v>-1714</v>
          </cell>
          <cell r="DR100">
            <v>33340</v>
          </cell>
          <cell r="DS100">
            <v>16914</v>
          </cell>
          <cell r="DT100">
            <v>2620</v>
          </cell>
          <cell r="DU100">
            <v>-411</v>
          </cell>
          <cell r="DV100">
            <v>98429</v>
          </cell>
          <cell r="DW100">
            <v>382996</v>
          </cell>
          <cell r="DX100">
            <v>-147284</v>
          </cell>
          <cell r="DY100">
            <v>-47433</v>
          </cell>
          <cell r="DZ100">
            <v>0</v>
          </cell>
          <cell r="EA100">
            <v>3445</v>
          </cell>
          <cell r="EB100">
            <v>0</v>
          </cell>
          <cell r="EC100">
            <v>0</v>
          </cell>
          <cell r="ED100">
            <v>0</v>
          </cell>
          <cell r="EE100">
            <v>11192</v>
          </cell>
          <cell r="EF100">
            <v>2509</v>
          </cell>
          <cell r="EG100">
            <v>0</v>
          </cell>
          <cell r="EH100">
            <v>0</v>
          </cell>
          <cell r="EI100">
            <v>79377</v>
          </cell>
          <cell r="EJ100">
            <v>2860</v>
          </cell>
          <cell r="EK100">
            <v>0</v>
          </cell>
          <cell r="EL100">
            <v>0</v>
          </cell>
          <cell r="EM100">
            <v>45617</v>
          </cell>
          <cell r="EN100">
            <v>1646</v>
          </cell>
          <cell r="EO100">
            <v>0</v>
          </cell>
          <cell r="EP100">
            <v>0</v>
          </cell>
          <cell r="EQ100">
            <v>2793</v>
          </cell>
          <cell r="ER100">
            <v>101</v>
          </cell>
          <cell r="ES100">
            <v>0</v>
          </cell>
          <cell r="ET100">
            <v>0</v>
          </cell>
          <cell r="EU100">
            <v>3786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53872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-3339</v>
          </cell>
          <cell r="FL100">
            <v>0</v>
          </cell>
          <cell r="FM100">
            <v>0</v>
          </cell>
          <cell r="FN100">
            <v>0</v>
          </cell>
          <cell r="FO100">
            <v>6627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100171</v>
          </cell>
          <cell r="FU100">
            <v>0</v>
          </cell>
          <cell r="FV100">
            <v>0</v>
          </cell>
          <cell r="FW100">
            <v>0</v>
          </cell>
          <cell r="FX100">
            <v>248792</v>
          </cell>
          <cell r="FY100">
            <v>0</v>
          </cell>
          <cell r="FZ100">
            <v>0</v>
          </cell>
          <cell r="GA100">
            <v>0</v>
          </cell>
          <cell r="GB100">
            <v>341421</v>
          </cell>
          <cell r="GC100">
            <v>0</v>
          </cell>
          <cell r="GD100">
            <v>0</v>
          </cell>
          <cell r="GE100">
            <v>0</v>
          </cell>
          <cell r="GF100">
            <v>58832</v>
          </cell>
          <cell r="GG100">
            <v>0</v>
          </cell>
          <cell r="GH100">
            <v>0</v>
          </cell>
          <cell r="GI100">
            <v>0</v>
          </cell>
          <cell r="GJ100">
            <v>134979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884195</v>
          </cell>
          <cell r="HA100">
            <v>0</v>
          </cell>
          <cell r="HB100">
            <v>0</v>
          </cell>
          <cell r="HC100">
            <v>0</v>
          </cell>
          <cell r="HD100">
            <v>117560</v>
          </cell>
          <cell r="HE100">
            <v>0</v>
          </cell>
          <cell r="HF100">
            <v>0</v>
          </cell>
          <cell r="HG100">
            <v>0</v>
          </cell>
          <cell r="HH100">
            <v>176527</v>
          </cell>
          <cell r="HI100">
            <v>0</v>
          </cell>
          <cell r="HJ100">
            <v>0</v>
          </cell>
          <cell r="HK100">
            <v>0</v>
          </cell>
          <cell r="HL100">
            <v>257750</v>
          </cell>
          <cell r="HM100">
            <v>0</v>
          </cell>
          <cell r="HN100">
            <v>0</v>
          </cell>
          <cell r="HO100">
            <v>0</v>
          </cell>
          <cell r="HP100">
            <v>47026</v>
          </cell>
          <cell r="HQ100">
            <v>0</v>
          </cell>
          <cell r="HR100">
            <v>0</v>
          </cell>
          <cell r="HS100">
            <v>0</v>
          </cell>
          <cell r="HT100">
            <v>107891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706754</v>
          </cell>
          <cell r="IK100">
            <v>0</v>
          </cell>
        </row>
        <row r="101">
          <cell r="A101" t="str">
            <v>58014146</v>
          </cell>
          <cell r="B101" t="str">
            <v>2001</v>
          </cell>
          <cell r="C101">
            <v>37455</v>
          </cell>
          <cell r="D101" t="str">
            <v>10:56:38</v>
          </cell>
          <cell r="E101" t="str">
            <v>BRITTHAVEN OF NEWPORT</v>
          </cell>
          <cell r="F101">
            <v>0</v>
          </cell>
          <cell r="G101">
            <v>369587</v>
          </cell>
          <cell r="H101">
            <v>-3239</v>
          </cell>
          <cell r="I101">
            <v>-85672</v>
          </cell>
          <cell r="J101">
            <v>23415</v>
          </cell>
          <cell r="K101">
            <v>114729</v>
          </cell>
          <cell r="L101">
            <v>1736</v>
          </cell>
          <cell r="M101">
            <v>0</v>
          </cell>
          <cell r="N101">
            <v>62207</v>
          </cell>
          <cell r="O101">
            <v>31438</v>
          </cell>
          <cell r="P101">
            <v>4367</v>
          </cell>
          <cell r="Q101">
            <v>0</v>
          </cell>
          <cell r="R101">
            <v>117602</v>
          </cell>
          <cell r="S101">
            <v>165340</v>
          </cell>
          <cell r="T101">
            <v>8104</v>
          </cell>
          <cell r="U101">
            <v>-2223</v>
          </cell>
          <cell r="V101">
            <v>148746</v>
          </cell>
          <cell r="W101">
            <v>0</v>
          </cell>
          <cell r="X101">
            <v>-598</v>
          </cell>
          <cell r="Y101">
            <v>-3996</v>
          </cell>
          <cell r="Z101">
            <v>47007</v>
          </cell>
          <cell r="AA101">
            <v>0</v>
          </cell>
          <cell r="AB101">
            <v>-47007</v>
          </cell>
          <cell r="AC101">
            <v>0</v>
          </cell>
          <cell r="AD101">
            <v>272539</v>
          </cell>
          <cell r="AE101">
            <v>0</v>
          </cell>
          <cell r="AF101">
            <v>-272539</v>
          </cell>
          <cell r="AG101">
            <v>0</v>
          </cell>
          <cell r="AH101">
            <v>360328</v>
          </cell>
          <cell r="AI101">
            <v>0</v>
          </cell>
          <cell r="AJ101">
            <v>-360328</v>
          </cell>
          <cell r="AK101">
            <v>0</v>
          </cell>
          <cell r="AL101">
            <v>15462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73026</v>
          </cell>
          <cell r="AV101">
            <v>-58832</v>
          </cell>
          <cell r="AW101">
            <v>-470</v>
          </cell>
          <cell r="AX101">
            <v>0</v>
          </cell>
          <cell r="AY101">
            <v>82810</v>
          </cell>
          <cell r="AZ101">
            <v>-51506</v>
          </cell>
          <cell r="BA101">
            <v>-125</v>
          </cell>
          <cell r="BB101">
            <v>0</v>
          </cell>
          <cell r="BC101">
            <v>389</v>
          </cell>
          <cell r="BD101">
            <v>0</v>
          </cell>
          <cell r="BE101">
            <v>0</v>
          </cell>
          <cell r="BF101">
            <v>0</v>
          </cell>
          <cell r="BG101">
            <v>111270</v>
          </cell>
          <cell r="BH101">
            <v>-1843</v>
          </cell>
          <cell r="BI101">
            <v>0</v>
          </cell>
          <cell r="BJ101">
            <v>0</v>
          </cell>
          <cell r="BK101">
            <v>8119</v>
          </cell>
          <cell r="BL101">
            <v>0</v>
          </cell>
          <cell r="BM101">
            <v>0</v>
          </cell>
          <cell r="BN101">
            <v>0</v>
          </cell>
          <cell r="BO101">
            <v>10657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3181</v>
          </cell>
          <cell r="BX101">
            <v>0</v>
          </cell>
          <cell r="BY101">
            <v>0</v>
          </cell>
          <cell r="BZ101">
            <v>0</v>
          </cell>
          <cell r="CA101">
            <v>12000</v>
          </cell>
          <cell r="CB101">
            <v>0</v>
          </cell>
          <cell r="CC101">
            <v>0</v>
          </cell>
          <cell r="CD101">
            <v>0</v>
          </cell>
          <cell r="CE101">
            <v>6475</v>
          </cell>
          <cell r="CF101">
            <v>0</v>
          </cell>
          <cell r="CG101">
            <v>0</v>
          </cell>
          <cell r="CH101">
            <v>0</v>
          </cell>
          <cell r="CI101">
            <v>1700</v>
          </cell>
          <cell r="CJ101">
            <v>0</v>
          </cell>
          <cell r="CK101">
            <v>0</v>
          </cell>
          <cell r="CL101">
            <v>0</v>
          </cell>
          <cell r="CM101">
            <v>22708</v>
          </cell>
          <cell r="CN101">
            <v>0</v>
          </cell>
          <cell r="CO101">
            <v>-1406</v>
          </cell>
          <cell r="CP101">
            <v>0</v>
          </cell>
          <cell r="CQ101">
            <v>4483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3239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844082</v>
          </cell>
          <cell r="DG101">
            <v>336818</v>
          </cell>
          <cell r="DH101">
            <v>-789414</v>
          </cell>
          <cell r="DI101">
            <v>-5997</v>
          </cell>
          <cell r="DJ101">
            <v>23237</v>
          </cell>
          <cell r="DK101">
            <v>9732</v>
          </cell>
          <cell r="DL101">
            <v>1615</v>
          </cell>
          <cell r="DM101">
            <v>0</v>
          </cell>
          <cell r="DN101">
            <v>24751</v>
          </cell>
          <cell r="DO101">
            <v>6430</v>
          </cell>
          <cell r="DP101">
            <v>1646</v>
          </cell>
          <cell r="DQ101">
            <v>-1244</v>
          </cell>
          <cell r="DR101">
            <v>21333</v>
          </cell>
          <cell r="DS101">
            <v>11952</v>
          </cell>
          <cell r="DT101">
            <v>1593</v>
          </cell>
          <cell r="DU101">
            <v>-297</v>
          </cell>
          <cell r="DV101">
            <v>91434</v>
          </cell>
          <cell r="DW101">
            <v>400580</v>
          </cell>
          <cell r="DX101">
            <v>-82000</v>
          </cell>
          <cell r="DY101">
            <v>-33587</v>
          </cell>
          <cell r="DZ101">
            <v>0</v>
          </cell>
          <cell r="EA101">
            <v>69</v>
          </cell>
          <cell r="EB101">
            <v>0</v>
          </cell>
          <cell r="EC101">
            <v>0</v>
          </cell>
          <cell r="ED101">
            <v>0</v>
          </cell>
          <cell r="EE101">
            <v>27433</v>
          </cell>
          <cell r="EF101">
            <v>0</v>
          </cell>
          <cell r="EG101">
            <v>0</v>
          </cell>
          <cell r="EH101">
            <v>0</v>
          </cell>
          <cell r="EI101">
            <v>81067</v>
          </cell>
          <cell r="EJ101">
            <v>2530</v>
          </cell>
          <cell r="EK101">
            <v>0</v>
          </cell>
          <cell r="EL101">
            <v>0</v>
          </cell>
          <cell r="EM101">
            <v>43651</v>
          </cell>
          <cell r="EN101">
            <v>1362</v>
          </cell>
          <cell r="EO101">
            <v>0</v>
          </cell>
          <cell r="EP101">
            <v>0</v>
          </cell>
          <cell r="EQ101">
            <v>8383</v>
          </cell>
          <cell r="ER101">
            <v>262</v>
          </cell>
          <cell r="ES101">
            <v>0</v>
          </cell>
          <cell r="ET101">
            <v>0</v>
          </cell>
          <cell r="EU101">
            <v>2819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1843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1712</v>
          </cell>
          <cell r="FP101">
            <v>704</v>
          </cell>
          <cell r="FQ101">
            <v>88</v>
          </cell>
          <cell r="FR101">
            <v>0</v>
          </cell>
          <cell r="FS101">
            <v>0</v>
          </cell>
          <cell r="FT101">
            <v>20231</v>
          </cell>
          <cell r="FU101">
            <v>0</v>
          </cell>
          <cell r="FV101">
            <v>0</v>
          </cell>
          <cell r="FW101">
            <v>0</v>
          </cell>
          <cell r="FX101">
            <v>134948</v>
          </cell>
          <cell r="FY101">
            <v>0</v>
          </cell>
          <cell r="FZ101">
            <v>0</v>
          </cell>
          <cell r="GA101">
            <v>0</v>
          </cell>
          <cell r="GB101">
            <v>135401</v>
          </cell>
          <cell r="GC101">
            <v>0</v>
          </cell>
          <cell r="GD101">
            <v>0</v>
          </cell>
          <cell r="GE101">
            <v>0</v>
          </cell>
          <cell r="GF101">
            <v>25122</v>
          </cell>
          <cell r="GG101">
            <v>0</v>
          </cell>
          <cell r="GH101">
            <v>0</v>
          </cell>
          <cell r="GI101">
            <v>0</v>
          </cell>
          <cell r="GJ101">
            <v>47117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362819</v>
          </cell>
          <cell r="HA101">
            <v>0</v>
          </cell>
          <cell r="HB101">
            <v>0</v>
          </cell>
          <cell r="HC101">
            <v>0</v>
          </cell>
          <cell r="HD101">
            <v>26776</v>
          </cell>
          <cell r="HE101">
            <v>0</v>
          </cell>
          <cell r="HF101">
            <v>0</v>
          </cell>
          <cell r="HG101">
            <v>0</v>
          </cell>
          <cell r="HH101">
            <v>137591</v>
          </cell>
          <cell r="HI101">
            <v>0</v>
          </cell>
          <cell r="HJ101">
            <v>0</v>
          </cell>
          <cell r="HK101">
            <v>0</v>
          </cell>
          <cell r="HL101">
            <v>224927</v>
          </cell>
          <cell r="HM101">
            <v>0</v>
          </cell>
          <cell r="HN101">
            <v>0</v>
          </cell>
          <cell r="HO101">
            <v>0</v>
          </cell>
          <cell r="HP101">
            <v>33657</v>
          </cell>
          <cell r="HQ101">
            <v>0</v>
          </cell>
          <cell r="HR101">
            <v>0</v>
          </cell>
          <cell r="HS101">
            <v>0</v>
          </cell>
          <cell r="HT101">
            <v>63121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486072</v>
          </cell>
          <cell r="IK101">
            <v>0</v>
          </cell>
        </row>
        <row r="102">
          <cell r="A102" t="str">
            <v>58437506</v>
          </cell>
          <cell r="B102" t="str">
            <v>2001</v>
          </cell>
          <cell r="C102">
            <v>37455</v>
          </cell>
          <cell r="D102" t="str">
            <v>10:37:48</v>
          </cell>
          <cell r="E102" t="str">
            <v>BRITTHAVEN OF NORTHCHASE</v>
          </cell>
          <cell r="F102">
            <v>0</v>
          </cell>
          <cell r="G102">
            <v>710989</v>
          </cell>
          <cell r="H102">
            <v>-8182</v>
          </cell>
          <cell r="I102">
            <v>-188516</v>
          </cell>
          <cell r="J102">
            <v>41490</v>
          </cell>
          <cell r="K102">
            <v>268710</v>
          </cell>
          <cell r="L102">
            <v>2577</v>
          </cell>
          <cell r="M102">
            <v>0</v>
          </cell>
          <cell r="N102">
            <v>0</v>
          </cell>
          <cell r="O102">
            <v>255528</v>
          </cell>
          <cell r="P102">
            <v>0</v>
          </cell>
          <cell r="Q102">
            <v>0</v>
          </cell>
          <cell r="R102">
            <v>181023</v>
          </cell>
          <cell r="S102">
            <v>283823</v>
          </cell>
          <cell r="T102">
            <v>10564</v>
          </cell>
          <cell r="U102">
            <v>-2427</v>
          </cell>
          <cell r="V102">
            <v>363692</v>
          </cell>
          <cell r="W102">
            <v>0</v>
          </cell>
          <cell r="X102">
            <v>-1985</v>
          </cell>
          <cell r="Y102">
            <v>0</v>
          </cell>
          <cell r="Z102">
            <v>299164</v>
          </cell>
          <cell r="AA102">
            <v>0</v>
          </cell>
          <cell r="AB102">
            <v>-299164</v>
          </cell>
          <cell r="AC102">
            <v>0</v>
          </cell>
          <cell r="AD102">
            <v>484239</v>
          </cell>
          <cell r="AE102">
            <v>0</v>
          </cell>
          <cell r="AF102">
            <v>-484239</v>
          </cell>
          <cell r="AG102">
            <v>0</v>
          </cell>
          <cell r="AH102">
            <v>804012</v>
          </cell>
          <cell r="AI102">
            <v>0</v>
          </cell>
          <cell r="AJ102">
            <v>-804012</v>
          </cell>
          <cell r="AK102">
            <v>0</v>
          </cell>
          <cell r="AL102">
            <v>17473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165958</v>
          </cell>
          <cell r="AV102">
            <v>-133851</v>
          </cell>
          <cell r="AW102">
            <v>0</v>
          </cell>
          <cell r="AX102">
            <v>0</v>
          </cell>
          <cell r="AY102">
            <v>229477</v>
          </cell>
          <cell r="AZ102">
            <v>-150106</v>
          </cell>
          <cell r="BA102">
            <v>0</v>
          </cell>
          <cell r="BB102">
            <v>0</v>
          </cell>
          <cell r="BC102">
            <v>6354</v>
          </cell>
          <cell r="BD102">
            <v>0</v>
          </cell>
          <cell r="BE102">
            <v>0</v>
          </cell>
          <cell r="BF102">
            <v>0</v>
          </cell>
          <cell r="BG102">
            <v>265189</v>
          </cell>
          <cell r="BH102">
            <v>-74416</v>
          </cell>
          <cell r="BI102">
            <v>0</v>
          </cell>
          <cell r="BJ102">
            <v>0</v>
          </cell>
          <cell r="BK102">
            <v>36043</v>
          </cell>
          <cell r="BL102">
            <v>0</v>
          </cell>
          <cell r="BM102">
            <v>0</v>
          </cell>
          <cell r="BN102">
            <v>0</v>
          </cell>
          <cell r="BO102">
            <v>5978</v>
          </cell>
          <cell r="BP102">
            <v>0</v>
          </cell>
          <cell r="BQ102">
            <v>0</v>
          </cell>
          <cell r="BR102">
            <v>0</v>
          </cell>
          <cell r="BS102">
            <v>160</v>
          </cell>
          <cell r="BT102">
            <v>0</v>
          </cell>
          <cell r="BU102">
            <v>0</v>
          </cell>
          <cell r="BV102">
            <v>0</v>
          </cell>
          <cell r="BW102">
            <v>5238</v>
          </cell>
          <cell r="BX102">
            <v>0</v>
          </cell>
          <cell r="BY102">
            <v>0</v>
          </cell>
          <cell r="BZ102">
            <v>0</v>
          </cell>
          <cell r="CA102">
            <v>13200</v>
          </cell>
          <cell r="CB102">
            <v>0</v>
          </cell>
          <cell r="CC102">
            <v>0</v>
          </cell>
          <cell r="CD102">
            <v>0</v>
          </cell>
          <cell r="CE102">
            <v>11410</v>
          </cell>
          <cell r="CF102">
            <v>0</v>
          </cell>
          <cell r="CG102">
            <v>0</v>
          </cell>
          <cell r="CH102">
            <v>0</v>
          </cell>
          <cell r="CI102">
            <v>10800</v>
          </cell>
          <cell r="CJ102">
            <v>0</v>
          </cell>
          <cell r="CK102">
            <v>0</v>
          </cell>
          <cell r="CL102">
            <v>0</v>
          </cell>
          <cell r="CM102">
            <v>228467</v>
          </cell>
          <cell r="CN102">
            <v>0</v>
          </cell>
          <cell r="CO102">
            <v>-1073</v>
          </cell>
          <cell r="CP102">
            <v>0</v>
          </cell>
          <cell r="CQ102">
            <v>11565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8182</v>
          </cell>
          <cell r="CW102">
            <v>0</v>
          </cell>
          <cell r="CX102">
            <v>0</v>
          </cell>
          <cell r="CY102">
            <v>220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1968580</v>
          </cell>
          <cell r="DG102">
            <v>990059</v>
          </cell>
          <cell r="DH102">
            <v>-1939591</v>
          </cell>
          <cell r="DI102">
            <v>-1073</v>
          </cell>
          <cell r="DJ102">
            <v>0</v>
          </cell>
          <cell r="DK102">
            <v>61543</v>
          </cell>
          <cell r="DL102">
            <v>0</v>
          </cell>
          <cell r="DM102">
            <v>0</v>
          </cell>
          <cell r="DN102">
            <v>95697</v>
          </cell>
          <cell r="DO102">
            <v>33138</v>
          </cell>
          <cell r="DP102">
            <v>5970</v>
          </cell>
          <cell r="DQ102">
            <v>-2851</v>
          </cell>
          <cell r="DR102">
            <v>46530</v>
          </cell>
          <cell r="DS102">
            <v>23019</v>
          </cell>
          <cell r="DT102">
            <v>2758</v>
          </cell>
          <cell r="DU102">
            <v>-685</v>
          </cell>
          <cell r="DV102">
            <v>119457</v>
          </cell>
          <cell r="DW102">
            <v>590519</v>
          </cell>
          <cell r="DX102">
            <v>-153290</v>
          </cell>
          <cell r="DY102">
            <v>-158938</v>
          </cell>
          <cell r="DZ102">
            <v>0</v>
          </cell>
          <cell r="EA102">
            <v>3469</v>
          </cell>
          <cell r="EB102">
            <v>0</v>
          </cell>
          <cell r="EC102">
            <v>0</v>
          </cell>
          <cell r="ED102">
            <v>0</v>
          </cell>
          <cell r="EE102">
            <v>6907</v>
          </cell>
          <cell r="EF102">
            <v>1834</v>
          </cell>
          <cell r="EG102">
            <v>0</v>
          </cell>
          <cell r="EH102">
            <v>0</v>
          </cell>
          <cell r="EI102">
            <v>213375</v>
          </cell>
          <cell r="EJ102">
            <v>5866</v>
          </cell>
          <cell r="EK102">
            <v>0</v>
          </cell>
          <cell r="EL102">
            <v>0</v>
          </cell>
          <cell r="EM102">
            <v>161094</v>
          </cell>
          <cell r="EN102">
            <v>4425</v>
          </cell>
          <cell r="EO102">
            <v>0</v>
          </cell>
          <cell r="EP102">
            <v>0</v>
          </cell>
          <cell r="EQ102">
            <v>41049</v>
          </cell>
          <cell r="ER102">
            <v>1130</v>
          </cell>
          <cell r="ES102">
            <v>0</v>
          </cell>
          <cell r="ET102">
            <v>0</v>
          </cell>
          <cell r="EU102">
            <v>75</v>
          </cell>
          <cell r="EV102">
            <v>0</v>
          </cell>
          <cell r="EW102">
            <v>0</v>
          </cell>
          <cell r="EX102">
            <v>0</v>
          </cell>
          <cell r="EY102">
            <v>-158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72582</v>
          </cell>
          <cell r="FE102">
            <v>0</v>
          </cell>
          <cell r="FF102">
            <v>0</v>
          </cell>
          <cell r="FG102">
            <v>11492</v>
          </cell>
          <cell r="FH102">
            <v>0</v>
          </cell>
          <cell r="FI102">
            <v>0</v>
          </cell>
          <cell r="FJ102">
            <v>0</v>
          </cell>
          <cell r="FK102">
            <v>427</v>
          </cell>
          <cell r="FL102">
            <v>0</v>
          </cell>
          <cell r="FM102">
            <v>0</v>
          </cell>
          <cell r="FN102">
            <v>0</v>
          </cell>
          <cell r="FO102">
            <v>32317</v>
          </cell>
          <cell r="FP102">
            <v>2827</v>
          </cell>
          <cell r="FQ102">
            <v>766</v>
          </cell>
          <cell r="FR102">
            <v>0</v>
          </cell>
          <cell r="FS102">
            <v>0</v>
          </cell>
          <cell r="FT102">
            <v>88507</v>
          </cell>
          <cell r="FU102">
            <v>0</v>
          </cell>
          <cell r="FV102">
            <v>0</v>
          </cell>
          <cell r="FW102">
            <v>0</v>
          </cell>
          <cell r="FX102">
            <v>171663</v>
          </cell>
          <cell r="FY102">
            <v>0</v>
          </cell>
          <cell r="FZ102">
            <v>0</v>
          </cell>
          <cell r="GA102">
            <v>0</v>
          </cell>
          <cell r="GB102">
            <v>274865</v>
          </cell>
          <cell r="GC102">
            <v>0</v>
          </cell>
          <cell r="GD102">
            <v>0</v>
          </cell>
          <cell r="GE102">
            <v>0</v>
          </cell>
          <cell r="GF102">
            <v>45055</v>
          </cell>
          <cell r="GG102">
            <v>0</v>
          </cell>
          <cell r="GH102">
            <v>0</v>
          </cell>
          <cell r="GI102">
            <v>0</v>
          </cell>
          <cell r="GJ102">
            <v>90814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670904</v>
          </cell>
          <cell r="HA102">
            <v>0</v>
          </cell>
          <cell r="HB102">
            <v>0</v>
          </cell>
          <cell r="HC102">
            <v>0</v>
          </cell>
          <cell r="HD102">
            <v>201512</v>
          </cell>
          <cell r="HE102">
            <v>0</v>
          </cell>
          <cell r="HF102">
            <v>0</v>
          </cell>
          <cell r="HG102">
            <v>0</v>
          </cell>
          <cell r="HH102">
            <v>269779</v>
          </cell>
          <cell r="HI102">
            <v>0</v>
          </cell>
          <cell r="HJ102">
            <v>0</v>
          </cell>
          <cell r="HK102">
            <v>0</v>
          </cell>
          <cell r="HL102">
            <v>455025</v>
          </cell>
          <cell r="HM102">
            <v>0</v>
          </cell>
          <cell r="HN102">
            <v>0</v>
          </cell>
          <cell r="HO102">
            <v>0</v>
          </cell>
          <cell r="HP102">
            <v>78004</v>
          </cell>
          <cell r="HQ102">
            <v>0</v>
          </cell>
          <cell r="HR102">
            <v>0</v>
          </cell>
          <cell r="HS102">
            <v>0</v>
          </cell>
          <cell r="HT102">
            <v>157228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1161548</v>
          </cell>
          <cell r="IK102">
            <v>0</v>
          </cell>
        </row>
        <row r="103">
          <cell r="A103" t="str">
            <v>58561026</v>
          </cell>
          <cell r="B103" t="str">
            <v>2001</v>
          </cell>
          <cell r="C103">
            <v>37455</v>
          </cell>
          <cell r="D103" t="str">
            <v>13:53:51</v>
          </cell>
          <cell r="E103" t="str">
            <v>BRITTHAVEN OF ONSLOW</v>
          </cell>
          <cell r="F103">
            <v>0</v>
          </cell>
          <cell r="G103">
            <v>394937</v>
          </cell>
          <cell r="H103">
            <v>-5843</v>
          </cell>
          <cell r="I103">
            <v>-162792</v>
          </cell>
          <cell r="J103">
            <v>56256</v>
          </cell>
          <cell r="K103">
            <v>180643</v>
          </cell>
          <cell r="L103">
            <v>4171</v>
          </cell>
          <cell r="M103">
            <v>0</v>
          </cell>
          <cell r="N103">
            <v>0</v>
          </cell>
          <cell r="O103">
            <v>205198</v>
          </cell>
          <cell r="P103">
            <v>0</v>
          </cell>
          <cell r="Q103">
            <v>0</v>
          </cell>
          <cell r="R103">
            <v>164564</v>
          </cell>
          <cell r="S103">
            <v>250033</v>
          </cell>
          <cell r="T103">
            <v>12390</v>
          </cell>
          <cell r="U103">
            <v>-1664</v>
          </cell>
          <cell r="V103">
            <v>239445</v>
          </cell>
          <cell r="W103">
            <v>0</v>
          </cell>
          <cell r="X103">
            <v>0</v>
          </cell>
          <cell r="Y103">
            <v>-2064</v>
          </cell>
          <cell r="Z103">
            <v>193621</v>
          </cell>
          <cell r="AA103">
            <v>0</v>
          </cell>
          <cell r="AB103">
            <v>-193621</v>
          </cell>
          <cell r="AC103">
            <v>0</v>
          </cell>
          <cell r="AD103">
            <v>473379</v>
          </cell>
          <cell r="AE103">
            <v>0</v>
          </cell>
          <cell r="AF103">
            <v>-473379</v>
          </cell>
          <cell r="AG103">
            <v>0</v>
          </cell>
          <cell r="AH103">
            <v>640192</v>
          </cell>
          <cell r="AI103">
            <v>0</v>
          </cell>
          <cell r="AJ103">
            <v>-640192</v>
          </cell>
          <cell r="AK103">
            <v>0</v>
          </cell>
          <cell r="AL103">
            <v>15731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131145</v>
          </cell>
          <cell r="AV103">
            <v>-109547</v>
          </cell>
          <cell r="AW103">
            <v>-243</v>
          </cell>
          <cell r="AX103">
            <v>0</v>
          </cell>
          <cell r="AY103">
            <v>144444</v>
          </cell>
          <cell r="AZ103">
            <v>-93909</v>
          </cell>
          <cell r="BA103">
            <v>-74</v>
          </cell>
          <cell r="BB103">
            <v>0</v>
          </cell>
          <cell r="BC103">
            <v>6380</v>
          </cell>
          <cell r="BD103">
            <v>0</v>
          </cell>
          <cell r="BE103">
            <v>0</v>
          </cell>
          <cell r="BF103">
            <v>0</v>
          </cell>
          <cell r="BG103">
            <v>197562</v>
          </cell>
          <cell r="BH103">
            <v>-37681</v>
          </cell>
          <cell r="BI103">
            <v>0</v>
          </cell>
          <cell r="BJ103">
            <v>0</v>
          </cell>
          <cell r="BK103">
            <v>15289</v>
          </cell>
          <cell r="BL103">
            <v>0</v>
          </cell>
          <cell r="BM103">
            <v>0</v>
          </cell>
          <cell r="BN103">
            <v>0</v>
          </cell>
          <cell r="BO103">
            <v>10012</v>
          </cell>
          <cell r="BP103">
            <v>0</v>
          </cell>
          <cell r="BQ103">
            <v>0</v>
          </cell>
          <cell r="BR103">
            <v>0</v>
          </cell>
          <cell r="BS103">
            <v>5424</v>
          </cell>
          <cell r="BT103">
            <v>0</v>
          </cell>
          <cell r="BU103">
            <v>0</v>
          </cell>
          <cell r="BV103">
            <v>0</v>
          </cell>
          <cell r="BW103">
            <v>1982</v>
          </cell>
          <cell r="BX103">
            <v>0</v>
          </cell>
          <cell r="BY103">
            <v>0</v>
          </cell>
          <cell r="BZ103">
            <v>0</v>
          </cell>
          <cell r="CA103">
            <v>4500</v>
          </cell>
          <cell r="CB103">
            <v>0</v>
          </cell>
          <cell r="CC103">
            <v>0</v>
          </cell>
          <cell r="CD103">
            <v>0</v>
          </cell>
          <cell r="CE103">
            <v>16015</v>
          </cell>
          <cell r="CF103">
            <v>0</v>
          </cell>
          <cell r="CG103">
            <v>0</v>
          </cell>
          <cell r="CH103">
            <v>0</v>
          </cell>
          <cell r="CI103">
            <v>5100</v>
          </cell>
          <cell r="CJ103">
            <v>0</v>
          </cell>
          <cell r="CK103">
            <v>0</v>
          </cell>
          <cell r="CL103">
            <v>0</v>
          </cell>
          <cell r="CM103">
            <v>37223</v>
          </cell>
          <cell r="CN103">
            <v>0</v>
          </cell>
          <cell r="CO103">
            <v>-1374</v>
          </cell>
          <cell r="CP103">
            <v>0</v>
          </cell>
          <cell r="CQ103">
            <v>14185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5843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-4189</v>
          </cell>
          <cell r="DF103">
            <v>1562368</v>
          </cell>
          <cell r="DG103">
            <v>589261</v>
          </cell>
          <cell r="DH103">
            <v>-1542486</v>
          </cell>
          <cell r="DI103">
            <v>-7944</v>
          </cell>
          <cell r="DJ103">
            <v>0</v>
          </cell>
          <cell r="DK103">
            <v>66205</v>
          </cell>
          <cell r="DL103">
            <v>0</v>
          </cell>
          <cell r="DM103">
            <v>0</v>
          </cell>
          <cell r="DN103">
            <v>59657</v>
          </cell>
          <cell r="DO103">
            <v>12099</v>
          </cell>
          <cell r="DP103">
            <v>4499</v>
          </cell>
          <cell r="DQ103">
            <v>-2002</v>
          </cell>
          <cell r="DR103">
            <v>26133</v>
          </cell>
          <cell r="DS103">
            <v>12299</v>
          </cell>
          <cell r="DT103">
            <v>1979</v>
          </cell>
          <cell r="DU103">
            <v>810</v>
          </cell>
          <cell r="DV103">
            <v>108805</v>
          </cell>
          <cell r="DW103">
            <v>522224</v>
          </cell>
          <cell r="DX103">
            <v>-147579</v>
          </cell>
          <cell r="DY103">
            <v>-162294</v>
          </cell>
          <cell r="DZ103">
            <v>0</v>
          </cell>
          <cell r="EA103">
            <v>9719</v>
          </cell>
          <cell r="EB103">
            <v>0</v>
          </cell>
          <cell r="EC103">
            <v>0</v>
          </cell>
          <cell r="ED103">
            <v>0</v>
          </cell>
          <cell r="EE103">
            <v>31911</v>
          </cell>
          <cell r="EF103">
            <v>1214</v>
          </cell>
          <cell r="EG103">
            <v>0</v>
          </cell>
          <cell r="EH103">
            <v>0</v>
          </cell>
          <cell r="EI103">
            <v>88874</v>
          </cell>
          <cell r="EJ103">
            <v>3173</v>
          </cell>
          <cell r="EK103">
            <v>0</v>
          </cell>
          <cell r="EL103">
            <v>0</v>
          </cell>
          <cell r="EM103">
            <v>81431</v>
          </cell>
          <cell r="EN103">
            <v>2907</v>
          </cell>
          <cell r="EO103">
            <v>0</v>
          </cell>
          <cell r="EP103">
            <v>0</v>
          </cell>
          <cell r="EQ103">
            <v>35638</v>
          </cell>
          <cell r="ER103">
            <v>1272</v>
          </cell>
          <cell r="ES103">
            <v>0</v>
          </cell>
          <cell r="ET103">
            <v>0</v>
          </cell>
          <cell r="EU103">
            <v>5063</v>
          </cell>
          <cell r="EV103">
            <v>0</v>
          </cell>
          <cell r="EW103">
            <v>0</v>
          </cell>
          <cell r="EX103">
            <v>0</v>
          </cell>
          <cell r="EY103">
            <v>565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36467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28608</v>
          </cell>
          <cell r="FP103">
            <v>-325</v>
          </cell>
          <cell r="FQ103">
            <v>0</v>
          </cell>
          <cell r="FR103">
            <v>0</v>
          </cell>
          <cell r="FS103">
            <v>0</v>
          </cell>
          <cell r="FT103">
            <v>34503</v>
          </cell>
          <cell r="FU103">
            <v>0</v>
          </cell>
          <cell r="FV103">
            <v>0</v>
          </cell>
          <cell r="FW103">
            <v>0</v>
          </cell>
          <cell r="FX103">
            <v>111589</v>
          </cell>
          <cell r="FY103">
            <v>0</v>
          </cell>
          <cell r="FZ103">
            <v>0</v>
          </cell>
          <cell r="GA103">
            <v>0</v>
          </cell>
          <cell r="GB103">
            <v>135874</v>
          </cell>
          <cell r="GC103">
            <v>0</v>
          </cell>
          <cell r="GD103">
            <v>0</v>
          </cell>
          <cell r="GE103">
            <v>0</v>
          </cell>
          <cell r="GF103">
            <v>23630</v>
          </cell>
          <cell r="GG103">
            <v>0</v>
          </cell>
          <cell r="GH103">
            <v>0</v>
          </cell>
          <cell r="GI103">
            <v>0</v>
          </cell>
          <cell r="GJ103">
            <v>45605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351201</v>
          </cell>
          <cell r="HA103">
            <v>0</v>
          </cell>
          <cell r="HB103">
            <v>0</v>
          </cell>
          <cell r="HC103">
            <v>0</v>
          </cell>
          <cell r="HD103">
            <v>159118</v>
          </cell>
          <cell r="HE103">
            <v>0</v>
          </cell>
          <cell r="HF103">
            <v>0</v>
          </cell>
          <cell r="HG103">
            <v>0</v>
          </cell>
          <cell r="HH103">
            <v>361790</v>
          </cell>
          <cell r="HI103">
            <v>0</v>
          </cell>
          <cell r="HJ103">
            <v>0</v>
          </cell>
          <cell r="HK103">
            <v>0</v>
          </cell>
          <cell r="HL103">
            <v>504318</v>
          </cell>
          <cell r="HM103">
            <v>0</v>
          </cell>
          <cell r="HN103">
            <v>0</v>
          </cell>
          <cell r="HO103">
            <v>0</v>
          </cell>
          <cell r="HP103">
            <v>85917</v>
          </cell>
          <cell r="HQ103">
            <v>0</v>
          </cell>
          <cell r="HR103">
            <v>0</v>
          </cell>
          <cell r="HS103">
            <v>0</v>
          </cell>
          <cell r="HT103">
            <v>165817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1276960</v>
          </cell>
          <cell r="IK103">
            <v>0</v>
          </cell>
        </row>
        <row r="104">
          <cell r="A104" t="str">
            <v>58722690</v>
          </cell>
          <cell r="B104" t="str">
            <v>2001</v>
          </cell>
          <cell r="C104">
            <v>37732</v>
          </cell>
          <cell r="D104" t="str">
            <v>14:17:44</v>
          </cell>
          <cell r="E104" t="str">
            <v>BRITTHAVEN OF OUTER BANKS</v>
          </cell>
          <cell r="F104">
            <v>0</v>
          </cell>
          <cell r="G104">
            <v>428031</v>
          </cell>
          <cell r="H104">
            <v>-3308</v>
          </cell>
          <cell r="I104">
            <v>-12740</v>
          </cell>
          <cell r="J104">
            <v>46538</v>
          </cell>
          <cell r="K104">
            <v>164168</v>
          </cell>
          <cell r="L104">
            <v>4282</v>
          </cell>
          <cell r="M104">
            <v>-796</v>
          </cell>
          <cell r="N104">
            <v>0</v>
          </cell>
          <cell r="O104">
            <v>208444</v>
          </cell>
          <cell r="P104">
            <v>0</v>
          </cell>
          <cell r="Q104">
            <v>0</v>
          </cell>
          <cell r="R104">
            <v>169140</v>
          </cell>
          <cell r="S104">
            <v>217134</v>
          </cell>
          <cell r="T104">
            <v>15610</v>
          </cell>
          <cell r="U104">
            <v>-5869</v>
          </cell>
          <cell r="V104">
            <v>180295</v>
          </cell>
          <cell r="W104">
            <v>0</v>
          </cell>
          <cell r="X104">
            <v>5289</v>
          </cell>
          <cell r="Y104">
            <v>-9136</v>
          </cell>
          <cell r="Z104">
            <v>330235</v>
          </cell>
          <cell r="AA104">
            <v>0</v>
          </cell>
          <cell r="AB104">
            <v>-330235</v>
          </cell>
          <cell r="AC104">
            <v>0</v>
          </cell>
          <cell r="AD104">
            <v>321399</v>
          </cell>
          <cell r="AE104">
            <v>0</v>
          </cell>
          <cell r="AF104">
            <v>-321399</v>
          </cell>
          <cell r="AG104">
            <v>0</v>
          </cell>
          <cell r="AH104">
            <v>538900</v>
          </cell>
          <cell r="AI104">
            <v>0</v>
          </cell>
          <cell r="AJ104">
            <v>-538900</v>
          </cell>
          <cell r="AK104">
            <v>0</v>
          </cell>
          <cell r="AL104">
            <v>13975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114287</v>
          </cell>
          <cell r="AV104">
            <v>-97694</v>
          </cell>
          <cell r="AW104">
            <v>-1074</v>
          </cell>
          <cell r="AX104">
            <v>0</v>
          </cell>
          <cell r="AY104">
            <v>163393</v>
          </cell>
          <cell r="AZ104">
            <v>-115297</v>
          </cell>
          <cell r="BA104">
            <v>-436</v>
          </cell>
          <cell r="BB104">
            <v>0</v>
          </cell>
          <cell r="BC104">
            <v>1420</v>
          </cell>
          <cell r="BD104">
            <v>0</v>
          </cell>
          <cell r="BE104">
            <v>0</v>
          </cell>
          <cell r="BF104">
            <v>0</v>
          </cell>
          <cell r="BG104">
            <v>145922</v>
          </cell>
          <cell r="BH104">
            <v>-663</v>
          </cell>
          <cell r="BI104">
            <v>0</v>
          </cell>
          <cell r="BJ104">
            <v>0</v>
          </cell>
          <cell r="BK104">
            <v>32238</v>
          </cell>
          <cell r="BL104">
            <v>0</v>
          </cell>
          <cell r="BM104">
            <v>0</v>
          </cell>
          <cell r="BN104">
            <v>0</v>
          </cell>
          <cell r="BO104">
            <v>14543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2780</v>
          </cell>
          <cell r="BX104">
            <v>0</v>
          </cell>
          <cell r="BY104">
            <v>0</v>
          </cell>
          <cell r="BZ104">
            <v>0</v>
          </cell>
          <cell r="CA104">
            <v>21000</v>
          </cell>
          <cell r="CB104">
            <v>0</v>
          </cell>
          <cell r="CC104">
            <v>0</v>
          </cell>
          <cell r="CD104">
            <v>0</v>
          </cell>
          <cell r="CE104">
            <v>11900</v>
          </cell>
          <cell r="CF104">
            <v>0</v>
          </cell>
          <cell r="CG104">
            <v>0</v>
          </cell>
          <cell r="CH104">
            <v>0</v>
          </cell>
          <cell r="CI104">
            <v>4200</v>
          </cell>
          <cell r="CJ104">
            <v>0</v>
          </cell>
          <cell r="CK104">
            <v>0</v>
          </cell>
          <cell r="CL104">
            <v>0</v>
          </cell>
          <cell r="CM104">
            <v>94176</v>
          </cell>
          <cell r="CN104">
            <v>0</v>
          </cell>
          <cell r="CO104">
            <v>-1595</v>
          </cell>
          <cell r="CP104">
            <v>0</v>
          </cell>
          <cell r="CQ104">
            <v>7271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3308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1384804</v>
          </cell>
          <cell r="DG104">
            <v>613130</v>
          </cell>
          <cell r="DH104">
            <v>-1395591</v>
          </cell>
          <cell r="DI104">
            <v>-12241</v>
          </cell>
          <cell r="DJ104">
            <v>0</v>
          </cell>
          <cell r="DK104">
            <v>92870</v>
          </cell>
          <cell r="DL104">
            <v>0</v>
          </cell>
          <cell r="DM104">
            <v>0</v>
          </cell>
          <cell r="DN104">
            <v>18964</v>
          </cell>
          <cell r="DO104">
            <v>9697</v>
          </cell>
          <cell r="DP104">
            <v>1797</v>
          </cell>
          <cell r="DQ104">
            <v>-2070</v>
          </cell>
          <cell r="DR104">
            <v>46056</v>
          </cell>
          <cell r="DS104">
            <v>22526</v>
          </cell>
          <cell r="DT104">
            <v>4416</v>
          </cell>
          <cell r="DU104">
            <v>-498</v>
          </cell>
          <cell r="DV104">
            <v>122756</v>
          </cell>
          <cell r="DW104">
            <v>477722</v>
          </cell>
          <cell r="DX104">
            <v>-157232</v>
          </cell>
          <cell r="DY104">
            <v>-117653</v>
          </cell>
          <cell r="DZ104">
            <v>0</v>
          </cell>
          <cell r="EA104">
            <v>422</v>
          </cell>
          <cell r="EB104">
            <v>0</v>
          </cell>
          <cell r="EC104">
            <v>0</v>
          </cell>
          <cell r="ED104">
            <v>0</v>
          </cell>
          <cell r="EE104">
            <v>5261</v>
          </cell>
          <cell r="EF104">
            <v>663</v>
          </cell>
          <cell r="EG104">
            <v>0</v>
          </cell>
          <cell r="EH104">
            <v>0</v>
          </cell>
          <cell r="EI104">
            <v>47059</v>
          </cell>
          <cell r="EJ104">
            <v>2247</v>
          </cell>
          <cell r="EK104">
            <v>0</v>
          </cell>
          <cell r="EL104">
            <v>0</v>
          </cell>
          <cell r="EM104">
            <v>34153</v>
          </cell>
          <cell r="EN104">
            <v>1625</v>
          </cell>
          <cell r="EO104">
            <v>0</v>
          </cell>
          <cell r="EP104">
            <v>0</v>
          </cell>
          <cell r="EQ104">
            <v>1140</v>
          </cell>
          <cell r="ER104">
            <v>54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12329</v>
          </cell>
          <cell r="FO104">
            <v>1872</v>
          </cell>
          <cell r="FP104">
            <v>-4371</v>
          </cell>
          <cell r="FQ104">
            <v>1676</v>
          </cell>
          <cell r="FR104">
            <v>0</v>
          </cell>
          <cell r="FS104">
            <v>0</v>
          </cell>
          <cell r="FT104">
            <v>234936</v>
          </cell>
          <cell r="FU104">
            <v>0</v>
          </cell>
          <cell r="FV104">
            <v>0</v>
          </cell>
          <cell r="FW104">
            <v>0</v>
          </cell>
          <cell r="FX104">
            <v>261231</v>
          </cell>
          <cell r="FY104">
            <v>0</v>
          </cell>
          <cell r="FZ104">
            <v>0</v>
          </cell>
          <cell r="GA104">
            <v>0</v>
          </cell>
          <cell r="GB104">
            <v>412498</v>
          </cell>
          <cell r="GC104">
            <v>0</v>
          </cell>
          <cell r="GD104">
            <v>0</v>
          </cell>
          <cell r="GE104">
            <v>0</v>
          </cell>
          <cell r="GF104">
            <v>74758</v>
          </cell>
          <cell r="GG104">
            <v>0</v>
          </cell>
          <cell r="GH104">
            <v>0</v>
          </cell>
          <cell r="GI104">
            <v>0</v>
          </cell>
          <cell r="GJ104">
            <v>184190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1167613</v>
          </cell>
          <cell r="HA104">
            <v>0</v>
          </cell>
          <cell r="HB104">
            <v>0</v>
          </cell>
          <cell r="HC104">
            <v>0</v>
          </cell>
          <cell r="HD104">
            <v>93256</v>
          </cell>
          <cell r="HE104">
            <v>0</v>
          </cell>
          <cell r="HF104">
            <v>0</v>
          </cell>
          <cell r="HG104">
            <v>0</v>
          </cell>
          <cell r="HH104">
            <v>54628</v>
          </cell>
          <cell r="HI104">
            <v>0</v>
          </cell>
          <cell r="HJ104">
            <v>0</v>
          </cell>
          <cell r="HK104">
            <v>0</v>
          </cell>
          <cell r="HL104">
            <v>114786</v>
          </cell>
          <cell r="HM104">
            <v>0</v>
          </cell>
          <cell r="HN104">
            <v>0</v>
          </cell>
          <cell r="HO104">
            <v>0</v>
          </cell>
          <cell r="HP104">
            <v>21611</v>
          </cell>
          <cell r="HQ104">
            <v>0</v>
          </cell>
          <cell r="HR104">
            <v>0</v>
          </cell>
          <cell r="HS104">
            <v>0</v>
          </cell>
          <cell r="HT104">
            <v>53244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337525</v>
          </cell>
          <cell r="IK104">
            <v>0</v>
          </cell>
        </row>
        <row r="105">
          <cell r="A105" t="str">
            <v>58932418</v>
          </cell>
          <cell r="B105" t="str">
            <v>2001</v>
          </cell>
          <cell r="C105">
            <v>37455</v>
          </cell>
          <cell r="D105" t="str">
            <v>13:41:04</v>
          </cell>
          <cell r="E105" t="str">
            <v>BRITTHAVEN OF PAMLICO</v>
          </cell>
          <cell r="F105">
            <v>0</v>
          </cell>
          <cell r="G105">
            <v>143417</v>
          </cell>
          <cell r="H105">
            <v>-95</v>
          </cell>
          <cell r="I105">
            <v>227</v>
          </cell>
          <cell r="J105">
            <v>47371</v>
          </cell>
          <cell r="K105">
            <v>162086</v>
          </cell>
          <cell r="L105">
            <v>3518</v>
          </cell>
          <cell r="M105">
            <v>0</v>
          </cell>
          <cell r="N105">
            <v>115974</v>
          </cell>
          <cell r="O105">
            <v>53656</v>
          </cell>
          <cell r="P105">
            <v>8640</v>
          </cell>
          <cell r="Q105">
            <v>0</v>
          </cell>
          <cell r="R105">
            <v>134574</v>
          </cell>
          <cell r="S105">
            <v>230184</v>
          </cell>
          <cell r="T105">
            <v>9908</v>
          </cell>
          <cell r="U105">
            <v>-5558</v>
          </cell>
          <cell r="V105">
            <v>219616</v>
          </cell>
          <cell r="W105">
            <v>0</v>
          </cell>
          <cell r="X105">
            <v>0</v>
          </cell>
          <cell r="Y105">
            <v>-1763</v>
          </cell>
          <cell r="Z105">
            <v>334194</v>
          </cell>
          <cell r="AA105">
            <v>0</v>
          </cell>
          <cell r="AB105">
            <v>-334193</v>
          </cell>
          <cell r="AC105">
            <v>0</v>
          </cell>
          <cell r="AD105">
            <v>164705</v>
          </cell>
          <cell r="AE105">
            <v>0</v>
          </cell>
          <cell r="AF105">
            <v>-164705</v>
          </cell>
          <cell r="AG105">
            <v>0</v>
          </cell>
          <cell r="AH105">
            <v>467119</v>
          </cell>
          <cell r="AI105">
            <v>0</v>
          </cell>
          <cell r="AJ105">
            <v>-467119</v>
          </cell>
          <cell r="AK105">
            <v>0</v>
          </cell>
          <cell r="AL105">
            <v>21756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100148</v>
          </cell>
          <cell r="AV105">
            <v>-80071</v>
          </cell>
          <cell r="AW105">
            <v>-156</v>
          </cell>
          <cell r="AX105">
            <v>0</v>
          </cell>
          <cell r="AY105">
            <v>150991</v>
          </cell>
          <cell r="AZ105">
            <v>-97486</v>
          </cell>
          <cell r="BA105">
            <v>-116</v>
          </cell>
          <cell r="BB105">
            <v>0</v>
          </cell>
          <cell r="BC105">
            <v>1105</v>
          </cell>
          <cell r="BD105">
            <v>0</v>
          </cell>
          <cell r="BE105">
            <v>0</v>
          </cell>
          <cell r="BF105">
            <v>0</v>
          </cell>
          <cell r="BG105">
            <v>142528</v>
          </cell>
          <cell r="BH105">
            <v>-31508</v>
          </cell>
          <cell r="BI105">
            <v>0</v>
          </cell>
          <cell r="BJ105">
            <v>0</v>
          </cell>
          <cell r="BK105">
            <v>11153</v>
          </cell>
          <cell r="BL105">
            <v>0</v>
          </cell>
          <cell r="BM105">
            <v>0</v>
          </cell>
          <cell r="BN105">
            <v>0</v>
          </cell>
          <cell r="BO105">
            <v>10409</v>
          </cell>
          <cell r="BP105">
            <v>0</v>
          </cell>
          <cell r="BQ105">
            <v>0</v>
          </cell>
          <cell r="BR105">
            <v>0</v>
          </cell>
          <cell r="BS105">
            <v>570</v>
          </cell>
          <cell r="BT105">
            <v>0</v>
          </cell>
          <cell r="BU105">
            <v>0</v>
          </cell>
          <cell r="BV105">
            <v>0</v>
          </cell>
          <cell r="BW105">
            <v>1705</v>
          </cell>
          <cell r="BX105">
            <v>0</v>
          </cell>
          <cell r="BY105">
            <v>0</v>
          </cell>
          <cell r="BZ105">
            <v>0</v>
          </cell>
          <cell r="CA105">
            <v>12405</v>
          </cell>
          <cell r="CB105">
            <v>0</v>
          </cell>
          <cell r="CC105">
            <v>0</v>
          </cell>
          <cell r="CD105">
            <v>0</v>
          </cell>
          <cell r="CE105">
            <v>7648</v>
          </cell>
          <cell r="CF105">
            <v>0</v>
          </cell>
          <cell r="CG105">
            <v>0</v>
          </cell>
          <cell r="CH105">
            <v>0</v>
          </cell>
          <cell r="CI105">
            <v>10910</v>
          </cell>
          <cell r="CJ105">
            <v>0</v>
          </cell>
          <cell r="CK105">
            <v>0</v>
          </cell>
          <cell r="CL105">
            <v>0</v>
          </cell>
          <cell r="CM105">
            <v>52023</v>
          </cell>
          <cell r="CN105">
            <v>0</v>
          </cell>
          <cell r="CO105">
            <v>-1400</v>
          </cell>
          <cell r="CP105">
            <v>0</v>
          </cell>
          <cell r="CQ105">
            <v>26797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95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-570</v>
          </cell>
          <cell r="DF105">
            <v>1207390</v>
          </cell>
          <cell r="DG105">
            <v>528392</v>
          </cell>
          <cell r="DH105">
            <v>-1174987</v>
          </cell>
          <cell r="DI105">
            <v>-4005</v>
          </cell>
          <cell r="DJ105">
            <v>33355</v>
          </cell>
          <cell r="DK105">
            <v>27510</v>
          </cell>
          <cell r="DL105">
            <v>2471</v>
          </cell>
          <cell r="DM105">
            <v>0</v>
          </cell>
          <cell r="DN105">
            <v>28389</v>
          </cell>
          <cell r="DO105">
            <v>11355</v>
          </cell>
          <cell r="DP105">
            <v>2196</v>
          </cell>
          <cell r="DQ105">
            <v>-1463</v>
          </cell>
          <cell r="DR105">
            <v>24874</v>
          </cell>
          <cell r="DS105">
            <v>14258</v>
          </cell>
          <cell r="DT105">
            <v>1942</v>
          </cell>
          <cell r="DU105">
            <v>-352</v>
          </cell>
          <cell r="DV105">
            <v>103659</v>
          </cell>
          <cell r="DW105">
            <v>316048</v>
          </cell>
          <cell r="DX105">
            <v>-120041</v>
          </cell>
          <cell r="DY105">
            <v>-48086</v>
          </cell>
          <cell r="DZ105">
            <v>0</v>
          </cell>
          <cell r="EA105">
            <v>1017</v>
          </cell>
          <cell r="EB105">
            <v>0</v>
          </cell>
          <cell r="EC105">
            <v>0</v>
          </cell>
          <cell r="ED105">
            <v>0</v>
          </cell>
          <cell r="EE105">
            <v>2611</v>
          </cell>
          <cell r="EF105">
            <v>1169</v>
          </cell>
          <cell r="EG105">
            <v>0</v>
          </cell>
          <cell r="EH105">
            <v>0</v>
          </cell>
          <cell r="EI105">
            <v>53561</v>
          </cell>
          <cell r="EJ105">
            <v>1964</v>
          </cell>
          <cell r="EK105">
            <v>0</v>
          </cell>
          <cell r="EL105">
            <v>0</v>
          </cell>
          <cell r="EM105">
            <v>32068</v>
          </cell>
          <cell r="EN105">
            <v>1176</v>
          </cell>
          <cell r="EO105">
            <v>0</v>
          </cell>
          <cell r="EP105">
            <v>0</v>
          </cell>
          <cell r="EQ105">
            <v>1410</v>
          </cell>
          <cell r="ER105">
            <v>52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30339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3430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116648</v>
          </cell>
          <cell r="FU105">
            <v>0</v>
          </cell>
          <cell r="FV105">
            <v>0</v>
          </cell>
          <cell r="FW105">
            <v>0</v>
          </cell>
          <cell r="FX105">
            <v>76759</v>
          </cell>
          <cell r="FY105">
            <v>0</v>
          </cell>
          <cell r="FZ105">
            <v>0</v>
          </cell>
          <cell r="GA105">
            <v>0</v>
          </cell>
          <cell r="GB105">
            <v>200408</v>
          </cell>
          <cell r="GC105">
            <v>0</v>
          </cell>
          <cell r="GD105">
            <v>0</v>
          </cell>
          <cell r="GE105">
            <v>0</v>
          </cell>
          <cell r="GF105">
            <v>32642</v>
          </cell>
          <cell r="GG105">
            <v>0</v>
          </cell>
          <cell r="GH105">
            <v>0</v>
          </cell>
          <cell r="GI105">
            <v>0</v>
          </cell>
          <cell r="GJ105">
            <v>75689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502146</v>
          </cell>
          <cell r="HA105">
            <v>0</v>
          </cell>
          <cell r="HB105">
            <v>0</v>
          </cell>
          <cell r="HC105">
            <v>0</v>
          </cell>
          <cell r="HD105">
            <v>212558</v>
          </cell>
          <cell r="HE105">
            <v>0</v>
          </cell>
          <cell r="HF105">
            <v>0</v>
          </cell>
          <cell r="HG105">
            <v>0</v>
          </cell>
          <cell r="HH105">
            <v>81412</v>
          </cell>
          <cell r="HI105">
            <v>0</v>
          </cell>
          <cell r="HJ105">
            <v>0</v>
          </cell>
          <cell r="HK105">
            <v>0</v>
          </cell>
          <cell r="HL105">
            <v>245669</v>
          </cell>
          <cell r="HM105">
            <v>0</v>
          </cell>
          <cell r="HN105">
            <v>0</v>
          </cell>
          <cell r="HO105">
            <v>0</v>
          </cell>
          <cell r="HP105">
            <v>44729</v>
          </cell>
          <cell r="HQ105">
            <v>0</v>
          </cell>
          <cell r="HR105">
            <v>0</v>
          </cell>
          <cell r="HS105">
            <v>0</v>
          </cell>
          <cell r="HT105">
            <v>103715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688083</v>
          </cell>
          <cell r="IK105">
            <v>0</v>
          </cell>
        </row>
        <row r="106">
          <cell r="A106" t="str">
            <v>59060994</v>
          </cell>
          <cell r="B106" t="str">
            <v>2001</v>
          </cell>
          <cell r="C106">
            <v>37455</v>
          </cell>
          <cell r="D106" t="str">
            <v>14:04:57</v>
          </cell>
          <cell r="E106" t="str">
            <v>BRITTHAVEN OF PIEDMONT</v>
          </cell>
          <cell r="F106">
            <v>0</v>
          </cell>
          <cell r="G106">
            <v>240602</v>
          </cell>
          <cell r="H106">
            <v>-7533</v>
          </cell>
          <cell r="I106">
            <v>-52743</v>
          </cell>
          <cell r="J106">
            <v>83504</v>
          </cell>
          <cell r="K106">
            <v>359209</v>
          </cell>
          <cell r="L106">
            <v>6162</v>
          </cell>
          <cell r="M106">
            <v>-173</v>
          </cell>
          <cell r="N106">
            <v>12547</v>
          </cell>
          <cell r="O106">
            <v>288683</v>
          </cell>
          <cell r="P106">
            <v>604</v>
          </cell>
          <cell r="Q106">
            <v>0</v>
          </cell>
          <cell r="R106">
            <v>317994</v>
          </cell>
          <cell r="S106">
            <v>443824</v>
          </cell>
          <cell r="T106">
            <v>22484</v>
          </cell>
          <cell r="U106">
            <v>-6053</v>
          </cell>
          <cell r="V106">
            <v>398430</v>
          </cell>
          <cell r="W106">
            <v>0</v>
          </cell>
          <cell r="X106">
            <v>-3407</v>
          </cell>
          <cell r="Y106">
            <v>0</v>
          </cell>
          <cell r="Z106">
            <v>387219</v>
          </cell>
          <cell r="AA106">
            <v>0</v>
          </cell>
          <cell r="AB106">
            <v>-387219</v>
          </cell>
          <cell r="AC106">
            <v>0</v>
          </cell>
          <cell r="AD106">
            <v>699951</v>
          </cell>
          <cell r="AE106">
            <v>0</v>
          </cell>
          <cell r="AF106">
            <v>-699951</v>
          </cell>
          <cell r="AG106">
            <v>0</v>
          </cell>
          <cell r="AH106">
            <v>1270402</v>
          </cell>
          <cell r="AI106">
            <v>0</v>
          </cell>
          <cell r="AJ106">
            <v>-1270402</v>
          </cell>
          <cell r="AK106">
            <v>0</v>
          </cell>
          <cell r="AL106">
            <v>28200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236826</v>
          </cell>
          <cell r="AV106">
            <v>-200670</v>
          </cell>
          <cell r="AW106">
            <v>0</v>
          </cell>
          <cell r="AX106">
            <v>0</v>
          </cell>
          <cell r="AY106">
            <v>311074</v>
          </cell>
          <cell r="AZ106">
            <v>-217074</v>
          </cell>
          <cell r="BA106">
            <v>0</v>
          </cell>
          <cell r="BB106">
            <v>0</v>
          </cell>
          <cell r="BC106">
            <v>5203</v>
          </cell>
          <cell r="BD106">
            <v>0</v>
          </cell>
          <cell r="BE106">
            <v>0</v>
          </cell>
          <cell r="BF106">
            <v>0</v>
          </cell>
          <cell r="BG106">
            <v>312697</v>
          </cell>
          <cell r="BH106">
            <v>-75077</v>
          </cell>
          <cell r="BI106">
            <v>0</v>
          </cell>
          <cell r="BJ106">
            <v>0</v>
          </cell>
          <cell r="BK106">
            <v>15955</v>
          </cell>
          <cell r="BL106">
            <v>0</v>
          </cell>
          <cell r="BM106">
            <v>0</v>
          </cell>
          <cell r="BN106">
            <v>0</v>
          </cell>
          <cell r="BO106">
            <v>14488</v>
          </cell>
          <cell r="BP106">
            <v>0</v>
          </cell>
          <cell r="BQ106">
            <v>0</v>
          </cell>
          <cell r="BR106">
            <v>0</v>
          </cell>
          <cell r="BS106">
            <v>8254</v>
          </cell>
          <cell r="BT106">
            <v>0</v>
          </cell>
          <cell r="BU106">
            <v>-7870</v>
          </cell>
          <cell r="BV106">
            <v>0</v>
          </cell>
          <cell r="BW106">
            <v>2418</v>
          </cell>
          <cell r="BX106">
            <v>0</v>
          </cell>
          <cell r="BY106">
            <v>0</v>
          </cell>
          <cell r="BZ106">
            <v>0</v>
          </cell>
          <cell r="CA106">
            <v>12850</v>
          </cell>
          <cell r="CB106">
            <v>0</v>
          </cell>
          <cell r="CC106">
            <v>0</v>
          </cell>
          <cell r="CD106">
            <v>0</v>
          </cell>
          <cell r="CE106">
            <v>11655</v>
          </cell>
          <cell r="CF106">
            <v>0</v>
          </cell>
          <cell r="CG106">
            <v>0</v>
          </cell>
          <cell r="CH106">
            <v>0</v>
          </cell>
          <cell r="CI106">
            <v>5750</v>
          </cell>
          <cell r="CJ106">
            <v>0</v>
          </cell>
          <cell r="CK106">
            <v>0</v>
          </cell>
          <cell r="CL106">
            <v>0</v>
          </cell>
          <cell r="CM106">
            <v>128267</v>
          </cell>
          <cell r="CN106">
            <v>0</v>
          </cell>
          <cell r="CO106">
            <v>-1195</v>
          </cell>
          <cell r="CP106">
            <v>0</v>
          </cell>
          <cell r="CQ106">
            <v>6105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7533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2784202</v>
          </cell>
          <cell r="DG106">
            <v>1071542</v>
          </cell>
          <cell r="DH106">
            <v>-2846267</v>
          </cell>
          <cell r="DI106">
            <v>-9065</v>
          </cell>
          <cell r="DJ106">
            <v>5231</v>
          </cell>
          <cell r="DK106">
            <v>130061</v>
          </cell>
          <cell r="DL106">
            <v>266</v>
          </cell>
          <cell r="DM106">
            <v>0</v>
          </cell>
          <cell r="DN106">
            <v>78548</v>
          </cell>
          <cell r="DO106">
            <v>21915</v>
          </cell>
          <cell r="DP106">
            <v>5642</v>
          </cell>
          <cell r="DQ106">
            <v>-3169</v>
          </cell>
          <cell r="DR106">
            <v>75599</v>
          </cell>
          <cell r="DS106">
            <v>33770</v>
          </cell>
          <cell r="DT106">
            <v>5500</v>
          </cell>
          <cell r="DU106">
            <v>-763</v>
          </cell>
          <cell r="DV106">
            <v>172501</v>
          </cell>
          <cell r="DW106">
            <v>716365</v>
          </cell>
          <cell r="DX106">
            <v>-249031</v>
          </cell>
          <cell r="DY106">
            <v>-165822</v>
          </cell>
          <cell r="DZ106">
            <v>0</v>
          </cell>
          <cell r="EA106">
            <v>3694</v>
          </cell>
          <cell r="EB106">
            <v>0</v>
          </cell>
          <cell r="EC106">
            <v>0</v>
          </cell>
          <cell r="ED106">
            <v>0</v>
          </cell>
          <cell r="EE106">
            <v>8387</v>
          </cell>
          <cell r="EF106">
            <v>319</v>
          </cell>
          <cell r="EG106">
            <v>0</v>
          </cell>
          <cell r="EH106">
            <v>0</v>
          </cell>
          <cell r="EI106">
            <v>108638</v>
          </cell>
          <cell r="EJ106">
            <v>3454</v>
          </cell>
          <cell r="EK106">
            <v>0</v>
          </cell>
          <cell r="EL106">
            <v>0</v>
          </cell>
          <cell r="EM106">
            <v>110830</v>
          </cell>
          <cell r="EN106">
            <v>3508</v>
          </cell>
          <cell r="EO106">
            <v>0</v>
          </cell>
          <cell r="EP106">
            <v>0</v>
          </cell>
          <cell r="EQ106">
            <v>9011</v>
          </cell>
          <cell r="ER106">
            <v>286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74758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4215</v>
          </cell>
          <cell r="FP106">
            <v>4087</v>
          </cell>
          <cell r="FQ106">
            <v>325</v>
          </cell>
          <cell r="FR106">
            <v>0</v>
          </cell>
          <cell r="FS106">
            <v>0</v>
          </cell>
          <cell r="FT106">
            <v>162666</v>
          </cell>
          <cell r="FU106">
            <v>0</v>
          </cell>
          <cell r="FV106">
            <v>0</v>
          </cell>
          <cell r="FW106">
            <v>0</v>
          </cell>
          <cell r="FX106">
            <v>425788</v>
          </cell>
          <cell r="FY106">
            <v>0</v>
          </cell>
          <cell r="FZ106">
            <v>0</v>
          </cell>
          <cell r="GA106">
            <v>0</v>
          </cell>
          <cell r="GB106">
            <v>763089</v>
          </cell>
          <cell r="GC106">
            <v>0</v>
          </cell>
          <cell r="GD106">
            <v>0</v>
          </cell>
          <cell r="GE106">
            <v>0</v>
          </cell>
          <cell r="GF106">
            <v>114866</v>
          </cell>
          <cell r="GG106">
            <v>0</v>
          </cell>
          <cell r="GH106">
            <v>0</v>
          </cell>
          <cell r="GI106">
            <v>0</v>
          </cell>
          <cell r="GJ106">
            <v>239528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1705937</v>
          </cell>
          <cell r="HA106">
            <v>0</v>
          </cell>
          <cell r="HB106">
            <v>0</v>
          </cell>
          <cell r="HC106">
            <v>0</v>
          </cell>
          <cell r="HD106">
            <v>222704</v>
          </cell>
          <cell r="HE106">
            <v>0</v>
          </cell>
          <cell r="HF106">
            <v>0</v>
          </cell>
          <cell r="HG106">
            <v>0</v>
          </cell>
          <cell r="HH106">
            <v>245934</v>
          </cell>
          <cell r="HI106">
            <v>0</v>
          </cell>
          <cell r="HJ106">
            <v>0</v>
          </cell>
          <cell r="HK106">
            <v>0</v>
          </cell>
          <cell r="HL106">
            <v>454878</v>
          </cell>
          <cell r="HM106">
            <v>0</v>
          </cell>
          <cell r="HN106">
            <v>0</v>
          </cell>
          <cell r="HO106">
            <v>0</v>
          </cell>
          <cell r="HP106">
            <v>78488</v>
          </cell>
          <cell r="HQ106">
            <v>0</v>
          </cell>
          <cell r="HR106">
            <v>0</v>
          </cell>
          <cell r="HS106">
            <v>0</v>
          </cell>
          <cell r="HT106">
            <v>163671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1165675</v>
          </cell>
          <cell r="IK106">
            <v>0</v>
          </cell>
        </row>
        <row r="107">
          <cell r="A107" t="str">
            <v>59298563</v>
          </cell>
          <cell r="B107" t="str">
            <v>2001</v>
          </cell>
          <cell r="C107">
            <v>37455</v>
          </cell>
          <cell r="D107" t="str">
            <v>13:31:07</v>
          </cell>
          <cell r="E107" t="str">
            <v>BRITTHAVEN OF RALEIGH</v>
          </cell>
          <cell r="F107">
            <v>0</v>
          </cell>
          <cell r="G107">
            <v>202531</v>
          </cell>
          <cell r="H107">
            <v>-2680</v>
          </cell>
          <cell r="I107">
            <v>0</v>
          </cell>
          <cell r="J107">
            <v>69461</v>
          </cell>
          <cell r="K107">
            <v>212201</v>
          </cell>
          <cell r="L107">
            <v>3954</v>
          </cell>
          <cell r="M107">
            <v>0</v>
          </cell>
          <cell r="N107">
            <v>0</v>
          </cell>
          <cell r="O107">
            <v>276674</v>
          </cell>
          <cell r="P107">
            <v>0</v>
          </cell>
          <cell r="Q107">
            <v>0</v>
          </cell>
          <cell r="R107">
            <v>312122</v>
          </cell>
          <cell r="S107">
            <v>407799</v>
          </cell>
          <cell r="T107">
            <v>18365</v>
          </cell>
          <cell r="U107">
            <v>-51</v>
          </cell>
          <cell r="V107">
            <v>399725</v>
          </cell>
          <cell r="W107">
            <v>0</v>
          </cell>
          <cell r="X107">
            <v>0</v>
          </cell>
          <cell r="Y107">
            <v>0</v>
          </cell>
          <cell r="Z107">
            <v>689511</v>
          </cell>
          <cell r="AA107">
            <v>0</v>
          </cell>
          <cell r="AB107">
            <v>-689511</v>
          </cell>
          <cell r="AC107">
            <v>0</v>
          </cell>
          <cell r="AD107">
            <v>590545</v>
          </cell>
          <cell r="AE107">
            <v>0</v>
          </cell>
          <cell r="AF107">
            <v>-590545</v>
          </cell>
          <cell r="AG107">
            <v>0</v>
          </cell>
          <cell r="AH107">
            <v>1158907</v>
          </cell>
          <cell r="AI107">
            <v>0</v>
          </cell>
          <cell r="AJ107">
            <v>-1158907</v>
          </cell>
          <cell r="AK107">
            <v>0</v>
          </cell>
          <cell r="AL107">
            <v>42434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241778</v>
          </cell>
          <cell r="AV107">
            <v>-204611</v>
          </cell>
          <cell r="AW107">
            <v>0</v>
          </cell>
          <cell r="AX107">
            <v>0</v>
          </cell>
          <cell r="AY107">
            <v>179917</v>
          </cell>
          <cell r="AZ107">
            <v>-90539</v>
          </cell>
          <cell r="BA107">
            <v>0</v>
          </cell>
          <cell r="BB107">
            <v>0</v>
          </cell>
          <cell r="BC107">
            <v>6597</v>
          </cell>
          <cell r="BD107">
            <v>0</v>
          </cell>
          <cell r="BE107">
            <v>0</v>
          </cell>
          <cell r="BF107">
            <v>0</v>
          </cell>
          <cell r="BG107">
            <v>338800</v>
          </cell>
          <cell r="BH107">
            <v>-95017</v>
          </cell>
          <cell r="BI107">
            <v>0</v>
          </cell>
          <cell r="BJ107">
            <v>0</v>
          </cell>
          <cell r="BK107">
            <v>13266</v>
          </cell>
          <cell r="BL107">
            <v>0</v>
          </cell>
          <cell r="BM107">
            <v>0</v>
          </cell>
          <cell r="BN107">
            <v>0</v>
          </cell>
          <cell r="BO107">
            <v>14071</v>
          </cell>
          <cell r="BP107">
            <v>0</v>
          </cell>
          <cell r="BQ107">
            <v>0</v>
          </cell>
          <cell r="BR107">
            <v>0</v>
          </cell>
          <cell r="BS107">
            <v>3568</v>
          </cell>
          <cell r="BT107">
            <v>0</v>
          </cell>
          <cell r="BU107">
            <v>0</v>
          </cell>
          <cell r="BV107">
            <v>0</v>
          </cell>
          <cell r="BW107">
            <v>9915</v>
          </cell>
          <cell r="BX107">
            <v>0</v>
          </cell>
          <cell r="BY107">
            <v>0</v>
          </cell>
          <cell r="BZ107">
            <v>0</v>
          </cell>
          <cell r="CA107">
            <v>12000</v>
          </cell>
          <cell r="CB107">
            <v>0</v>
          </cell>
          <cell r="CC107">
            <v>0</v>
          </cell>
          <cell r="CD107">
            <v>0</v>
          </cell>
          <cell r="CE107">
            <v>17973</v>
          </cell>
          <cell r="CF107">
            <v>0</v>
          </cell>
          <cell r="CG107">
            <v>0</v>
          </cell>
          <cell r="CH107">
            <v>0</v>
          </cell>
          <cell r="CI107">
            <v>10200</v>
          </cell>
          <cell r="CJ107">
            <v>0</v>
          </cell>
          <cell r="CK107">
            <v>0</v>
          </cell>
          <cell r="CL107">
            <v>0</v>
          </cell>
          <cell r="CM107">
            <v>1454926</v>
          </cell>
          <cell r="CN107">
            <v>0</v>
          </cell>
          <cell r="CO107">
            <v>-1211</v>
          </cell>
          <cell r="CP107">
            <v>0</v>
          </cell>
          <cell r="CQ107">
            <v>12248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2680</v>
          </cell>
          <cell r="CW107">
            <v>0</v>
          </cell>
          <cell r="CX107">
            <v>0</v>
          </cell>
          <cell r="CY107">
            <v>28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-3568</v>
          </cell>
          <cell r="DF107">
            <v>2881122</v>
          </cell>
          <cell r="DG107">
            <v>2315287</v>
          </cell>
          <cell r="DH107">
            <v>-2826450</v>
          </cell>
          <cell r="DI107">
            <v>-4779</v>
          </cell>
          <cell r="DJ107">
            <v>0</v>
          </cell>
          <cell r="DK107">
            <v>186721</v>
          </cell>
          <cell r="DL107">
            <v>0</v>
          </cell>
          <cell r="DM107">
            <v>0</v>
          </cell>
          <cell r="DN107">
            <v>97871</v>
          </cell>
          <cell r="DO107">
            <v>24880</v>
          </cell>
          <cell r="DP107">
            <v>5791</v>
          </cell>
          <cell r="DQ107">
            <v>-3223</v>
          </cell>
          <cell r="DR107">
            <v>75024</v>
          </cell>
          <cell r="DS107">
            <v>25429</v>
          </cell>
          <cell r="DT107">
            <v>4317</v>
          </cell>
          <cell r="DU107">
            <v>-772</v>
          </cell>
          <cell r="DV107">
            <v>161987</v>
          </cell>
          <cell r="DW107">
            <v>913256</v>
          </cell>
          <cell r="DX107">
            <v>-238005</v>
          </cell>
          <cell r="DY107">
            <v>-279751</v>
          </cell>
          <cell r="DZ107">
            <v>0</v>
          </cell>
          <cell r="EA107">
            <v>3230</v>
          </cell>
          <cell r="EB107">
            <v>0</v>
          </cell>
          <cell r="EC107">
            <v>0</v>
          </cell>
          <cell r="ED107">
            <v>0</v>
          </cell>
          <cell r="EE107">
            <v>5556</v>
          </cell>
          <cell r="EF107">
            <v>5742</v>
          </cell>
          <cell r="EG107">
            <v>0</v>
          </cell>
          <cell r="EH107">
            <v>0</v>
          </cell>
          <cell r="EI107">
            <v>141592</v>
          </cell>
          <cell r="EJ107">
            <v>3169</v>
          </cell>
          <cell r="EK107">
            <v>0</v>
          </cell>
          <cell r="EL107">
            <v>0</v>
          </cell>
          <cell r="EM107">
            <v>110026</v>
          </cell>
          <cell r="EN107">
            <v>2480</v>
          </cell>
          <cell r="EO107">
            <v>0</v>
          </cell>
          <cell r="EP107">
            <v>0</v>
          </cell>
          <cell r="EQ107">
            <v>60631</v>
          </cell>
          <cell r="ER107">
            <v>1398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89275</v>
          </cell>
          <cell r="FE107">
            <v>0</v>
          </cell>
          <cell r="FF107">
            <v>0</v>
          </cell>
          <cell r="FG107">
            <v>29792</v>
          </cell>
          <cell r="FH107">
            <v>0</v>
          </cell>
          <cell r="FI107">
            <v>0</v>
          </cell>
          <cell r="FJ107">
            <v>0</v>
          </cell>
          <cell r="FK107">
            <v>63</v>
          </cell>
          <cell r="FL107">
            <v>0</v>
          </cell>
          <cell r="FM107">
            <v>0</v>
          </cell>
          <cell r="FN107">
            <v>0</v>
          </cell>
          <cell r="FO107">
            <v>63149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284995</v>
          </cell>
          <cell r="FU107">
            <v>0</v>
          </cell>
          <cell r="FV107">
            <v>0</v>
          </cell>
          <cell r="FW107">
            <v>0</v>
          </cell>
          <cell r="FX107">
            <v>294154</v>
          </cell>
          <cell r="FY107">
            <v>0</v>
          </cell>
          <cell r="FZ107">
            <v>0</v>
          </cell>
          <cell r="GA107">
            <v>0</v>
          </cell>
          <cell r="GB107">
            <v>561871</v>
          </cell>
          <cell r="GC107">
            <v>0</v>
          </cell>
          <cell r="GD107">
            <v>0</v>
          </cell>
          <cell r="GE107">
            <v>0</v>
          </cell>
          <cell r="GF107">
            <v>95723</v>
          </cell>
          <cell r="GG107">
            <v>0</v>
          </cell>
          <cell r="GH107">
            <v>0</v>
          </cell>
          <cell r="GI107">
            <v>0</v>
          </cell>
          <cell r="GJ107">
            <v>135236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1371979</v>
          </cell>
          <cell r="HA107">
            <v>0</v>
          </cell>
          <cell r="HB107">
            <v>0</v>
          </cell>
          <cell r="HC107">
            <v>0</v>
          </cell>
          <cell r="HD107">
            <v>399882</v>
          </cell>
          <cell r="HE107">
            <v>0</v>
          </cell>
          <cell r="HF107">
            <v>0</v>
          </cell>
          <cell r="HG107">
            <v>0</v>
          </cell>
          <cell r="HH107">
            <v>284991</v>
          </cell>
          <cell r="HI107">
            <v>0</v>
          </cell>
          <cell r="HJ107">
            <v>0</v>
          </cell>
          <cell r="HK107">
            <v>0</v>
          </cell>
          <cell r="HL107">
            <v>573405</v>
          </cell>
          <cell r="HM107">
            <v>0</v>
          </cell>
          <cell r="HN107">
            <v>0</v>
          </cell>
          <cell r="HO107">
            <v>0</v>
          </cell>
          <cell r="HP107">
            <v>105560</v>
          </cell>
          <cell r="HQ107">
            <v>0</v>
          </cell>
          <cell r="HR107">
            <v>0</v>
          </cell>
          <cell r="HS107">
            <v>0</v>
          </cell>
          <cell r="HT107">
            <v>149133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1512971</v>
          </cell>
          <cell r="IK107">
            <v>0</v>
          </cell>
        </row>
        <row r="108">
          <cell r="A108" t="str">
            <v>59467522</v>
          </cell>
          <cell r="B108" t="str">
            <v>2001</v>
          </cell>
          <cell r="C108">
            <v>37455</v>
          </cell>
          <cell r="D108" t="str">
            <v>14:19:21</v>
          </cell>
          <cell r="E108" t="str">
            <v>BRITTHAVEN OF SMITHFIELD</v>
          </cell>
          <cell r="F108">
            <v>0</v>
          </cell>
          <cell r="G108">
            <v>205794</v>
          </cell>
          <cell r="H108">
            <v>-3274</v>
          </cell>
          <cell r="I108">
            <v>635</v>
          </cell>
          <cell r="J108">
            <v>54027</v>
          </cell>
          <cell r="K108">
            <v>246379</v>
          </cell>
          <cell r="L108">
            <v>3235</v>
          </cell>
          <cell r="M108">
            <v>0</v>
          </cell>
          <cell r="N108">
            <v>0</v>
          </cell>
          <cell r="O108">
            <v>332788</v>
          </cell>
          <cell r="P108">
            <v>0</v>
          </cell>
          <cell r="Q108">
            <v>0</v>
          </cell>
          <cell r="R108">
            <v>263403</v>
          </cell>
          <cell r="S108">
            <v>456455</v>
          </cell>
          <cell r="T108">
            <v>15703</v>
          </cell>
          <cell r="U108">
            <v>-5305</v>
          </cell>
          <cell r="V108">
            <v>522302</v>
          </cell>
          <cell r="W108">
            <v>0</v>
          </cell>
          <cell r="X108">
            <v>-31</v>
          </cell>
          <cell r="Y108">
            <v>0</v>
          </cell>
          <cell r="Z108">
            <v>259884</v>
          </cell>
          <cell r="AA108">
            <v>0</v>
          </cell>
          <cell r="AB108">
            <v>-259884</v>
          </cell>
          <cell r="AC108">
            <v>0</v>
          </cell>
          <cell r="AD108">
            <v>1293639</v>
          </cell>
          <cell r="AE108">
            <v>0</v>
          </cell>
          <cell r="AF108">
            <v>-1293639</v>
          </cell>
          <cell r="AG108">
            <v>0</v>
          </cell>
          <cell r="AH108">
            <v>1502653</v>
          </cell>
          <cell r="AI108">
            <v>0</v>
          </cell>
          <cell r="AJ108">
            <v>-1502653</v>
          </cell>
          <cell r="AK108">
            <v>0</v>
          </cell>
          <cell r="AL108">
            <v>46011</v>
          </cell>
          <cell r="AM108">
            <v>-24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302289</v>
          </cell>
          <cell r="AV108">
            <v>-254954</v>
          </cell>
          <cell r="AW108">
            <v>0</v>
          </cell>
          <cell r="AX108">
            <v>0</v>
          </cell>
          <cell r="AY108">
            <v>286676</v>
          </cell>
          <cell r="AZ108">
            <v>-185283</v>
          </cell>
          <cell r="BA108">
            <v>0</v>
          </cell>
          <cell r="BB108">
            <v>0</v>
          </cell>
          <cell r="BC108">
            <v>7915</v>
          </cell>
          <cell r="BD108">
            <v>0</v>
          </cell>
          <cell r="BE108">
            <v>0</v>
          </cell>
          <cell r="BF108">
            <v>0</v>
          </cell>
          <cell r="BG108">
            <v>370802</v>
          </cell>
          <cell r="BH108">
            <v>-119308</v>
          </cell>
          <cell r="BI108">
            <v>0</v>
          </cell>
          <cell r="BJ108">
            <v>0</v>
          </cell>
          <cell r="BK108">
            <v>22684</v>
          </cell>
          <cell r="BL108">
            <v>0</v>
          </cell>
          <cell r="BM108">
            <v>0</v>
          </cell>
          <cell r="BN108">
            <v>0</v>
          </cell>
          <cell r="BO108">
            <v>21363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6365</v>
          </cell>
          <cell r="BX108">
            <v>0</v>
          </cell>
          <cell r="BY108">
            <v>0</v>
          </cell>
          <cell r="BZ108">
            <v>0</v>
          </cell>
          <cell r="CA108">
            <v>5950</v>
          </cell>
          <cell r="CB108">
            <v>0</v>
          </cell>
          <cell r="CC108">
            <v>0</v>
          </cell>
          <cell r="CD108">
            <v>0</v>
          </cell>
          <cell r="CE108">
            <v>15435</v>
          </cell>
          <cell r="CF108">
            <v>0</v>
          </cell>
          <cell r="CG108">
            <v>0</v>
          </cell>
          <cell r="CH108">
            <v>0</v>
          </cell>
          <cell r="CI108">
            <v>3450</v>
          </cell>
          <cell r="CJ108">
            <v>0</v>
          </cell>
          <cell r="CK108">
            <v>0</v>
          </cell>
          <cell r="CL108">
            <v>0</v>
          </cell>
          <cell r="CM108">
            <v>470664</v>
          </cell>
          <cell r="CN108">
            <v>0</v>
          </cell>
          <cell r="CO108">
            <v>-1318</v>
          </cell>
          <cell r="CP108">
            <v>0</v>
          </cell>
          <cell r="CQ108">
            <v>8351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3274</v>
          </cell>
          <cell r="CW108">
            <v>0</v>
          </cell>
          <cell r="CX108">
            <v>0</v>
          </cell>
          <cell r="CY108">
            <v>1183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3624489</v>
          </cell>
          <cell r="DG108">
            <v>1523103</v>
          </cell>
          <cell r="DH108">
            <v>-3612478</v>
          </cell>
          <cell r="DI108">
            <v>-1318</v>
          </cell>
          <cell r="DJ108">
            <v>0</v>
          </cell>
          <cell r="DK108">
            <v>160586</v>
          </cell>
          <cell r="DL108">
            <v>0</v>
          </cell>
          <cell r="DM108">
            <v>0</v>
          </cell>
          <cell r="DN108">
            <v>88474</v>
          </cell>
          <cell r="DO108">
            <v>25583</v>
          </cell>
          <cell r="DP108">
            <v>5283</v>
          </cell>
          <cell r="DQ108">
            <v>-3367</v>
          </cell>
          <cell r="DR108">
            <v>68038</v>
          </cell>
          <cell r="DS108">
            <v>38944</v>
          </cell>
          <cell r="DT108">
            <v>4248</v>
          </cell>
          <cell r="DU108">
            <v>-808</v>
          </cell>
          <cell r="DV108">
            <v>154655</v>
          </cell>
          <cell r="DW108">
            <v>732330</v>
          </cell>
          <cell r="DX108">
            <v>-255926</v>
          </cell>
          <cell r="DY108">
            <v>-136497</v>
          </cell>
          <cell r="DZ108">
            <v>0</v>
          </cell>
          <cell r="EA108">
            <v>6513</v>
          </cell>
          <cell r="EB108">
            <v>0</v>
          </cell>
          <cell r="EC108">
            <v>0</v>
          </cell>
          <cell r="ED108">
            <v>0</v>
          </cell>
          <cell r="EE108">
            <v>13679</v>
          </cell>
          <cell r="EF108">
            <v>3196</v>
          </cell>
          <cell r="EG108">
            <v>0</v>
          </cell>
          <cell r="EH108">
            <v>0</v>
          </cell>
          <cell r="EI108">
            <v>108432</v>
          </cell>
          <cell r="EJ108">
            <v>2695</v>
          </cell>
          <cell r="EK108">
            <v>0</v>
          </cell>
          <cell r="EL108">
            <v>0</v>
          </cell>
          <cell r="EM108">
            <v>131398</v>
          </cell>
          <cell r="EN108">
            <v>3382</v>
          </cell>
          <cell r="EO108">
            <v>0</v>
          </cell>
          <cell r="EP108">
            <v>0</v>
          </cell>
          <cell r="EQ108">
            <v>57927</v>
          </cell>
          <cell r="ER108">
            <v>1525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233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116112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171678</v>
          </cell>
          <cell r="FP108">
            <v>-1347</v>
          </cell>
          <cell r="FQ108">
            <v>6</v>
          </cell>
          <cell r="FR108">
            <v>0</v>
          </cell>
          <cell r="FS108">
            <v>0</v>
          </cell>
          <cell r="FT108">
            <v>93982</v>
          </cell>
          <cell r="FU108">
            <v>0</v>
          </cell>
          <cell r="FV108">
            <v>0</v>
          </cell>
          <cell r="FW108">
            <v>0</v>
          </cell>
          <cell r="FX108">
            <v>452752</v>
          </cell>
          <cell r="FY108">
            <v>0</v>
          </cell>
          <cell r="FZ108">
            <v>0</v>
          </cell>
          <cell r="GA108">
            <v>0</v>
          </cell>
          <cell r="GB108">
            <v>548414</v>
          </cell>
          <cell r="GC108">
            <v>0</v>
          </cell>
          <cell r="GD108">
            <v>0</v>
          </cell>
          <cell r="GE108">
            <v>0</v>
          </cell>
          <cell r="GF108">
            <v>91359</v>
          </cell>
          <cell r="GG108">
            <v>0</v>
          </cell>
          <cell r="GH108">
            <v>0</v>
          </cell>
          <cell r="GI108">
            <v>0</v>
          </cell>
          <cell r="GJ108">
            <v>145672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1332179</v>
          </cell>
          <cell r="HA108">
            <v>0</v>
          </cell>
          <cell r="HB108">
            <v>0</v>
          </cell>
          <cell r="HC108">
            <v>0</v>
          </cell>
          <cell r="HD108">
            <v>165902</v>
          </cell>
          <cell r="HE108">
            <v>0</v>
          </cell>
          <cell r="HF108">
            <v>0</v>
          </cell>
          <cell r="HG108">
            <v>0</v>
          </cell>
          <cell r="HH108">
            <v>840887</v>
          </cell>
          <cell r="HI108">
            <v>0</v>
          </cell>
          <cell r="HJ108">
            <v>0</v>
          </cell>
          <cell r="HK108">
            <v>0</v>
          </cell>
          <cell r="HL108">
            <v>954239</v>
          </cell>
          <cell r="HM108">
            <v>0</v>
          </cell>
          <cell r="HN108">
            <v>0</v>
          </cell>
          <cell r="HO108">
            <v>0</v>
          </cell>
          <cell r="HP108">
            <v>163592</v>
          </cell>
          <cell r="HQ108">
            <v>0</v>
          </cell>
          <cell r="HR108">
            <v>0</v>
          </cell>
          <cell r="HS108">
            <v>0</v>
          </cell>
          <cell r="HT108">
            <v>260847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2385467</v>
          </cell>
          <cell r="IK108">
            <v>0</v>
          </cell>
        </row>
        <row r="109">
          <cell r="A109" t="str">
            <v>59651266</v>
          </cell>
          <cell r="B109" t="str">
            <v>2001</v>
          </cell>
          <cell r="C109">
            <v>37455</v>
          </cell>
          <cell r="D109" t="str">
            <v>11:34:20</v>
          </cell>
          <cell r="E109" t="str">
            <v>BRITTHAVEN OF SNOW HILL</v>
          </cell>
          <cell r="F109">
            <v>0</v>
          </cell>
          <cell r="G109">
            <v>287098</v>
          </cell>
          <cell r="H109">
            <v>-4583</v>
          </cell>
          <cell r="I109">
            <v>-5547</v>
          </cell>
          <cell r="J109">
            <v>42012</v>
          </cell>
          <cell r="K109">
            <v>153747</v>
          </cell>
          <cell r="L109">
            <v>3238</v>
          </cell>
          <cell r="M109">
            <v>0</v>
          </cell>
          <cell r="N109">
            <v>0</v>
          </cell>
          <cell r="O109">
            <v>159220</v>
          </cell>
          <cell r="P109">
            <v>0</v>
          </cell>
          <cell r="Q109">
            <v>0</v>
          </cell>
          <cell r="R109">
            <v>155852</v>
          </cell>
          <cell r="S109">
            <v>265016</v>
          </cell>
          <cell r="T109">
            <v>11798</v>
          </cell>
          <cell r="U109">
            <v>-1547</v>
          </cell>
          <cell r="V109">
            <v>286249</v>
          </cell>
          <cell r="W109">
            <v>0</v>
          </cell>
          <cell r="X109">
            <v>0</v>
          </cell>
          <cell r="Y109">
            <v>-3734</v>
          </cell>
          <cell r="Z109">
            <v>153668</v>
          </cell>
          <cell r="AA109">
            <v>0</v>
          </cell>
          <cell r="AB109">
            <v>-153668</v>
          </cell>
          <cell r="AC109">
            <v>0</v>
          </cell>
          <cell r="AD109">
            <v>428507</v>
          </cell>
          <cell r="AE109">
            <v>0</v>
          </cell>
          <cell r="AF109">
            <v>-428507</v>
          </cell>
          <cell r="AG109">
            <v>0</v>
          </cell>
          <cell r="AH109">
            <v>603035</v>
          </cell>
          <cell r="AI109">
            <v>0</v>
          </cell>
          <cell r="AJ109">
            <v>-603035</v>
          </cell>
          <cell r="AK109">
            <v>0</v>
          </cell>
          <cell r="AL109">
            <v>16993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127841</v>
          </cell>
          <cell r="AV109">
            <v>-101732</v>
          </cell>
          <cell r="AW109">
            <v>-439</v>
          </cell>
          <cell r="AX109">
            <v>0</v>
          </cell>
          <cell r="AY109">
            <v>181141</v>
          </cell>
          <cell r="AZ109">
            <v>-102270</v>
          </cell>
          <cell r="BA109">
            <v>-134</v>
          </cell>
          <cell r="BB109">
            <v>0</v>
          </cell>
          <cell r="BC109">
            <v>1482</v>
          </cell>
          <cell r="BD109">
            <v>0</v>
          </cell>
          <cell r="BE109">
            <v>0</v>
          </cell>
          <cell r="BF109">
            <v>0</v>
          </cell>
          <cell r="BG109">
            <v>198878</v>
          </cell>
          <cell r="BH109">
            <v>-56103</v>
          </cell>
          <cell r="BI109">
            <v>0</v>
          </cell>
          <cell r="BJ109">
            <v>0</v>
          </cell>
          <cell r="BK109">
            <v>19552</v>
          </cell>
          <cell r="BL109">
            <v>0</v>
          </cell>
          <cell r="BM109">
            <v>0</v>
          </cell>
          <cell r="BN109">
            <v>0</v>
          </cell>
          <cell r="BO109">
            <v>11257</v>
          </cell>
          <cell r="BP109">
            <v>0</v>
          </cell>
          <cell r="BQ109">
            <v>0</v>
          </cell>
          <cell r="BR109">
            <v>0</v>
          </cell>
          <cell r="BS109">
            <v>11486</v>
          </cell>
          <cell r="BT109">
            <v>0</v>
          </cell>
          <cell r="BU109">
            <v>0</v>
          </cell>
          <cell r="BV109">
            <v>0</v>
          </cell>
          <cell r="BW109">
            <v>2148</v>
          </cell>
          <cell r="BX109">
            <v>0</v>
          </cell>
          <cell r="BY109">
            <v>0</v>
          </cell>
          <cell r="BZ109">
            <v>0</v>
          </cell>
          <cell r="CA109">
            <v>13000</v>
          </cell>
          <cell r="CB109">
            <v>0</v>
          </cell>
          <cell r="CC109">
            <v>0</v>
          </cell>
          <cell r="CD109">
            <v>0</v>
          </cell>
          <cell r="CE109">
            <v>10325</v>
          </cell>
          <cell r="CF109">
            <v>0</v>
          </cell>
          <cell r="CG109">
            <v>0</v>
          </cell>
          <cell r="CH109">
            <v>0</v>
          </cell>
          <cell r="CI109">
            <v>2000</v>
          </cell>
          <cell r="CJ109">
            <v>0</v>
          </cell>
          <cell r="CK109">
            <v>0</v>
          </cell>
          <cell r="CL109">
            <v>0</v>
          </cell>
          <cell r="CM109">
            <v>364791</v>
          </cell>
          <cell r="CN109">
            <v>0</v>
          </cell>
          <cell r="CO109">
            <v>-1609</v>
          </cell>
          <cell r="CP109">
            <v>0</v>
          </cell>
          <cell r="CQ109">
            <v>7849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4583</v>
          </cell>
          <cell r="CW109">
            <v>0</v>
          </cell>
          <cell r="CX109">
            <v>0</v>
          </cell>
          <cell r="CY109">
            <v>5602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-11486</v>
          </cell>
          <cell r="DF109">
            <v>1488452</v>
          </cell>
          <cell r="DG109">
            <v>957352</v>
          </cell>
          <cell r="DH109">
            <v>-1440732</v>
          </cell>
          <cell r="DI109">
            <v>-17402</v>
          </cell>
          <cell r="DJ109">
            <v>0</v>
          </cell>
          <cell r="DK109">
            <v>95929</v>
          </cell>
          <cell r="DL109">
            <v>0</v>
          </cell>
          <cell r="DM109">
            <v>0</v>
          </cell>
          <cell r="DN109">
            <v>46811</v>
          </cell>
          <cell r="DO109">
            <v>13358</v>
          </cell>
          <cell r="DP109">
            <v>3660</v>
          </cell>
          <cell r="DQ109">
            <v>-1865</v>
          </cell>
          <cell r="DR109">
            <v>34945</v>
          </cell>
          <cell r="DS109">
            <v>21287</v>
          </cell>
          <cell r="DT109">
            <v>2789</v>
          </cell>
          <cell r="DU109">
            <v>-448</v>
          </cell>
          <cell r="DV109">
            <v>97795</v>
          </cell>
          <cell r="DW109">
            <v>437348</v>
          </cell>
          <cell r="DX109">
            <v>-153550</v>
          </cell>
          <cell r="DY109">
            <v>-85831</v>
          </cell>
          <cell r="DZ109">
            <v>0</v>
          </cell>
          <cell r="EA109">
            <v>7012</v>
          </cell>
          <cell r="EB109">
            <v>0</v>
          </cell>
          <cell r="EC109">
            <v>0</v>
          </cell>
          <cell r="ED109">
            <v>0</v>
          </cell>
          <cell r="EE109">
            <v>5524</v>
          </cell>
          <cell r="EF109">
            <v>1078</v>
          </cell>
          <cell r="EG109">
            <v>0</v>
          </cell>
          <cell r="EH109">
            <v>0</v>
          </cell>
          <cell r="EI109">
            <v>96084</v>
          </cell>
          <cell r="EJ109">
            <v>3439</v>
          </cell>
          <cell r="EK109">
            <v>0</v>
          </cell>
          <cell r="EL109">
            <v>0</v>
          </cell>
          <cell r="EM109">
            <v>82599</v>
          </cell>
          <cell r="EN109">
            <v>2956</v>
          </cell>
          <cell r="EO109">
            <v>0</v>
          </cell>
          <cell r="EP109">
            <v>0</v>
          </cell>
          <cell r="EQ109">
            <v>8434</v>
          </cell>
          <cell r="ER109">
            <v>302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149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55025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7364</v>
          </cell>
          <cell r="FP109">
            <v>-11</v>
          </cell>
          <cell r="FQ109">
            <v>0</v>
          </cell>
          <cell r="FR109">
            <v>0</v>
          </cell>
          <cell r="FS109">
            <v>0</v>
          </cell>
          <cell r="FT109">
            <v>46697</v>
          </cell>
          <cell r="FU109">
            <v>0</v>
          </cell>
          <cell r="FV109">
            <v>0</v>
          </cell>
          <cell r="FW109">
            <v>0</v>
          </cell>
          <cell r="FX109">
            <v>140137</v>
          </cell>
          <cell r="FY109">
            <v>0</v>
          </cell>
          <cell r="FZ109">
            <v>0</v>
          </cell>
          <cell r="GA109">
            <v>0</v>
          </cell>
          <cell r="GB109">
            <v>202876</v>
          </cell>
          <cell r="GC109">
            <v>0</v>
          </cell>
          <cell r="GD109">
            <v>0</v>
          </cell>
          <cell r="GE109">
            <v>0</v>
          </cell>
          <cell r="GF109">
            <v>33450</v>
          </cell>
          <cell r="GG109">
            <v>0</v>
          </cell>
          <cell r="GH109">
            <v>0</v>
          </cell>
          <cell r="GI109">
            <v>0</v>
          </cell>
          <cell r="GJ109">
            <v>74854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498014</v>
          </cell>
          <cell r="HA109">
            <v>0</v>
          </cell>
          <cell r="HB109">
            <v>0</v>
          </cell>
          <cell r="HC109">
            <v>0</v>
          </cell>
          <cell r="HD109">
            <v>104785</v>
          </cell>
          <cell r="HE109">
            <v>0</v>
          </cell>
          <cell r="HF109">
            <v>0</v>
          </cell>
          <cell r="HG109">
            <v>0</v>
          </cell>
          <cell r="HH109">
            <v>252364</v>
          </cell>
          <cell r="HI109">
            <v>0</v>
          </cell>
          <cell r="HJ109">
            <v>0</v>
          </cell>
          <cell r="HK109">
            <v>0</v>
          </cell>
          <cell r="HL109">
            <v>369098</v>
          </cell>
          <cell r="HM109">
            <v>0</v>
          </cell>
          <cell r="HN109">
            <v>0</v>
          </cell>
          <cell r="HO109">
            <v>0</v>
          </cell>
          <cell r="HP109">
            <v>62337</v>
          </cell>
          <cell r="HQ109">
            <v>0</v>
          </cell>
          <cell r="HR109">
            <v>0</v>
          </cell>
          <cell r="HS109">
            <v>0</v>
          </cell>
          <cell r="HT109">
            <v>139494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928078</v>
          </cell>
          <cell r="IK109">
            <v>0</v>
          </cell>
        </row>
        <row r="110">
          <cell r="A110" t="str">
            <v>59803266</v>
          </cell>
          <cell r="B110" t="str">
            <v>2001</v>
          </cell>
          <cell r="C110">
            <v>37455</v>
          </cell>
          <cell r="D110" t="str">
            <v>12:33:51</v>
          </cell>
          <cell r="E110" t="str">
            <v>BRITTHAVEN OF WASHINGTON</v>
          </cell>
          <cell r="F110">
            <v>0</v>
          </cell>
          <cell r="G110">
            <v>271949</v>
          </cell>
          <cell r="H110">
            <v>-7161</v>
          </cell>
          <cell r="I110">
            <v>-330</v>
          </cell>
          <cell r="J110">
            <v>39941</v>
          </cell>
          <cell r="K110">
            <v>250273</v>
          </cell>
          <cell r="L110">
            <v>3087</v>
          </cell>
          <cell r="M110">
            <v>0</v>
          </cell>
          <cell r="N110">
            <v>178403</v>
          </cell>
          <cell r="O110">
            <v>73124</v>
          </cell>
          <cell r="P110">
            <v>12900</v>
          </cell>
          <cell r="Q110">
            <v>0</v>
          </cell>
          <cell r="R110">
            <v>209788</v>
          </cell>
          <cell r="S110">
            <v>401039</v>
          </cell>
          <cell r="T110">
            <v>14896</v>
          </cell>
          <cell r="U110">
            <v>-1926</v>
          </cell>
          <cell r="V110">
            <v>256289</v>
          </cell>
          <cell r="W110">
            <v>0</v>
          </cell>
          <cell r="X110">
            <v>942</v>
          </cell>
          <cell r="Y110">
            <v>0</v>
          </cell>
          <cell r="Z110">
            <v>255617</v>
          </cell>
          <cell r="AA110">
            <v>0</v>
          </cell>
          <cell r="AB110">
            <v>-255617</v>
          </cell>
          <cell r="AC110">
            <v>0</v>
          </cell>
          <cell r="AD110">
            <v>465726</v>
          </cell>
          <cell r="AE110">
            <v>0</v>
          </cell>
          <cell r="AF110">
            <v>-465726</v>
          </cell>
          <cell r="AG110">
            <v>0</v>
          </cell>
          <cell r="AH110">
            <v>895433</v>
          </cell>
          <cell r="AI110">
            <v>0</v>
          </cell>
          <cell r="AJ110">
            <v>-895433</v>
          </cell>
          <cell r="AK110">
            <v>0</v>
          </cell>
          <cell r="AL110">
            <v>33701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158700</v>
          </cell>
          <cell r="AV110">
            <v>-134421</v>
          </cell>
          <cell r="AW110">
            <v>0</v>
          </cell>
          <cell r="AX110">
            <v>0</v>
          </cell>
          <cell r="AY110">
            <v>247878</v>
          </cell>
          <cell r="AZ110">
            <v>-181141</v>
          </cell>
          <cell r="BA110">
            <v>0</v>
          </cell>
          <cell r="BB110">
            <v>0</v>
          </cell>
          <cell r="BC110">
            <v>7404</v>
          </cell>
          <cell r="BD110">
            <v>0</v>
          </cell>
          <cell r="BE110">
            <v>0</v>
          </cell>
          <cell r="BF110">
            <v>0</v>
          </cell>
          <cell r="BG110">
            <v>175906</v>
          </cell>
          <cell r="BH110">
            <v>-37499</v>
          </cell>
          <cell r="BI110">
            <v>0</v>
          </cell>
          <cell r="BJ110">
            <v>0</v>
          </cell>
          <cell r="BK110">
            <v>26147</v>
          </cell>
          <cell r="BL110">
            <v>0</v>
          </cell>
          <cell r="BM110">
            <v>0</v>
          </cell>
          <cell r="BN110">
            <v>0</v>
          </cell>
          <cell r="BO110">
            <v>25429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2841</v>
          </cell>
          <cell r="BX110">
            <v>0</v>
          </cell>
          <cell r="BY110">
            <v>0</v>
          </cell>
          <cell r="BZ110">
            <v>0</v>
          </cell>
          <cell r="CA110">
            <v>20175</v>
          </cell>
          <cell r="CB110">
            <v>0</v>
          </cell>
          <cell r="CC110">
            <v>0</v>
          </cell>
          <cell r="CD110">
            <v>0</v>
          </cell>
          <cell r="CE110">
            <v>13213</v>
          </cell>
          <cell r="CF110">
            <v>0</v>
          </cell>
          <cell r="CG110">
            <v>0</v>
          </cell>
          <cell r="CH110">
            <v>0</v>
          </cell>
          <cell r="CI110">
            <v>2800</v>
          </cell>
          <cell r="CJ110">
            <v>0</v>
          </cell>
          <cell r="CK110">
            <v>0</v>
          </cell>
          <cell r="CL110">
            <v>0</v>
          </cell>
          <cell r="CM110">
            <v>52653</v>
          </cell>
          <cell r="CN110">
            <v>0</v>
          </cell>
          <cell r="CO110">
            <v>-837</v>
          </cell>
          <cell r="CP110">
            <v>0</v>
          </cell>
          <cell r="CQ110">
            <v>10711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7161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1906766</v>
          </cell>
          <cell r="DG110">
            <v>743857</v>
          </cell>
          <cell r="DH110">
            <v>-1961734</v>
          </cell>
          <cell r="DI110">
            <v>-837</v>
          </cell>
          <cell r="DJ110">
            <v>46795</v>
          </cell>
          <cell r="DK110">
            <v>39045</v>
          </cell>
          <cell r="DL110">
            <v>3348</v>
          </cell>
          <cell r="DM110">
            <v>0</v>
          </cell>
          <cell r="DN110">
            <v>54023</v>
          </cell>
          <cell r="DO110">
            <v>24136</v>
          </cell>
          <cell r="DP110">
            <v>4131</v>
          </cell>
          <cell r="DQ110">
            <v>-2234</v>
          </cell>
          <cell r="DR110">
            <v>46646</v>
          </cell>
          <cell r="DS110">
            <v>24159</v>
          </cell>
          <cell r="DT110">
            <v>3455</v>
          </cell>
          <cell r="DU110">
            <v>-532</v>
          </cell>
          <cell r="DV110">
            <v>123205</v>
          </cell>
          <cell r="DW110">
            <v>474918</v>
          </cell>
          <cell r="DX110">
            <v>-183654</v>
          </cell>
          <cell r="DY110">
            <v>-80336</v>
          </cell>
          <cell r="DZ110">
            <v>0</v>
          </cell>
          <cell r="EA110">
            <v>2649</v>
          </cell>
          <cell r="EB110">
            <v>0</v>
          </cell>
          <cell r="EC110">
            <v>0</v>
          </cell>
          <cell r="ED110">
            <v>0</v>
          </cell>
          <cell r="EE110">
            <v>1756</v>
          </cell>
          <cell r="EF110">
            <v>1143</v>
          </cell>
          <cell r="EG110">
            <v>0</v>
          </cell>
          <cell r="EH110">
            <v>0</v>
          </cell>
          <cell r="EI110">
            <v>73673</v>
          </cell>
          <cell r="EJ110">
            <v>2520</v>
          </cell>
          <cell r="EK110">
            <v>0</v>
          </cell>
          <cell r="EL110">
            <v>0</v>
          </cell>
          <cell r="EM110">
            <v>63012</v>
          </cell>
          <cell r="EN110">
            <v>1810</v>
          </cell>
          <cell r="EO110">
            <v>0</v>
          </cell>
          <cell r="EP110">
            <v>0</v>
          </cell>
          <cell r="EQ110">
            <v>3001</v>
          </cell>
          <cell r="ER110">
            <v>105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15604</v>
          </cell>
          <cell r="FD110">
            <v>36356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350</v>
          </cell>
          <cell r="FL110">
            <v>0</v>
          </cell>
          <cell r="FM110">
            <v>0</v>
          </cell>
          <cell r="FN110">
            <v>2278</v>
          </cell>
          <cell r="FO110">
            <v>11570</v>
          </cell>
          <cell r="FP110">
            <v>-536</v>
          </cell>
          <cell r="FQ110">
            <v>506</v>
          </cell>
          <cell r="FR110">
            <v>0</v>
          </cell>
          <cell r="FS110">
            <v>0</v>
          </cell>
          <cell r="FT110">
            <v>188393</v>
          </cell>
          <cell r="FU110">
            <v>0</v>
          </cell>
          <cell r="FV110">
            <v>0</v>
          </cell>
          <cell r="FW110">
            <v>0</v>
          </cell>
          <cell r="FX110">
            <v>365374</v>
          </cell>
          <cell r="FY110">
            <v>0</v>
          </cell>
          <cell r="FZ110">
            <v>0</v>
          </cell>
          <cell r="GA110">
            <v>0</v>
          </cell>
          <cell r="GB110">
            <v>675228</v>
          </cell>
          <cell r="GC110">
            <v>0</v>
          </cell>
          <cell r="GD110">
            <v>0</v>
          </cell>
          <cell r="GE110">
            <v>0</v>
          </cell>
          <cell r="GF110">
            <v>102225</v>
          </cell>
          <cell r="GG110">
            <v>0</v>
          </cell>
          <cell r="GH110">
            <v>0</v>
          </cell>
          <cell r="GI110">
            <v>0</v>
          </cell>
          <cell r="GJ110">
            <v>241787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1573007</v>
          </cell>
          <cell r="HA110">
            <v>0</v>
          </cell>
          <cell r="HB110">
            <v>0</v>
          </cell>
          <cell r="HC110">
            <v>0</v>
          </cell>
          <cell r="HD110">
            <v>60908</v>
          </cell>
          <cell r="HE110">
            <v>0</v>
          </cell>
          <cell r="HF110">
            <v>0</v>
          </cell>
          <cell r="HG110">
            <v>0</v>
          </cell>
          <cell r="HH110">
            <v>79869</v>
          </cell>
          <cell r="HI110">
            <v>0</v>
          </cell>
          <cell r="HJ110">
            <v>0</v>
          </cell>
          <cell r="HK110">
            <v>0</v>
          </cell>
          <cell r="HL110">
            <v>165141</v>
          </cell>
          <cell r="HM110">
            <v>0</v>
          </cell>
          <cell r="HN110">
            <v>0</v>
          </cell>
          <cell r="HO110">
            <v>0</v>
          </cell>
          <cell r="HP110">
            <v>25446</v>
          </cell>
          <cell r="HQ110">
            <v>0</v>
          </cell>
          <cell r="HR110">
            <v>0</v>
          </cell>
          <cell r="HS110">
            <v>0</v>
          </cell>
          <cell r="HT110">
            <v>60185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391549</v>
          </cell>
          <cell r="IK110">
            <v>0</v>
          </cell>
        </row>
        <row r="111">
          <cell r="A111" t="str">
            <v>59947522</v>
          </cell>
          <cell r="B111" t="str">
            <v>2001</v>
          </cell>
          <cell r="C111">
            <v>37455</v>
          </cell>
          <cell r="D111" t="str">
            <v>12:49:44</v>
          </cell>
          <cell r="E111" t="str">
            <v>BRITTHAVEN OF WILKESBORO</v>
          </cell>
          <cell r="F111">
            <v>0</v>
          </cell>
          <cell r="G111">
            <v>250327</v>
          </cell>
          <cell r="H111">
            <v>-2826</v>
          </cell>
          <cell r="I111">
            <v>-3450</v>
          </cell>
          <cell r="J111">
            <v>56609</v>
          </cell>
          <cell r="K111">
            <v>207820</v>
          </cell>
          <cell r="L111">
            <v>3867</v>
          </cell>
          <cell r="M111">
            <v>0</v>
          </cell>
          <cell r="N111">
            <v>241286</v>
          </cell>
          <cell r="O111">
            <v>95463</v>
          </cell>
          <cell r="P111">
            <v>15960</v>
          </cell>
          <cell r="Q111">
            <v>0</v>
          </cell>
          <cell r="R111">
            <v>291344</v>
          </cell>
          <cell r="S111">
            <v>467832</v>
          </cell>
          <cell r="T111">
            <v>18769</v>
          </cell>
          <cell r="U111">
            <v>-7023</v>
          </cell>
          <cell r="V111">
            <v>363974</v>
          </cell>
          <cell r="W111">
            <v>0</v>
          </cell>
          <cell r="X111">
            <v>-1420</v>
          </cell>
          <cell r="Y111">
            <v>-6659</v>
          </cell>
          <cell r="Z111">
            <v>565139</v>
          </cell>
          <cell r="AA111">
            <v>0</v>
          </cell>
          <cell r="AB111">
            <v>-565139</v>
          </cell>
          <cell r="AC111">
            <v>0</v>
          </cell>
          <cell r="AD111">
            <v>418485</v>
          </cell>
          <cell r="AE111">
            <v>0</v>
          </cell>
          <cell r="AF111">
            <v>-418485</v>
          </cell>
          <cell r="AG111">
            <v>0</v>
          </cell>
          <cell r="AH111">
            <v>1316323</v>
          </cell>
          <cell r="AI111">
            <v>0</v>
          </cell>
          <cell r="AJ111">
            <v>-1316323</v>
          </cell>
          <cell r="AK111">
            <v>0</v>
          </cell>
          <cell r="AL111">
            <v>32637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221121</v>
          </cell>
          <cell r="AV111">
            <v>-188825</v>
          </cell>
          <cell r="AW111">
            <v>-783</v>
          </cell>
          <cell r="AX111">
            <v>0</v>
          </cell>
          <cell r="AY111">
            <v>404778</v>
          </cell>
          <cell r="AZ111">
            <v>-306424</v>
          </cell>
          <cell r="BA111">
            <v>-202</v>
          </cell>
          <cell r="BB111">
            <v>0</v>
          </cell>
          <cell r="BC111">
            <v>4138</v>
          </cell>
          <cell r="BD111">
            <v>0</v>
          </cell>
          <cell r="BE111">
            <v>0</v>
          </cell>
          <cell r="BF111">
            <v>0</v>
          </cell>
          <cell r="BG111">
            <v>326184</v>
          </cell>
          <cell r="BH111">
            <v>-113615</v>
          </cell>
          <cell r="BI111">
            <v>0</v>
          </cell>
          <cell r="BJ111">
            <v>0</v>
          </cell>
          <cell r="BK111">
            <v>38755</v>
          </cell>
          <cell r="BL111">
            <v>0</v>
          </cell>
          <cell r="BM111">
            <v>0</v>
          </cell>
          <cell r="BN111">
            <v>0</v>
          </cell>
          <cell r="BO111">
            <v>15372</v>
          </cell>
          <cell r="BP111">
            <v>0</v>
          </cell>
          <cell r="BQ111">
            <v>0</v>
          </cell>
          <cell r="BR111">
            <v>0</v>
          </cell>
          <cell r="BS111">
            <v>6800</v>
          </cell>
          <cell r="BT111">
            <v>0</v>
          </cell>
          <cell r="BU111">
            <v>0</v>
          </cell>
          <cell r="BV111">
            <v>0</v>
          </cell>
          <cell r="BW111">
            <v>8074</v>
          </cell>
          <cell r="BX111">
            <v>0</v>
          </cell>
          <cell r="BY111">
            <v>0</v>
          </cell>
          <cell r="BZ111">
            <v>0</v>
          </cell>
          <cell r="CA111">
            <v>30000</v>
          </cell>
          <cell r="CB111">
            <v>0</v>
          </cell>
          <cell r="CC111">
            <v>0</v>
          </cell>
          <cell r="CD111">
            <v>0</v>
          </cell>
          <cell r="CE111">
            <v>12863</v>
          </cell>
          <cell r="CF111">
            <v>0</v>
          </cell>
          <cell r="CG111">
            <v>0</v>
          </cell>
          <cell r="CH111">
            <v>0</v>
          </cell>
          <cell r="CI111">
            <v>2200</v>
          </cell>
          <cell r="CJ111">
            <v>0</v>
          </cell>
          <cell r="CK111">
            <v>0</v>
          </cell>
          <cell r="CL111">
            <v>0</v>
          </cell>
          <cell r="CM111">
            <v>73830</v>
          </cell>
          <cell r="CN111">
            <v>0</v>
          </cell>
          <cell r="CO111">
            <v>-2939</v>
          </cell>
          <cell r="CP111">
            <v>0</v>
          </cell>
          <cell r="CQ111">
            <v>22260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2826</v>
          </cell>
          <cell r="CW111">
            <v>0</v>
          </cell>
          <cell r="CX111">
            <v>0</v>
          </cell>
          <cell r="CY111">
            <v>28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-6800</v>
          </cell>
          <cell r="DF111">
            <v>2696558</v>
          </cell>
          <cell r="DG111">
            <v>1166403</v>
          </cell>
          <cell r="DH111">
            <v>-2907405</v>
          </cell>
          <cell r="DI111">
            <v>-17383</v>
          </cell>
          <cell r="DJ111">
            <v>48864</v>
          </cell>
          <cell r="DK111">
            <v>39824</v>
          </cell>
          <cell r="DL111">
            <v>3205</v>
          </cell>
          <cell r="DM111">
            <v>0</v>
          </cell>
          <cell r="DN111">
            <v>74449</v>
          </cell>
          <cell r="DO111">
            <v>23261</v>
          </cell>
          <cell r="DP111">
            <v>5037</v>
          </cell>
          <cell r="DQ111">
            <v>-3147</v>
          </cell>
          <cell r="DR111">
            <v>68392</v>
          </cell>
          <cell r="DS111">
            <v>42383</v>
          </cell>
          <cell r="DT111">
            <v>4888</v>
          </cell>
          <cell r="DU111">
            <v>-754</v>
          </cell>
          <cell r="DV111">
            <v>158719</v>
          </cell>
          <cell r="DW111">
            <v>703975</v>
          </cell>
          <cell r="DX111">
            <v>-240412</v>
          </cell>
          <cell r="DY111">
            <v>-147854</v>
          </cell>
          <cell r="DZ111">
            <v>0</v>
          </cell>
          <cell r="EA111">
            <v>1526</v>
          </cell>
          <cell r="EB111">
            <v>0</v>
          </cell>
          <cell r="EC111">
            <v>0</v>
          </cell>
          <cell r="ED111">
            <v>0</v>
          </cell>
          <cell r="EE111">
            <v>25802</v>
          </cell>
          <cell r="EF111">
            <v>2142</v>
          </cell>
          <cell r="EG111">
            <v>0</v>
          </cell>
          <cell r="EH111">
            <v>0</v>
          </cell>
          <cell r="EI111">
            <v>143984</v>
          </cell>
          <cell r="EJ111">
            <v>4351</v>
          </cell>
          <cell r="EK111">
            <v>0</v>
          </cell>
          <cell r="EL111">
            <v>0</v>
          </cell>
          <cell r="EM111">
            <v>87762</v>
          </cell>
          <cell r="EN111">
            <v>2504</v>
          </cell>
          <cell r="EO111">
            <v>0</v>
          </cell>
          <cell r="EP111">
            <v>0</v>
          </cell>
          <cell r="EQ111">
            <v>14327</v>
          </cell>
          <cell r="ER111">
            <v>434</v>
          </cell>
          <cell r="ES111">
            <v>0</v>
          </cell>
          <cell r="ET111">
            <v>0</v>
          </cell>
          <cell r="EU111">
            <v>73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111473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280</v>
          </cell>
          <cell r="FL111">
            <v>0</v>
          </cell>
          <cell r="FM111">
            <v>0</v>
          </cell>
          <cell r="FN111">
            <v>0</v>
          </cell>
          <cell r="FO111">
            <v>18791</v>
          </cell>
          <cell r="FP111">
            <v>1573</v>
          </cell>
          <cell r="FQ111">
            <v>267</v>
          </cell>
          <cell r="FR111">
            <v>0</v>
          </cell>
          <cell r="FS111">
            <v>0</v>
          </cell>
          <cell r="FT111">
            <v>144904</v>
          </cell>
          <cell r="FU111">
            <v>0</v>
          </cell>
          <cell r="FV111">
            <v>0</v>
          </cell>
          <cell r="FW111">
            <v>0</v>
          </cell>
          <cell r="FX111">
            <v>145305</v>
          </cell>
          <cell r="FY111">
            <v>0</v>
          </cell>
          <cell r="FZ111">
            <v>0</v>
          </cell>
          <cell r="GA111">
            <v>0</v>
          </cell>
          <cell r="GB111">
            <v>438212</v>
          </cell>
          <cell r="GC111">
            <v>0</v>
          </cell>
          <cell r="GD111">
            <v>0</v>
          </cell>
          <cell r="GE111">
            <v>0</v>
          </cell>
          <cell r="GF111">
            <v>59763</v>
          </cell>
          <cell r="GG111">
            <v>0</v>
          </cell>
          <cell r="GH111">
            <v>0</v>
          </cell>
          <cell r="GI111">
            <v>0</v>
          </cell>
          <cell r="GJ111">
            <v>154489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942673</v>
          </cell>
          <cell r="HA111">
            <v>0</v>
          </cell>
          <cell r="HB111">
            <v>0</v>
          </cell>
          <cell r="HC111">
            <v>0</v>
          </cell>
          <cell r="HD111">
            <v>411088</v>
          </cell>
          <cell r="HE111">
            <v>0</v>
          </cell>
          <cell r="HF111">
            <v>0</v>
          </cell>
          <cell r="HG111">
            <v>0</v>
          </cell>
          <cell r="HH111">
            <v>258822</v>
          </cell>
          <cell r="HI111">
            <v>0</v>
          </cell>
          <cell r="HJ111">
            <v>0</v>
          </cell>
          <cell r="HK111">
            <v>0</v>
          </cell>
          <cell r="HL111">
            <v>815235</v>
          </cell>
          <cell r="HM111">
            <v>0</v>
          </cell>
          <cell r="HN111">
            <v>0</v>
          </cell>
          <cell r="HO111">
            <v>0</v>
          </cell>
          <cell r="HP111">
            <v>121849</v>
          </cell>
          <cell r="HQ111">
            <v>0</v>
          </cell>
          <cell r="HR111">
            <v>0</v>
          </cell>
          <cell r="HS111">
            <v>0</v>
          </cell>
          <cell r="HT111">
            <v>314982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1921976</v>
          </cell>
          <cell r="IK111">
            <v>0</v>
          </cell>
        </row>
        <row r="112">
          <cell r="A112" t="str">
            <v>60080770</v>
          </cell>
          <cell r="B112" t="str">
            <v>2001</v>
          </cell>
          <cell r="C112">
            <v>37455</v>
          </cell>
          <cell r="D112" t="str">
            <v>13:12:48</v>
          </cell>
          <cell r="E112" t="str">
            <v>BRITTHAVEN OF WILSON</v>
          </cell>
          <cell r="F112">
            <v>0</v>
          </cell>
          <cell r="G112">
            <v>509795</v>
          </cell>
          <cell r="H112">
            <v>-1209</v>
          </cell>
          <cell r="I112">
            <v>3</v>
          </cell>
          <cell r="J112">
            <v>43462</v>
          </cell>
          <cell r="K112">
            <v>206199</v>
          </cell>
          <cell r="L112">
            <v>2922</v>
          </cell>
          <cell r="M112">
            <v>0</v>
          </cell>
          <cell r="N112">
            <v>150534</v>
          </cell>
          <cell r="O112">
            <v>67532</v>
          </cell>
          <cell r="P112">
            <v>10631</v>
          </cell>
          <cell r="Q112">
            <v>0</v>
          </cell>
          <cell r="R112">
            <v>184699</v>
          </cell>
          <cell r="S112">
            <v>254038</v>
          </cell>
          <cell r="T112">
            <v>12821</v>
          </cell>
          <cell r="U112">
            <v>-2669</v>
          </cell>
          <cell r="V112">
            <v>195100</v>
          </cell>
          <cell r="W112">
            <v>0</v>
          </cell>
          <cell r="X112">
            <v>-498</v>
          </cell>
          <cell r="Y112">
            <v>0</v>
          </cell>
          <cell r="Z112">
            <v>101419</v>
          </cell>
          <cell r="AA112">
            <v>0</v>
          </cell>
          <cell r="AB112">
            <v>-101419</v>
          </cell>
          <cell r="AC112">
            <v>0</v>
          </cell>
          <cell r="AD112">
            <v>545549</v>
          </cell>
          <cell r="AE112">
            <v>0</v>
          </cell>
          <cell r="AF112">
            <v>-545549</v>
          </cell>
          <cell r="AG112">
            <v>0</v>
          </cell>
          <cell r="AH112">
            <v>771826</v>
          </cell>
          <cell r="AI112">
            <v>0</v>
          </cell>
          <cell r="AJ112">
            <v>-771826</v>
          </cell>
          <cell r="AK112">
            <v>0</v>
          </cell>
          <cell r="AL112">
            <v>19457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136935</v>
          </cell>
          <cell r="AV112">
            <v>-118952</v>
          </cell>
          <cell r="AW112">
            <v>0</v>
          </cell>
          <cell r="AX112">
            <v>0</v>
          </cell>
          <cell r="AY112">
            <v>182657</v>
          </cell>
          <cell r="AZ112">
            <v>-134436</v>
          </cell>
          <cell r="BA112">
            <v>0</v>
          </cell>
          <cell r="BB112">
            <v>0</v>
          </cell>
          <cell r="BC112">
            <v>2457</v>
          </cell>
          <cell r="BD112">
            <v>0</v>
          </cell>
          <cell r="BE112">
            <v>0</v>
          </cell>
          <cell r="BF112">
            <v>0</v>
          </cell>
          <cell r="BG112">
            <v>205832</v>
          </cell>
          <cell r="BH112">
            <v>-47559</v>
          </cell>
          <cell r="BI112">
            <v>0</v>
          </cell>
          <cell r="BJ112">
            <v>0</v>
          </cell>
          <cell r="BK112">
            <v>19396</v>
          </cell>
          <cell r="BL112">
            <v>0</v>
          </cell>
          <cell r="BM112">
            <v>0</v>
          </cell>
          <cell r="BN112">
            <v>0</v>
          </cell>
          <cell r="BO112">
            <v>13245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691</v>
          </cell>
          <cell r="BX112">
            <v>0</v>
          </cell>
          <cell r="BY112">
            <v>0</v>
          </cell>
          <cell r="BZ112">
            <v>0</v>
          </cell>
          <cell r="CA112">
            <v>12000</v>
          </cell>
          <cell r="CB112">
            <v>0</v>
          </cell>
          <cell r="CC112">
            <v>0</v>
          </cell>
          <cell r="CD112">
            <v>0</v>
          </cell>
          <cell r="CE112">
            <v>6650</v>
          </cell>
          <cell r="CF112">
            <v>0</v>
          </cell>
          <cell r="CG112">
            <v>0</v>
          </cell>
          <cell r="CH112">
            <v>0</v>
          </cell>
          <cell r="CI112">
            <v>3393</v>
          </cell>
          <cell r="CJ112">
            <v>0</v>
          </cell>
          <cell r="CK112">
            <v>0</v>
          </cell>
          <cell r="CL112">
            <v>0</v>
          </cell>
          <cell r="CM112">
            <v>256035</v>
          </cell>
          <cell r="CN112">
            <v>0</v>
          </cell>
          <cell r="CO112">
            <v>-832</v>
          </cell>
          <cell r="CP112">
            <v>0</v>
          </cell>
          <cell r="CQ112">
            <v>6756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1209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1633351</v>
          </cell>
          <cell r="DG112">
            <v>846047</v>
          </cell>
          <cell r="DH112">
            <v>-1719030</v>
          </cell>
          <cell r="DI112">
            <v>-832</v>
          </cell>
          <cell r="DJ112">
            <v>70904</v>
          </cell>
          <cell r="DK112">
            <v>39764</v>
          </cell>
          <cell r="DL112">
            <v>5054</v>
          </cell>
          <cell r="DM112">
            <v>0</v>
          </cell>
          <cell r="DN112">
            <v>48940</v>
          </cell>
          <cell r="DO112">
            <v>17553</v>
          </cell>
          <cell r="DP112">
            <v>3437</v>
          </cell>
          <cell r="DQ112">
            <v>-2206</v>
          </cell>
          <cell r="DR112">
            <v>37317</v>
          </cell>
          <cell r="DS112">
            <v>23055</v>
          </cell>
          <cell r="DT112">
            <v>2659</v>
          </cell>
          <cell r="DU112">
            <v>-530</v>
          </cell>
          <cell r="DV112">
            <v>121629</v>
          </cell>
          <cell r="DW112">
            <v>489947</v>
          </cell>
          <cell r="DX112">
            <v>-163091</v>
          </cell>
          <cell r="DY112">
            <v>-108247</v>
          </cell>
          <cell r="DZ112">
            <v>0</v>
          </cell>
          <cell r="EA112">
            <v>4947</v>
          </cell>
          <cell r="EB112">
            <v>0</v>
          </cell>
          <cell r="EC112">
            <v>0</v>
          </cell>
          <cell r="ED112">
            <v>0</v>
          </cell>
          <cell r="EE112">
            <v>10722</v>
          </cell>
          <cell r="EF112">
            <v>828</v>
          </cell>
          <cell r="EG112">
            <v>0</v>
          </cell>
          <cell r="EH112">
            <v>0</v>
          </cell>
          <cell r="EI112">
            <v>173412</v>
          </cell>
          <cell r="EJ112">
            <v>4894</v>
          </cell>
          <cell r="EK112">
            <v>0</v>
          </cell>
          <cell r="EL112">
            <v>0</v>
          </cell>
          <cell r="EM112">
            <v>109247</v>
          </cell>
          <cell r="EN112">
            <v>3123</v>
          </cell>
          <cell r="EO112">
            <v>0</v>
          </cell>
          <cell r="EP112">
            <v>0</v>
          </cell>
          <cell r="EQ112">
            <v>7293</v>
          </cell>
          <cell r="ER112">
            <v>209</v>
          </cell>
          <cell r="ES112">
            <v>0</v>
          </cell>
          <cell r="ET112">
            <v>0</v>
          </cell>
          <cell r="EU112">
            <v>632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46731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-4</v>
          </cell>
          <cell r="FL112">
            <v>0</v>
          </cell>
          <cell r="FM112">
            <v>0</v>
          </cell>
          <cell r="FN112">
            <v>0</v>
          </cell>
          <cell r="FO112">
            <v>14759</v>
          </cell>
          <cell r="FP112">
            <v>584</v>
          </cell>
          <cell r="FQ112">
            <v>33</v>
          </cell>
          <cell r="FR112">
            <v>0</v>
          </cell>
          <cell r="FS112">
            <v>0</v>
          </cell>
          <cell r="FT112">
            <v>36498</v>
          </cell>
          <cell r="FU112">
            <v>0</v>
          </cell>
          <cell r="FV112">
            <v>0</v>
          </cell>
          <cell r="FW112">
            <v>0</v>
          </cell>
          <cell r="FX112">
            <v>191795</v>
          </cell>
          <cell r="FY112">
            <v>0</v>
          </cell>
          <cell r="FZ112">
            <v>0</v>
          </cell>
          <cell r="GA112">
            <v>0</v>
          </cell>
          <cell r="GB112">
            <v>280960</v>
          </cell>
          <cell r="GC112">
            <v>0</v>
          </cell>
          <cell r="GD112">
            <v>0</v>
          </cell>
          <cell r="GE112">
            <v>0</v>
          </cell>
          <cell r="GF112">
            <v>42680</v>
          </cell>
          <cell r="GG112">
            <v>0</v>
          </cell>
          <cell r="GH112">
            <v>0</v>
          </cell>
          <cell r="GI112">
            <v>0</v>
          </cell>
          <cell r="GJ112">
            <v>90356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642289</v>
          </cell>
          <cell r="HA112">
            <v>0</v>
          </cell>
          <cell r="HB112">
            <v>0</v>
          </cell>
          <cell r="HC112">
            <v>0</v>
          </cell>
          <cell r="HD112">
            <v>59883</v>
          </cell>
          <cell r="HE112">
            <v>0</v>
          </cell>
          <cell r="HF112">
            <v>0</v>
          </cell>
          <cell r="HG112">
            <v>0</v>
          </cell>
          <cell r="HH112">
            <v>194475</v>
          </cell>
          <cell r="HI112">
            <v>0</v>
          </cell>
          <cell r="HJ112">
            <v>0</v>
          </cell>
          <cell r="HK112">
            <v>0</v>
          </cell>
          <cell r="HL112">
            <v>280503</v>
          </cell>
          <cell r="HM112">
            <v>0</v>
          </cell>
          <cell r="HN112">
            <v>0</v>
          </cell>
          <cell r="HO112">
            <v>0</v>
          </cell>
          <cell r="HP112">
            <v>44826</v>
          </cell>
          <cell r="HQ112">
            <v>0</v>
          </cell>
          <cell r="HR112">
            <v>0</v>
          </cell>
          <cell r="HS112">
            <v>0</v>
          </cell>
          <cell r="HT112">
            <v>94900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674587</v>
          </cell>
          <cell r="IK112">
            <v>0</v>
          </cell>
        </row>
        <row r="113">
          <cell r="A113" t="str">
            <v>60240770</v>
          </cell>
          <cell r="B113" t="str">
            <v>2001</v>
          </cell>
          <cell r="C113">
            <v>37728</v>
          </cell>
          <cell r="D113" t="str">
            <v>13:33:10</v>
          </cell>
          <cell r="E113" t="str">
            <v>BRITTHAVEN OF WRIGHTSVILLE</v>
          </cell>
          <cell r="F113">
            <v>0</v>
          </cell>
          <cell r="G113">
            <v>193777</v>
          </cell>
          <cell r="H113">
            <v>-1100</v>
          </cell>
          <cell r="I113">
            <v>-85</v>
          </cell>
          <cell r="J113">
            <v>25978</v>
          </cell>
          <cell r="K113">
            <v>114238</v>
          </cell>
          <cell r="L113">
            <v>1937</v>
          </cell>
          <cell r="M113">
            <v>0</v>
          </cell>
          <cell r="N113">
            <v>80602</v>
          </cell>
          <cell r="O113">
            <v>29693</v>
          </cell>
          <cell r="P113">
            <v>6090</v>
          </cell>
          <cell r="Q113">
            <v>0</v>
          </cell>
          <cell r="R113">
            <v>124855</v>
          </cell>
          <cell r="S113">
            <v>164561</v>
          </cell>
          <cell r="T113">
            <v>8992</v>
          </cell>
          <cell r="U113">
            <v>-1273</v>
          </cell>
          <cell r="V113">
            <v>162789</v>
          </cell>
          <cell r="W113">
            <v>0</v>
          </cell>
          <cell r="X113">
            <v>0</v>
          </cell>
          <cell r="Y113">
            <v>0</v>
          </cell>
          <cell r="Z113">
            <v>115205</v>
          </cell>
          <cell r="AA113">
            <v>0</v>
          </cell>
          <cell r="AB113">
            <v>-115205</v>
          </cell>
          <cell r="AC113">
            <v>0</v>
          </cell>
          <cell r="AD113">
            <v>317133</v>
          </cell>
          <cell r="AE113">
            <v>0</v>
          </cell>
          <cell r="AF113">
            <v>-317133</v>
          </cell>
          <cell r="AG113">
            <v>0</v>
          </cell>
          <cell r="AH113">
            <v>387211</v>
          </cell>
          <cell r="AI113">
            <v>0</v>
          </cell>
          <cell r="AJ113">
            <v>-387211</v>
          </cell>
          <cell r="AK113">
            <v>0</v>
          </cell>
          <cell r="AL113">
            <v>17669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85151</v>
          </cell>
          <cell r="AV113">
            <v>-69728</v>
          </cell>
          <cell r="AW113">
            <v>0</v>
          </cell>
          <cell r="AX113">
            <v>0</v>
          </cell>
          <cell r="AY113">
            <v>122442</v>
          </cell>
          <cell r="AZ113">
            <v>-79308</v>
          </cell>
          <cell r="BA113">
            <v>0</v>
          </cell>
          <cell r="BB113">
            <v>0</v>
          </cell>
          <cell r="BC113">
            <v>937</v>
          </cell>
          <cell r="BD113">
            <v>0</v>
          </cell>
          <cell r="BE113">
            <v>0</v>
          </cell>
          <cell r="BF113">
            <v>0</v>
          </cell>
          <cell r="BG113">
            <v>124894</v>
          </cell>
          <cell r="BH113">
            <v>-43175</v>
          </cell>
          <cell r="BI113">
            <v>0</v>
          </cell>
          <cell r="BJ113">
            <v>0</v>
          </cell>
          <cell r="BK113">
            <v>6723</v>
          </cell>
          <cell r="BL113">
            <v>0</v>
          </cell>
          <cell r="BM113">
            <v>0</v>
          </cell>
          <cell r="BN113">
            <v>0</v>
          </cell>
          <cell r="BO113">
            <v>7940</v>
          </cell>
          <cell r="BP113">
            <v>0</v>
          </cell>
          <cell r="BQ113">
            <v>0</v>
          </cell>
          <cell r="BR113">
            <v>0</v>
          </cell>
          <cell r="BS113">
            <v>20</v>
          </cell>
          <cell r="BT113">
            <v>0</v>
          </cell>
          <cell r="BU113">
            <v>0</v>
          </cell>
          <cell r="BV113">
            <v>0</v>
          </cell>
          <cell r="BW113">
            <v>1583</v>
          </cell>
          <cell r="BX113">
            <v>0</v>
          </cell>
          <cell r="BY113">
            <v>0</v>
          </cell>
          <cell r="BZ113">
            <v>0</v>
          </cell>
          <cell r="CA113">
            <v>13200</v>
          </cell>
          <cell r="CB113">
            <v>0</v>
          </cell>
          <cell r="CC113">
            <v>0</v>
          </cell>
          <cell r="CD113">
            <v>0</v>
          </cell>
          <cell r="CE113">
            <v>6328</v>
          </cell>
          <cell r="CF113">
            <v>0</v>
          </cell>
          <cell r="CG113">
            <v>0</v>
          </cell>
          <cell r="CH113">
            <v>0</v>
          </cell>
          <cell r="CI113">
            <v>4600</v>
          </cell>
          <cell r="CJ113">
            <v>0</v>
          </cell>
          <cell r="CK113">
            <v>0</v>
          </cell>
          <cell r="CL113">
            <v>0</v>
          </cell>
          <cell r="CM113">
            <v>54127</v>
          </cell>
          <cell r="CN113">
            <v>0</v>
          </cell>
          <cell r="CO113">
            <v>-483</v>
          </cell>
          <cell r="CP113">
            <v>0</v>
          </cell>
          <cell r="CQ113">
            <v>5626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1100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1000007</v>
          </cell>
          <cell r="DG113">
            <v>433571</v>
          </cell>
          <cell r="DH113">
            <v>-1010660</v>
          </cell>
          <cell r="DI113">
            <v>-483</v>
          </cell>
          <cell r="DJ113">
            <v>31626</v>
          </cell>
          <cell r="DK113">
            <v>14573</v>
          </cell>
          <cell r="DL113">
            <v>2368</v>
          </cell>
          <cell r="DM113">
            <v>0</v>
          </cell>
          <cell r="DN113">
            <v>43899</v>
          </cell>
          <cell r="DO113">
            <v>14122</v>
          </cell>
          <cell r="DP113">
            <v>3426</v>
          </cell>
          <cell r="DQ113">
            <v>-1289</v>
          </cell>
          <cell r="DR113">
            <v>20466</v>
          </cell>
          <cell r="DS113">
            <v>11147</v>
          </cell>
          <cell r="DT113">
            <v>1446</v>
          </cell>
          <cell r="DU113">
            <v>-311</v>
          </cell>
          <cell r="DV113">
            <v>76102</v>
          </cell>
          <cell r="DW113">
            <v>312457</v>
          </cell>
          <cell r="DX113">
            <v>-101334</v>
          </cell>
          <cell r="DY113">
            <v>-68989</v>
          </cell>
          <cell r="DZ113">
            <v>0</v>
          </cell>
          <cell r="EA113">
            <v>974</v>
          </cell>
          <cell r="EB113">
            <v>0</v>
          </cell>
          <cell r="EC113">
            <v>0</v>
          </cell>
          <cell r="ED113">
            <v>0</v>
          </cell>
          <cell r="EE113">
            <v>5417</v>
          </cell>
          <cell r="EF113">
            <v>985</v>
          </cell>
          <cell r="EG113">
            <v>0</v>
          </cell>
          <cell r="EH113">
            <v>0</v>
          </cell>
          <cell r="EI113">
            <v>39726</v>
          </cell>
          <cell r="EJ113">
            <v>1350</v>
          </cell>
          <cell r="EK113">
            <v>0</v>
          </cell>
          <cell r="EL113">
            <v>0</v>
          </cell>
          <cell r="EM113">
            <v>33045</v>
          </cell>
          <cell r="EN113">
            <v>1123</v>
          </cell>
          <cell r="EO113">
            <v>0</v>
          </cell>
          <cell r="EP113">
            <v>0</v>
          </cell>
          <cell r="EQ113">
            <v>9867</v>
          </cell>
          <cell r="ER113">
            <v>335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42190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2238</v>
          </cell>
          <cell r="FL113">
            <v>0</v>
          </cell>
          <cell r="FM113">
            <v>0</v>
          </cell>
          <cell r="FN113">
            <v>0</v>
          </cell>
          <cell r="FO113">
            <v>28020</v>
          </cell>
          <cell r="FP113">
            <v>-302</v>
          </cell>
          <cell r="FQ113">
            <v>0</v>
          </cell>
          <cell r="FR113">
            <v>0</v>
          </cell>
          <cell r="FS113">
            <v>0</v>
          </cell>
          <cell r="FT113">
            <v>42340</v>
          </cell>
          <cell r="FU113">
            <v>0</v>
          </cell>
          <cell r="FV113">
            <v>0</v>
          </cell>
          <cell r="FW113">
            <v>0</v>
          </cell>
          <cell r="FX113">
            <v>145001</v>
          </cell>
          <cell r="FY113">
            <v>0</v>
          </cell>
          <cell r="FZ113">
            <v>0</v>
          </cell>
          <cell r="GA113">
            <v>0</v>
          </cell>
          <cell r="GB113">
            <v>172049</v>
          </cell>
          <cell r="GC113">
            <v>0</v>
          </cell>
          <cell r="GD113">
            <v>0</v>
          </cell>
          <cell r="GE113">
            <v>0</v>
          </cell>
          <cell r="GF113">
            <v>30577</v>
          </cell>
          <cell r="GG113">
            <v>0</v>
          </cell>
          <cell r="GH113">
            <v>0</v>
          </cell>
          <cell r="GI113">
            <v>0</v>
          </cell>
          <cell r="GJ113">
            <v>67478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457445</v>
          </cell>
          <cell r="HA113">
            <v>0</v>
          </cell>
          <cell r="HB113">
            <v>0</v>
          </cell>
          <cell r="HC113">
            <v>0</v>
          </cell>
          <cell r="HD113">
            <v>72865</v>
          </cell>
          <cell r="HE113">
            <v>0</v>
          </cell>
          <cell r="HF113">
            <v>0</v>
          </cell>
          <cell r="HG113">
            <v>0</v>
          </cell>
          <cell r="HH113">
            <v>172132</v>
          </cell>
          <cell r="HI113">
            <v>0</v>
          </cell>
          <cell r="HJ113">
            <v>0</v>
          </cell>
          <cell r="HK113">
            <v>0</v>
          </cell>
          <cell r="HL113">
            <v>215162</v>
          </cell>
          <cell r="HM113">
            <v>0</v>
          </cell>
          <cell r="HN113">
            <v>0</v>
          </cell>
          <cell r="HO113">
            <v>0</v>
          </cell>
          <cell r="HP113">
            <v>39151</v>
          </cell>
          <cell r="HQ113">
            <v>0</v>
          </cell>
          <cell r="HR113">
            <v>0</v>
          </cell>
          <cell r="HS113">
            <v>0</v>
          </cell>
          <cell r="HT113">
            <v>86399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585709</v>
          </cell>
          <cell r="IK113">
            <v>0</v>
          </cell>
        </row>
        <row r="114">
          <cell r="A114" t="str">
            <v>72610714</v>
          </cell>
          <cell r="B114" t="str">
            <v>2001</v>
          </cell>
          <cell r="C114">
            <v>37546</v>
          </cell>
          <cell r="D114" t="str">
            <v>11:21:21</v>
          </cell>
          <cell r="E114" t="str">
            <v>BROOKSHIRE NURSING CENTER</v>
          </cell>
          <cell r="F114">
            <v>0</v>
          </cell>
          <cell r="G114">
            <v>365110</v>
          </cell>
          <cell r="H114">
            <v>0</v>
          </cell>
          <cell r="I114">
            <v>-77821</v>
          </cell>
          <cell r="J114">
            <v>0</v>
          </cell>
          <cell r="K114">
            <v>81274</v>
          </cell>
          <cell r="L114">
            <v>0</v>
          </cell>
          <cell r="M114">
            <v>0</v>
          </cell>
          <cell r="N114">
            <v>115098</v>
          </cell>
          <cell r="O114">
            <v>47245</v>
          </cell>
          <cell r="P114">
            <v>0</v>
          </cell>
          <cell r="Q114">
            <v>0</v>
          </cell>
          <cell r="R114">
            <v>165304</v>
          </cell>
          <cell r="S114">
            <v>212443</v>
          </cell>
          <cell r="T114">
            <v>0</v>
          </cell>
          <cell r="U114">
            <v>0</v>
          </cell>
          <cell r="V114">
            <v>126453</v>
          </cell>
          <cell r="W114">
            <v>0</v>
          </cell>
          <cell r="X114">
            <v>0</v>
          </cell>
          <cell r="Y114">
            <v>0</v>
          </cell>
          <cell r="Z114">
            <v>235948</v>
          </cell>
          <cell r="AA114">
            <v>0</v>
          </cell>
          <cell r="AB114">
            <v>0</v>
          </cell>
          <cell r="AC114">
            <v>0</v>
          </cell>
          <cell r="AD114">
            <v>390970</v>
          </cell>
          <cell r="AE114">
            <v>0</v>
          </cell>
          <cell r="AF114">
            <v>0</v>
          </cell>
          <cell r="AG114">
            <v>0</v>
          </cell>
          <cell r="AH114">
            <v>598839</v>
          </cell>
          <cell r="AI114">
            <v>0</v>
          </cell>
          <cell r="AJ114">
            <v>0</v>
          </cell>
          <cell r="AK114">
            <v>0</v>
          </cell>
          <cell r="AL114">
            <v>48857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126386</v>
          </cell>
          <cell r="AV114">
            <v>0</v>
          </cell>
          <cell r="AW114">
            <v>0</v>
          </cell>
          <cell r="AX114">
            <v>0</v>
          </cell>
          <cell r="AY114">
            <v>76645</v>
          </cell>
          <cell r="AZ114">
            <v>0</v>
          </cell>
          <cell r="BA114">
            <v>0</v>
          </cell>
          <cell r="BB114">
            <v>0</v>
          </cell>
          <cell r="BC114">
            <v>6847</v>
          </cell>
          <cell r="BD114">
            <v>0</v>
          </cell>
          <cell r="BE114">
            <v>0</v>
          </cell>
          <cell r="BF114">
            <v>0</v>
          </cell>
          <cell r="BG114">
            <v>131110</v>
          </cell>
          <cell r="BH114">
            <v>0</v>
          </cell>
          <cell r="BI114">
            <v>0</v>
          </cell>
          <cell r="BJ114">
            <v>0</v>
          </cell>
          <cell r="BK114">
            <v>1331</v>
          </cell>
          <cell r="BL114">
            <v>0</v>
          </cell>
          <cell r="BM114">
            <v>0</v>
          </cell>
          <cell r="BN114">
            <v>0</v>
          </cell>
          <cell r="BO114">
            <v>9879</v>
          </cell>
          <cell r="BP114">
            <v>0</v>
          </cell>
          <cell r="BQ114">
            <v>0</v>
          </cell>
          <cell r="BR114">
            <v>0</v>
          </cell>
          <cell r="BS114">
            <v>9043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20000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7500</v>
          </cell>
          <cell r="CJ114">
            <v>0</v>
          </cell>
          <cell r="CK114">
            <v>0</v>
          </cell>
          <cell r="CL114">
            <v>0</v>
          </cell>
          <cell r="CM114">
            <v>28886</v>
          </cell>
          <cell r="CN114">
            <v>0</v>
          </cell>
          <cell r="CO114">
            <v>0</v>
          </cell>
          <cell r="CP114">
            <v>0</v>
          </cell>
          <cell r="CQ114">
            <v>3312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1401067</v>
          </cell>
          <cell r="DG114">
            <v>420939</v>
          </cell>
          <cell r="DH114">
            <v>0</v>
          </cell>
          <cell r="DI114">
            <v>0</v>
          </cell>
          <cell r="DJ114">
            <v>47276</v>
          </cell>
          <cell r="DK114">
            <v>22179</v>
          </cell>
          <cell r="DL114">
            <v>0</v>
          </cell>
          <cell r="DM114">
            <v>0</v>
          </cell>
          <cell r="DN114">
            <v>66037</v>
          </cell>
          <cell r="DO114">
            <v>13508</v>
          </cell>
          <cell r="DP114">
            <v>0</v>
          </cell>
          <cell r="DQ114">
            <v>0</v>
          </cell>
          <cell r="DR114">
            <v>27392</v>
          </cell>
          <cell r="DS114">
            <v>26480</v>
          </cell>
          <cell r="DT114">
            <v>0</v>
          </cell>
          <cell r="DU114">
            <v>0</v>
          </cell>
          <cell r="DV114">
            <v>79659</v>
          </cell>
          <cell r="DW114">
            <v>175603</v>
          </cell>
          <cell r="DX114">
            <v>0</v>
          </cell>
          <cell r="DY114">
            <v>-12192</v>
          </cell>
          <cell r="DZ114">
            <v>0</v>
          </cell>
          <cell r="EA114">
            <v>478</v>
          </cell>
          <cell r="EB114">
            <v>0</v>
          </cell>
          <cell r="EC114">
            <v>0</v>
          </cell>
          <cell r="ED114">
            <v>6055</v>
          </cell>
          <cell r="EE114">
            <v>8368</v>
          </cell>
          <cell r="EF114">
            <v>0</v>
          </cell>
          <cell r="EG114">
            <v>0</v>
          </cell>
          <cell r="EH114">
            <v>0</v>
          </cell>
          <cell r="EI114">
            <v>97961</v>
          </cell>
          <cell r="EJ114">
            <v>0</v>
          </cell>
          <cell r="EK114">
            <v>0</v>
          </cell>
          <cell r="EL114">
            <v>0</v>
          </cell>
          <cell r="EM114">
            <v>92909</v>
          </cell>
          <cell r="EN114">
            <v>0</v>
          </cell>
          <cell r="EO114">
            <v>0</v>
          </cell>
          <cell r="EP114">
            <v>0</v>
          </cell>
          <cell r="EQ114">
            <v>39742</v>
          </cell>
          <cell r="ER114">
            <v>0</v>
          </cell>
          <cell r="ES114">
            <v>0</v>
          </cell>
          <cell r="ET114">
            <v>0</v>
          </cell>
          <cell r="EU114">
            <v>11615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12576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25623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</row>
        <row r="115">
          <cell r="A115" t="str">
            <v>67132211</v>
          </cell>
          <cell r="B115" t="str">
            <v>2001</v>
          </cell>
          <cell r="C115">
            <v>37567</v>
          </cell>
          <cell r="D115" t="str">
            <v>07:52:07</v>
          </cell>
          <cell r="E115" t="str">
            <v>BRUNSWICK COVE NURSING CENTER</v>
          </cell>
          <cell r="F115">
            <v>0</v>
          </cell>
          <cell r="G115">
            <v>614126</v>
          </cell>
          <cell r="H115">
            <v>3620</v>
          </cell>
          <cell r="I115">
            <v>-93526</v>
          </cell>
          <cell r="J115">
            <v>32796</v>
          </cell>
          <cell r="K115">
            <v>294796</v>
          </cell>
          <cell r="L115">
            <v>0</v>
          </cell>
          <cell r="M115">
            <v>0</v>
          </cell>
          <cell r="N115">
            <v>335517</v>
          </cell>
          <cell r="O115">
            <v>110177</v>
          </cell>
          <cell r="P115">
            <v>0</v>
          </cell>
          <cell r="Q115">
            <v>-69973</v>
          </cell>
          <cell r="R115">
            <v>380044</v>
          </cell>
          <cell r="S115">
            <v>449671</v>
          </cell>
          <cell r="T115">
            <v>0</v>
          </cell>
          <cell r="U115">
            <v>-885</v>
          </cell>
          <cell r="V115">
            <v>67481</v>
          </cell>
          <cell r="W115">
            <v>0</v>
          </cell>
          <cell r="X115">
            <v>-4909</v>
          </cell>
          <cell r="Y115">
            <v>0</v>
          </cell>
          <cell r="Z115">
            <v>514450</v>
          </cell>
          <cell r="AA115">
            <v>0</v>
          </cell>
          <cell r="AB115">
            <v>-2130</v>
          </cell>
          <cell r="AC115">
            <v>0</v>
          </cell>
          <cell r="AD115">
            <v>526513</v>
          </cell>
          <cell r="AE115">
            <v>0</v>
          </cell>
          <cell r="AF115">
            <v>0</v>
          </cell>
          <cell r="AG115">
            <v>0</v>
          </cell>
          <cell r="AH115">
            <v>1123956</v>
          </cell>
          <cell r="AI115">
            <v>0</v>
          </cell>
          <cell r="AJ115">
            <v>0</v>
          </cell>
          <cell r="AK115">
            <v>0</v>
          </cell>
          <cell r="AL115">
            <v>33557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189719</v>
          </cell>
          <cell r="AV115">
            <v>-566</v>
          </cell>
          <cell r="AW115">
            <v>0</v>
          </cell>
          <cell r="AX115">
            <v>0</v>
          </cell>
          <cell r="AY115">
            <v>167810</v>
          </cell>
          <cell r="AZ115">
            <v>-392</v>
          </cell>
          <cell r="BA115">
            <v>0</v>
          </cell>
          <cell r="BB115">
            <v>0</v>
          </cell>
          <cell r="BC115">
            <v>2254</v>
          </cell>
          <cell r="BD115">
            <v>0</v>
          </cell>
          <cell r="BE115">
            <v>0</v>
          </cell>
          <cell r="BF115">
            <v>0</v>
          </cell>
          <cell r="BG115">
            <v>263797</v>
          </cell>
          <cell r="BH115">
            <v>0</v>
          </cell>
          <cell r="BI115">
            <v>0</v>
          </cell>
          <cell r="BJ115">
            <v>0</v>
          </cell>
          <cell r="BK115">
            <v>16330</v>
          </cell>
          <cell r="BL115">
            <v>0</v>
          </cell>
          <cell r="BM115">
            <v>0</v>
          </cell>
          <cell r="BN115">
            <v>0</v>
          </cell>
          <cell r="BO115">
            <v>17556</v>
          </cell>
          <cell r="BP115">
            <v>0</v>
          </cell>
          <cell r="BQ115">
            <v>0</v>
          </cell>
          <cell r="BR115">
            <v>0</v>
          </cell>
          <cell r="BS115">
            <v>48</v>
          </cell>
          <cell r="BT115">
            <v>0</v>
          </cell>
          <cell r="BU115">
            <v>0</v>
          </cell>
          <cell r="BV115">
            <v>0</v>
          </cell>
          <cell r="BW115">
            <v>8074</v>
          </cell>
          <cell r="BX115">
            <v>0</v>
          </cell>
          <cell r="BY115">
            <v>0</v>
          </cell>
          <cell r="BZ115">
            <v>0</v>
          </cell>
          <cell r="CA115">
            <v>29000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3600</v>
          </cell>
          <cell r="CJ115">
            <v>0</v>
          </cell>
          <cell r="CK115">
            <v>0</v>
          </cell>
          <cell r="CL115">
            <v>0</v>
          </cell>
          <cell r="CM115">
            <v>9259</v>
          </cell>
          <cell r="CN115">
            <v>0</v>
          </cell>
          <cell r="CO115">
            <v>-1625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322</v>
          </cell>
          <cell r="CW115">
            <v>0</v>
          </cell>
          <cell r="CX115">
            <v>0</v>
          </cell>
          <cell r="CY115">
            <v>19567</v>
          </cell>
          <cell r="CZ115">
            <v>-13443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2265957</v>
          </cell>
          <cell r="DG115">
            <v>727014</v>
          </cell>
          <cell r="DH115">
            <v>-21118</v>
          </cell>
          <cell r="DI115">
            <v>-1625</v>
          </cell>
          <cell r="DJ115">
            <v>61022</v>
          </cell>
          <cell r="DK115">
            <v>53846</v>
          </cell>
          <cell r="DL115">
            <v>0</v>
          </cell>
          <cell r="DM115">
            <v>0</v>
          </cell>
          <cell r="DN115">
            <v>71444</v>
          </cell>
          <cell r="DO115">
            <v>14531</v>
          </cell>
          <cell r="DP115">
            <v>0</v>
          </cell>
          <cell r="DQ115">
            <v>0</v>
          </cell>
          <cell r="DR115">
            <v>109938</v>
          </cell>
          <cell r="DS115">
            <v>34186</v>
          </cell>
          <cell r="DT115">
            <v>219</v>
          </cell>
          <cell r="DU115">
            <v>0</v>
          </cell>
          <cell r="DV115">
            <v>211339</v>
          </cell>
          <cell r="DW115">
            <v>349465</v>
          </cell>
          <cell r="DX115">
            <v>0</v>
          </cell>
          <cell r="DY115">
            <v>-173662</v>
          </cell>
          <cell r="DZ115">
            <v>0</v>
          </cell>
          <cell r="EA115">
            <v>5243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74245</v>
          </cell>
          <cell r="EJ115">
            <v>0</v>
          </cell>
          <cell r="EK115">
            <v>0</v>
          </cell>
          <cell r="EL115">
            <v>0</v>
          </cell>
          <cell r="EM115">
            <v>61196</v>
          </cell>
          <cell r="EN115">
            <v>0</v>
          </cell>
          <cell r="EO115">
            <v>0</v>
          </cell>
          <cell r="EP115">
            <v>0</v>
          </cell>
          <cell r="EQ115">
            <v>28763</v>
          </cell>
          <cell r="ER115">
            <v>0</v>
          </cell>
          <cell r="ES115">
            <v>0</v>
          </cell>
          <cell r="ET115">
            <v>0</v>
          </cell>
          <cell r="EU115">
            <v>2681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22571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775</v>
          </cell>
          <cell r="FL115">
            <v>7199</v>
          </cell>
          <cell r="FM115">
            <v>0</v>
          </cell>
          <cell r="FN115">
            <v>0</v>
          </cell>
          <cell r="FO115">
            <v>11494</v>
          </cell>
          <cell r="FP115">
            <v>4376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</row>
        <row r="116">
          <cell r="A116" t="str">
            <v>59688965</v>
          </cell>
          <cell r="B116" t="str">
            <v>2001</v>
          </cell>
          <cell r="C116">
            <v>37431</v>
          </cell>
          <cell r="D116" t="str">
            <v>09:17:25</v>
          </cell>
          <cell r="E116" t="str">
            <v>CAMELOT MANOR NURSING CARE FACILITY, INC</v>
          </cell>
          <cell r="F116">
            <v>0</v>
          </cell>
          <cell r="G116">
            <v>364229</v>
          </cell>
          <cell r="H116">
            <v>-49991</v>
          </cell>
          <cell r="I116">
            <v>-23311</v>
          </cell>
          <cell r="J116">
            <v>37396</v>
          </cell>
          <cell r="K116">
            <v>156263</v>
          </cell>
          <cell r="L116">
            <v>7580</v>
          </cell>
          <cell r="M116">
            <v>-2617</v>
          </cell>
          <cell r="N116">
            <v>161771</v>
          </cell>
          <cell r="O116">
            <v>17026</v>
          </cell>
          <cell r="P116">
            <v>32787</v>
          </cell>
          <cell r="Q116">
            <v>0</v>
          </cell>
          <cell r="R116">
            <v>183827</v>
          </cell>
          <cell r="S116">
            <v>176275</v>
          </cell>
          <cell r="T116">
            <v>37258</v>
          </cell>
          <cell r="U116">
            <v>-5499</v>
          </cell>
          <cell r="V116">
            <v>82316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41461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9991</v>
          </cell>
          <cell r="AW116">
            <v>0</v>
          </cell>
          <cell r="AX116">
            <v>0</v>
          </cell>
          <cell r="AY116">
            <v>0</v>
          </cell>
          <cell r="AZ116">
            <v>15096</v>
          </cell>
          <cell r="BA116">
            <v>0</v>
          </cell>
          <cell r="BB116">
            <v>0</v>
          </cell>
          <cell r="BC116">
            <v>959</v>
          </cell>
          <cell r="BD116">
            <v>0</v>
          </cell>
          <cell r="BE116">
            <v>0</v>
          </cell>
          <cell r="BF116">
            <v>0</v>
          </cell>
          <cell r="BG116">
            <v>117534</v>
          </cell>
          <cell r="BH116">
            <v>0</v>
          </cell>
          <cell r="BI116">
            <v>0</v>
          </cell>
          <cell r="BJ116">
            <v>0</v>
          </cell>
          <cell r="BK116">
            <v>21173</v>
          </cell>
          <cell r="BL116">
            <v>0</v>
          </cell>
          <cell r="BM116">
            <v>0</v>
          </cell>
          <cell r="BN116">
            <v>0</v>
          </cell>
          <cell r="BO116">
            <v>4883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12000</v>
          </cell>
          <cell r="CB116">
            <v>0</v>
          </cell>
          <cell r="CC116">
            <v>0</v>
          </cell>
          <cell r="CD116">
            <v>0</v>
          </cell>
          <cell r="CE116">
            <v>14577</v>
          </cell>
          <cell r="CF116">
            <v>0</v>
          </cell>
          <cell r="CG116">
            <v>0</v>
          </cell>
          <cell r="CH116">
            <v>0</v>
          </cell>
          <cell r="CI116">
            <v>11100</v>
          </cell>
          <cell r="CJ116">
            <v>0</v>
          </cell>
          <cell r="CK116">
            <v>0</v>
          </cell>
          <cell r="CL116">
            <v>0</v>
          </cell>
          <cell r="CM116">
            <v>3278</v>
          </cell>
          <cell r="CN116">
            <v>0</v>
          </cell>
          <cell r="CO116">
            <v>0</v>
          </cell>
          <cell r="CP116">
            <v>0</v>
          </cell>
          <cell r="CQ116">
            <v>570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4041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123777</v>
          </cell>
          <cell r="DG116">
            <v>186074</v>
          </cell>
          <cell r="DH116">
            <v>29128</v>
          </cell>
          <cell r="DI116">
            <v>0</v>
          </cell>
          <cell r="DJ116">
            <v>111263</v>
          </cell>
          <cell r="DK116">
            <v>36869</v>
          </cell>
          <cell r="DL116">
            <v>22551</v>
          </cell>
          <cell r="DM116">
            <v>0</v>
          </cell>
          <cell r="DN116">
            <v>28500</v>
          </cell>
          <cell r="DO116">
            <v>290</v>
          </cell>
          <cell r="DP116">
            <v>5776</v>
          </cell>
          <cell r="DQ116">
            <v>0</v>
          </cell>
          <cell r="DR116">
            <v>39410</v>
          </cell>
          <cell r="DS116">
            <v>2084</v>
          </cell>
          <cell r="DT116">
            <v>8419</v>
          </cell>
          <cell r="DU116">
            <v>0</v>
          </cell>
          <cell r="DV116">
            <v>149202</v>
          </cell>
          <cell r="DW116">
            <v>851976</v>
          </cell>
          <cell r="DX116">
            <v>-455589</v>
          </cell>
          <cell r="DY116">
            <v>-198478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6812</v>
          </cell>
          <cell r="EF116">
            <v>0</v>
          </cell>
          <cell r="EG116">
            <v>0</v>
          </cell>
          <cell r="EH116">
            <v>29534</v>
          </cell>
          <cell r="EI116">
            <v>19995</v>
          </cell>
          <cell r="EJ116">
            <v>5986</v>
          </cell>
          <cell r="EK116">
            <v>0</v>
          </cell>
          <cell r="EL116">
            <v>21284</v>
          </cell>
          <cell r="EM116">
            <v>3356</v>
          </cell>
          <cell r="EN116">
            <v>4314</v>
          </cell>
          <cell r="EO116">
            <v>0</v>
          </cell>
          <cell r="EP116">
            <v>0</v>
          </cell>
          <cell r="EQ116">
            <v>23460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11410</v>
          </cell>
          <cell r="FH116">
            <v>0</v>
          </cell>
          <cell r="FI116">
            <v>0</v>
          </cell>
          <cell r="FJ116">
            <v>0</v>
          </cell>
          <cell r="FK116">
            <v>11398</v>
          </cell>
          <cell r="FL116">
            <v>0</v>
          </cell>
          <cell r="FM116">
            <v>0</v>
          </cell>
          <cell r="FN116">
            <v>0</v>
          </cell>
          <cell r="FO116">
            <v>21000</v>
          </cell>
          <cell r="FP116">
            <v>1800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155598</v>
          </cell>
          <cell r="FW116">
            <v>0</v>
          </cell>
          <cell r="FX116">
            <v>0</v>
          </cell>
          <cell r="FY116">
            <v>0</v>
          </cell>
          <cell r="FZ116">
            <v>369481</v>
          </cell>
          <cell r="GA116">
            <v>0</v>
          </cell>
          <cell r="GB116">
            <v>135319</v>
          </cell>
          <cell r="GC116">
            <v>0</v>
          </cell>
          <cell r="GD116">
            <v>0</v>
          </cell>
          <cell r="GE116">
            <v>0</v>
          </cell>
          <cell r="GF116">
            <v>53306</v>
          </cell>
          <cell r="GG116">
            <v>0</v>
          </cell>
          <cell r="GH116">
            <v>0</v>
          </cell>
          <cell r="GI116">
            <v>0</v>
          </cell>
          <cell r="GJ116">
            <v>81054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30609</v>
          </cell>
          <cell r="GV116">
            <v>0</v>
          </cell>
          <cell r="GW116">
            <v>0</v>
          </cell>
          <cell r="GX116">
            <v>525079</v>
          </cell>
          <cell r="GY116">
            <v>30609</v>
          </cell>
          <cell r="GZ116">
            <v>269679</v>
          </cell>
          <cell r="HA116">
            <v>0</v>
          </cell>
          <cell r="HB116">
            <v>149669</v>
          </cell>
          <cell r="HC116">
            <v>0</v>
          </cell>
          <cell r="HD116">
            <v>0</v>
          </cell>
          <cell r="HE116">
            <v>0</v>
          </cell>
          <cell r="HF116">
            <v>159778</v>
          </cell>
          <cell r="HG116">
            <v>0</v>
          </cell>
          <cell r="HH116">
            <v>0</v>
          </cell>
          <cell r="HI116">
            <v>0</v>
          </cell>
          <cell r="HJ116">
            <v>891857</v>
          </cell>
          <cell r="HK116">
            <v>0</v>
          </cell>
          <cell r="HL116">
            <v>-135319</v>
          </cell>
          <cell r="HM116">
            <v>0</v>
          </cell>
          <cell r="HN116">
            <v>0</v>
          </cell>
          <cell r="HO116">
            <v>0</v>
          </cell>
          <cell r="HP116">
            <v>86045</v>
          </cell>
          <cell r="HQ116">
            <v>0</v>
          </cell>
          <cell r="HR116">
            <v>0</v>
          </cell>
          <cell r="HS116">
            <v>0</v>
          </cell>
          <cell r="HT116">
            <v>130008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1201304</v>
          </cell>
          <cell r="II116">
            <v>0</v>
          </cell>
          <cell r="IJ116">
            <v>80734</v>
          </cell>
          <cell r="IK116">
            <v>0</v>
          </cell>
        </row>
        <row r="117">
          <cell r="A117" t="str">
            <v>98588594</v>
          </cell>
          <cell r="B117" t="str">
            <v>2001</v>
          </cell>
          <cell r="C117">
            <v>37446</v>
          </cell>
          <cell r="D117" t="str">
            <v>09:33:38</v>
          </cell>
          <cell r="E117" t="str">
            <v>Canton Healthcare Center</v>
          </cell>
          <cell r="F117">
            <v>0</v>
          </cell>
          <cell r="G117">
            <v>553840</v>
          </cell>
          <cell r="H117">
            <v>0</v>
          </cell>
          <cell r="I117">
            <v>0</v>
          </cell>
          <cell r="J117">
            <v>27281</v>
          </cell>
          <cell r="K117">
            <v>129899</v>
          </cell>
          <cell r="L117">
            <v>0</v>
          </cell>
          <cell r="M117">
            <v>0</v>
          </cell>
          <cell r="N117">
            <v>159739</v>
          </cell>
          <cell r="O117">
            <v>62855</v>
          </cell>
          <cell r="P117">
            <v>0</v>
          </cell>
          <cell r="Q117">
            <v>0</v>
          </cell>
          <cell r="R117">
            <v>148912</v>
          </cell>
          <cell r="S117">
            <v>274401</v>
          </cell>
          <cell r="T117">
            <v>0</v>
          </cell>
          <cell r="U117">
            <v>0</v>
          </cell>
          <cell r="V117">
            <v>87172</v>
          </cell>
          <cell r="W117">
            <v>0</v>
          </cell>
          <cell r="X117">
            <v>0</v>
          </cell>
          <cell r="Y117">
            <v>0</v>
          </cell>
          <cell r="Z117">
            <v>102421</v>
          </cell>
          <cell r="AA117">
            <v>0</v>
          </cell>
          <cell r="AB117">
            <v>0</v>
          </cell>
          <cell r="AC117">
            <v>0</v>
          </cell>
          <cell r="AD117">
            <v>480417</v>
          </cell>
          <cell r="AE117">
            <v>0</v>
          </cell>
          <cell r="AF117">
            <v>0</v>
          </cell>
          <cell r="AG117">
            <v>0</v>
          </cell>
          <cell r="AH117">
            <v>579198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111294</v>
          </cell>
          <cell r="AV117">
            <v>0</v>
          </cell>
          <cell r="AW117">
            <v>0</v>
          </cell>
          <cell r="AX117">
            <v>0</v>
          </cell>
          <cell r="AY117">
            <v>191479</v>
          </cell>
          <cell r="AZ117">
            <v>0</v>
          </cell>
          <cell r="BA117">
            <v>0</v>
          </cell>
          <cell r="BB117">
            <v>0</v>
          </cell>
          <cell r="BC117">
            <v>24163</v>
          </cell>
          <cell r="BD117">
            <v>0</v>
          </cell>
          <cell r="BE117">
            <v>0</v>
          </cell>
          <cell r="BF117">
            <v>0</v>
          </cell>
          <cell r="BG117">
            <v>27091</v>
          </cell>
          <cell r="BH117">
            <v>0</v>
          </cell>
          <cell r="BI117">
            <v>0</v>
          </cell>
          <cell r="BJ117">
            <v>0</v>
          </cell>
          <cell r="BK117">
            <v>11722</v>
          </cell>
          <cell r="BL117">
            <v>0</v>
          </cell>
          <cell r="BM117">
            <v>0</v>
          </cell>
          <cell r="BN117">
            <v>0</v>
          </cell>
          <cell r="BO117">
            <v>5766</v>
          </cell>
          <cell r="BP117">
            <v>0</v>
          </cell>
          <cell r="BQ117">
            <v>0</v>
          </cell>
          <cell r="BR117">
            <v>0</v>
          </cell>
          <cell r="BS117">
            <v>30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23800</v>
          </cell>
          <cell r="CB117">
            <v>0</v>
          </cell>
          <cell r="CC117">
            <v>0</v>
          </cell>
          <cell r="CD117">
            <v>0</v>
          </cell>
          <cell r="CE117">
            <v>3380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28739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1249208</v>
          </cell>
          <cell r="DG117">
            <v>427464</v>
          </cell>
          <cell r="DH117">
            <v>0</v>
          </cell>
          <cell r="DI117">
            <v>0</v>
          </cell>
          <cell r="DJ117">
            <v>50377</v>
          </cell>
          <cell r="DK117">
            <v>32469</v>
          </cell>
          <cell r="DL117">
            <v>0</v>
          </cell>
          <cell r="DM117">
            <v>0</v>
          </cell>
          <cell r="DN117">
            <v>29469</v>
          </cell>
          <cell r="DO117">
            <v>7090</v>
          </cell>
          <cell r="DP117">
            <v>0</v>
          </cell>
          <cell r="DQ117">
            <v>0</v>
          </cell>
          <cell r="DR117">
            <v>35652</v>
          </cell>
          <cell r="DS117">
            <v>10682</v>
          </cell>
          <cell r="DT117">
            <v>0</v>
          </cell>
          <cell r="DU117">
            <v>0</v>
          </cell>
          <cell r="DV117">
            <v>107348</v>
          </cell>
          <cell r="DW117">
            <v>159632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34330</v>
          </cell>
          <cell r="EI117">
            <v>16009</v>
          </cell>
          <cell r="EJ117">
            <v>0</v>
          </cell>
          <cell r="EK117">
            <v>0</v>
          </cell>
          <cell r="EL117">
            <v>0</v>
          </cell>
          <cell r="EM117">
            <v>11202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48690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273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</row>
        <row r="118">
          <cell r="A118" t="str">
            <v>40649300</v>
          </cell>
          <cell r="B118" t="str">
            <v>2001</v>
          </cell>
          <cell r="C118">
            <v>37452</v>
          </cell>
          <cell r="D118" t="str">
            <v>12:32:40</v>
          </cell>
          <cell r="E118" t="str">
            <v>Cardinal Healthcare &amp; Rehabilitation Ctr</v>
          </cell>
          <cell r="F118">
            <v>0</v>
          </cell>
          <cell r="G118">
            <v>386066</v>
          </cell>
          <cell r="H118">
            <v>11019</v>
          </cell>
          <cell r="I118">
            <v>-346834</v>
          </cell>
          <cell r="J118">
            <v>24756</v>
          </cell>
          <cell r="K118">
            <v>137404</v>
          </cell>
          <cell r="L118">
            <v>18576</v>
          </cell>
          <cell r="M118">
            <v>0</v>
          </cell>
          <cell r="N118">
            <v>81854</v>
          </cell>
          <cell r="O118">
            <v>20671</v>
          </cell>
          <cell r="P118">
            <v>17220</v>
          </cell>
          <cell r="Q118">
            <v>0</v>
          </cell>
          <cell r="R118">
            <v>137362</v>
          </cell>
          <cell r="S118">
            <v>145555</v>
          </cell>
          <cell r="T118">
            <v>6787</v>
          </cell>
          <cell r="U118">
            <v>0</v>
          </cell>
          <cell r="V118">
            <v>100033</v>
          </cell>
          <cell r="W118">
            <v>0</v>
          </cell>
          <cell r="X118">
            <v>5465</v>
          </cell>
          <cell r="Y118">
            <v>0</v>
          </cell>
          <cell r="Z118">
            <v>124371</v>
          </cell>
          <cell r="AA118">
            <v>0</v>
          </cell>
          <cell r="AB118">
            <v>8892</v>
          </cell>
          <cell r="AC118">
            <v>0</v>
          </cell>
          <cell r="AD118">
            <v>346804</v>
          </cell>
          <cell r="AE118">
            <v>0</v>
          </cell>
          <cell r="AF118">
            <v>23080</v>
          </cell>
          <cell r="AG118">
            <v>0</v>
          </cell>
          <cell r="AH118">
            <v>436429</v>
          </cell>
          <cell r="AI118">
            <v>0</v>
          </cell>
          <cell r="AJ118">
            <v>43519</v>
          </cell>
          <cell r="AK118">
            <v>0</v>
          </cell>
          <cell r="AL118">
            <v>24513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91842</v>
          </cell>
          <cell r="AV118">
            <v>0</v>
          </cell>
          <cell r="AW118">
            <v>0</v>
          </cell>
          <cell r="AX118">
            <v>0</v>
          </cell>
          <cell r="AY118">
            <v>1681</v>
          </cell>
          <cell r="AZ118">
            <v>63351</v>
          </cell>
          <cell r="BA118">
            <v>0</v>
          </cell>
          <cell r="BB118">
            <v>0</v>
          </cell>
          <cell r="BC118">
            <v>446</v>
          </cell>
          <cell r="BD118">
            <v>2513</v>
          </cell>
          <cell r="BE118">
            <v>0</v>
          </cell>
          <cell r="BF118">
            <v>0</v>
          </cell>
          <cell r="BG118">
            <v>41373</v>
          </cell>
          <cell r="BH118">
            <v>0</v>
          </cell>
          <cell r="BI118">
            <v>6153</v>
          </cell>
          <cell r="BJ118">
            <v>0</v>
          </cell>
          <cell r="BK118">
            <v>25142</v>
          </cell>
          <cell r="BL118">
            <v>0</v>
          </cell>
          <cell r="BM118">
            <v>0</v>
          </cell>
          <cell r="BN118">
            <v>0</v>
          </cell>
          <cell r="BO118">
            <v>3027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31600</v>
          </cell>
          <cell r="CB118">
            <v>0</v>
          </cell>
          <cell r="CC118">
            <v>0</v>
          </cell>
          <cell r="CD118">
            <v>0</v>
          </cell>
          <cell r="CE118">
            <v>3572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63177</v>
          </cell>
          <cell r="CN118">
            <v>-37583</v>
          </cell>
          <cell r="CO118">
            <v>0</v>
          </cell>
          <cell r="CP118">
            <v>0</v>
          </cell>
          <cell r="CQ118">
            <v>85675</v>
          </cell>
          <cell r="CR118">
            <v>-80956</v>
          </cell>
          <cell r="CS118">
            <v>0</v>
          </cell>
          <cell r="CT118">
            <v>0</v>
          </cell>
          <cell r="CU118">
            <v>0</v>
          </cell>
          <cell r="CV118">
            <v>276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1032150</v>
          </cell>
          <cell r="DG118">
            <v>347535</v>
          </cell>
          <cell r="DH118">
            <v>28557</v>
          </cell>
          <cell r="DI118">
            <v>6153</v>
          </cell>
          <cell r="DJ118">
            <v>39592</v>
          </cell>
          <cell r="DK118">
            <v>17554</v>
          </cell>
          <cell r="DL118">
            <v>2285</v>
          </cell>
          <cell r="DM118">
            <v>0</v>
          </cell>
          <cell r="DN118">
            <v>27127</v>
          </cell>
          <cell r="DO118">
            <v>2696</v>
          </cell>
          <cell r="DP118">
            <v>8910</v>
          </cell>
          <cell r="DQ118">
            <v>0</v>
          </cell>
          <cell r="DR118">
            <v>13536</v>
          </cell>
          <cell r="DS118">
            <v>2436</v>
          </cell>
          <cell r="DT118">
            <v>1122</v>
          </cell>
          <cell r="DU118">
            <v>0</v>
          </cell>
          <cell r="DV118">
            <v>95258</v>
          </cell>
          <cell r="DW118">
            <v>456936</v>
          </cell>
          <cell r="DX118">
            <v>-152998</v>
          </cell>
          <cell r="DY118">
            <v>-44466</v>
          </cell>
          <cell r="DZ118">
            <v>0</v>
          </cell>
          <cell r="EA118">
            <v>1397</v>
          </cell>
          <cell r="EB118">
            <v>0</v>
          </cell>
          <cell r="EC118">
            <v>0</v>
          </cell>
          <cell r="ED118">
            <v>0</v>
          </cell>
          <cell r="EE118">
            <v>14883</v>
          </cell>
          <cell r="EF118">
            <v>0</v>
          </cell>
          <cell r="EG118">
            <v>0</v>
          </cell>
          <cell r="EH118">
            <v>0</v>
          </cell>
          <cell r="EI118">
            <v>82603</v>
          </cell>
          <cell r="EJ118">
            <v>0</v>
          </cell>
          <cell r="EK118">
            <v>0</v>
          </cell>
          <cell r="EL118">
            <v>0</v>
          </cell>
          <cell r="EM118">
            <v>58079</v>
          </cell>
          <cell r="EN118">
            <v>0</v>
          </cell>
          <cell r="EO118">
            <v>-9502</v>
          </cell>
          <cell r="EP118">
            <v>0</v>
          </cell>
          <cell r="EQ118">
            <v>27632</v>
          </cell>
          <cell r="ER118">
            <v>0</v>
          </cell>
          <cell r="ES118">
            <v>-5737</v>
          </cell>
          <cell r="ET118">
            <v>0</v>
          </cell>
          <cell r="EU118">
            <v>1003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12732</v>
          </cell>
          <cell r="FD118">
            <v>-1720</v>
          </cell>
          <cell r="FE118">
            <v>-1343</v>
          </cell>
          <cell r="FF118">
            <v>0</v>
          </cell>
          <cell r="FG118">
            <v>7652</v>
          </cell>
          <cell r="FH118">
            <v>0</v>
          </cell>
          <cell r="FI118">
            <v>-1941</v>
          </cell>
          <cell r="FJ118">
            <v>0</v>
          </cell>
          <cell r="FK118">
            <v>2348</v>
          </cell>
          <cell r="FL118">
            <v>0</v>
          </cell>
          <cell r="FM118">
            <v>-305</v>
          </cell>
          <cell r="FN118">
            <v>0</v>
          </cell>
          <cell r="FO118">
            <v>939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26426</v>
          </cell>
          <cell r="GW118">
            <v>0</v>
          </cell>
          <cell r="GX118">
            <v>0</v>
          </cell>
          <cell r="GY118">
            <v>0</v>
          </cell>
          <cell r="GZ118">
            <v>26426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32851</v>
          </cell>
          <cell r="IG118">
            <v>0</v>
          </cell>
          <cell r="IH118">
            <v>0</v>
          </cell>
          <cell r="II118">
            <v>0</v>
          </cell>
          <cell r="IJ118">
            <v>32851</v>
          </cell>
          <cell r="IK118">
            <v>0</v>
          </cell>
        </row>
        <row r="119">
          <cell r="A119" t="str">
            <v>79403998</v>
          </cell>
          <cell r="B119" t="str">
            <v>2001</v>
          </cell>
          <cell r="C119">
            <v>37428</v>
          </cell>
          <cell r="D119" t="str">
            <v>15:21:30</v>
          </cell>
          <cell r="E119" t="str">
            <v>Carolina Care Center of Cherryville, Inc</v>
          </cell>
          <cell r="F119">
            <v>0</v>
          </cell>
          <cell r="G119">
            <v>186775</v>
          </cell>
          <cell r="H119">
            <v>-1717</v>
          </cell>
          <cell r="I119">
            <v>-51803</v>
          </cell>
          <cell r="J119">
            <v>13120</v>
          </cell>
          <cell r="K119">
            <v>173106</v>
          </cell>
          <cell r="L119">
            <v>282</v>
          </cell>
          <cell r="M119">
            <v>-19</v>
          </cell>
          <cell r="N119">
            <v>245650</v>
          </cell>
          <cell r="O119">
            <v>65669</v>
          </cell>
          <cell r="P119">
            <v>-32358</v>
          </cell>
          <cell r="Q119">
            <v>-9898</v>
          </cell>
          <cell r="R119">
            <v>312073</v>
          </cell>
          <cell r="S119">
            <v>379197</v>
          </cell>
          <cell r="T119">
            <v>6701</v>
          </cell>
          <cell r="U119">
            <v>-11903</v>
          </cell>
          <cell r="V119">
            <v>128546</v>
          </cell>
          <cell r="W119">
            <v>0</v>
          </cell>
          <cell r="X119">
            <v>7724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105555</v>
          </cell>
          <cell r="AI119">
            <v>0</v>
          </cell>
          <cell r="AJ119">
            <v>-105555</v>
          </cell>
          <cell r="AK119">
            <v>0</v>
          </cell>
          <cell r="AL119">
            <v>30373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147150</v>
          </cell>
          <cell r="AV119">
            <v>-134149</v>
          </cell>
          <cell r="AW119">
            <v>0</v>
          </cell>
          <cell r="AX119">
            <v>0</v>
          </cell>
          <cell r="AY119">
            <v>142619</v>
          </cell>
          <cell r="AZ119">
            <v>-128877</v>
          </cell>
          <cell r="BA119">
            <v>0</v>
          </cell>
          <cell r="BB119">
            <v>0</v>
          </cell>
          <cell r="BC119">
            <v>4237</v>
          </cell>
          <cell r="BD119">
            <v>0</v>
          </cell>
          <cell r="BE119">
            <v>0</v>
          </cell>
          <cell r="BF119">
            <v>0</v>
          </cell>
          <cell r="BG119">
            <v>147527</v>
          </cell>
          <cell r="BH119">
            <v>0</v>
          </cell>
          <cell r="BI119">
            <v>0</v>
          </cell>
          <cell r="BJ119">
            <v>0</v>
          </cell>
          <cell r="BK119">
            <v>43936</v>
          </cell>
          <cell r="BL119">
            <v>0</v>
          </cell>
          <cell r="BM119">
            <v>0</v>
          </cell>
          <cell r="BN119">
            <v>0</v>
          </cell>
          <cell r="BO119">
            <v>5063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4200</v>
          </cell>
          <cell r="CB119">
            <v>0</v>
          </cell>
          <cell r="CC119">
            <v>0</v>
          </cell>
          <cell r="CD119">
            <v>0</v>
          </cell>
          <cell r="CE119">
            <v>13067</v>
          </cell>
          <cell r="CF119">
            <v>0</v>
          </cell>
          <cell r="CG119">
            <v>0</v>
          </cell>
          <cell r="CH119">
            <v>0</v>
          </cell>
          <cell r="CI119">
            <v>5825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7403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1717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264474</v>
          </cell>
          <cell r="DG119">
            <v>521027</v>
          </cell>
          <cell r="DH119">
            <v>-359140</v>
          </cell>
          <cell r="DI119">
            <v>0</v>
          </cell>
          <cell r="DJ119">
            <v>72453</v>
          </cell>
          <cell r="DK119">
            <v>33718</v>
          </cell>
          <cell r="DL119">
            <v>1556</v>
          </cell>
          <cell r="DM119">
            <v>0</v>
          </cell>
          <cell r="DN119">
            <v>70666</v>
          </cell>
          <cell r="DO119">
            <v>9525</v>
          </cell>
          <cell r="DP119">
            <v>1517</v>
          </cell>
          <cell r="DQ119">
            <v>0</v>
          </cell>
          <cell r="DR119">
            <v>64830</v>
          </cell>
          <cell r="DS119">
            <v>16510</v>
          </cell>
          <cell r="DT119">
            <v>1392</v>
          </cell>
          <cell r="DU119">
            <v>0</v>
          </cell>
          <cell r="DV119">
            <v>249695</v>
          </cell>
          <cell r="DW119">
            <v>355468</v>
          </cell>
          <cell r="DX119">
            <v>-19723</v>
          </cell>
          <cell r="DY119">
            <v>-183073</v>
          </cell>
          <cell r="DZ119">
            <v>0</v>
          </cell>
          <cell r="EA119">
            <v>6535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97202</v>
          </cell>
          <cell r="EJ119">
            <v>0</v>
          </cell>
          <cell r="EK119">
            <v>0</v>
          </cell>
          <cell r="EL119">
            <v>0</v>
          </cell>
          <cell r="EM119">
            <v>86899</v>
          </cell>
          <cell r="EN119">
            <v>0</v>
          </cell>
          <cell r="EO119">
            <v>0</v>
          </cell>
          <cell r="EP119">
            <v>0</v>
          </cell>
          <cell r="EQ119">
            <v>17198</v>
          </cell>
          <cell r="ER119">
            <v>0</v>
          </cell>
          <cell r="ES119">
            <v>0</v>
          </cell>
          <cell r="ET119">
            <v>0</v>
          </cell>
          <cell r="EU119">
            <v>7122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10341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11671</v>
          </cell>
          <cell r="FP119">
            <v>0</v>
          </cell>
          <cell r="FQ119">
            <v>0</v>
          </cell>
          <cell r="FR119">
            <v>77539</v>
          </cell>
          <cell r="FS119">
            <v>0</v>
          </cell>
          <cell r="FT119">
            <v>0</v>
          </cell>
          <cell r="FU119">
            <v>0</v>
          </cell>
          <cell r="FV119">
            <v>346656</v>
          </cell>
          <cell r="FW119">
            <v>0</v>
          </cell>
          <cell r="FX119">
            <v>-101842</v>
          </cell>
          <cell r="FY119">
            <v>0</v>
          </cell>
          <cell r="FZ119">
            <v>570371</v>
          </cell>
          <cell r="GA119">
            <v>0</v>
          </cell>
          <cell r="GB119">
            <v>8978</v>
          </cell>
          <cell r="GC119">
            <v>0</v>
          </cell>
          <cell r="GD119">
            <v>0</v>
          </cell>
          <cell r="GE119">
            <v>0</v>
          </cell>
          <cell r="GF119">
            <v>70083</v>
          </cell>
          <cell r="GG119">
            <v>0</v>
          </cell>
          <cell r="GH119">
            <v>0</v>
          </cell>
          <cell r="GI119">
            <v>0</v>
          </cell>
          <cell r="GJ119">
            <v>88556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994566</v>
          </cell>
          <cell r="GY119">
            <v>0</v>
          </cell>
          <cell r="GZ119">
            <v>65775</v>
          </cell>
          <cell r="HA119">
            <v>0</v>
          </cell>
          <cell r="HB119">
            <v>158991</v>
          </cell>
          <cell r="HC119">
            <v>0</v>
          </cell>
          <cell r="HD119">
            <v>0</v>
          </cell>
          <cell r="HE119">
            <v>0</v>
          </cell>
          <cell r="HF119">
            <v>155652</v>
          </cell>
          <cell r="HG119">
            <v>0</v>
          </cell>
          <cell r="HH119">
            <v>110146</v>
          </cell>
          <cell r="HI119">
            <v>0</v>
          </cell>
          <cell r="HJ119">
            <v>254229</v>
          </cell>
          <cell r="HK119">
            <v>0</v>
          </cell>
          <cell r="HL119">
            <v>85463</v>
          </cell>
          <cell r="HM119">
            <v>0</v>
          </cell>
          <cell r="HN119">
            <v>0</v>
          </cell>
          <cell r="HO119">
            <v>0</v>
          </cell>
          <cell r="HP119">
            <v>59417</v>
          </cell>
          <cell r="HQ119">
            <v>0</v>
          </cell>
          <cell r="HR119">
            <v>0</v>
          </cell>
          <cell r="HS119">
            <v>0</v>
          </cell>
          <cell r="HT119">
            <v>75080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568872</v>
          </cell>
          <cell r="II119">
            <v>0</v>
          </cell>
          <cell r="IJ119">
            <v>330106</v>
          </cell>
          <cell r="IK119">
            <v>0</v>
          </cell>
        </row>
        <row r="120">
          <cell r="A120" t="str">
            <v>46329411</v>
          </cell>
          <cell r="B120" t="str">
            <v>2001</v>
          </cell>
          <cell r="C120">
            <v>37455</v>
          </cell>
          <cell r="D120" t="str">
            <v>08:19:54</v>
          </cell>
          <cell r="E120" t="str">
            <v>CAROLINA COMMONS</v>
          </cell>
          <cell r="F120">
            <v>0</v>
          </cell>
          <cell r="G120">
            <v>1352589</v>
          </cell>
          <cell r="H120">
            <v>-299</v>
          </cell>
          <cell r="I120">
            <v>-905408</v>
          </cell>
          <cell r="J120">
            <v>44520</v>
          </cell>
          <cell r="K120">
            <v>264837</v>
          </cell>
          <cell r="L120">
            <v>2749</v>
          </cell>
          <cell r="M120">
            <v>0</v>
          </cell>
          <cell r="N120">
            <v>0</v>
          </cell>
          <cell r="O120">
            <v>290674</v>
          </cell>
          <cell r="P120">
            <v>0</v>
          </cell>
          <cell r="Q120">
            <v>0</v>
          </cell>
          <cell r="R120">
            <v>392460</v>
          </cell>
          <cell r="S120">
            <v>564458</v>
          </cell>
          <cell r="T120">
            <v>24621</v>
          </cell>
          <cell r="U120">
            <v>-6231</v>
          </cell>
          <cell r="V120">
            <v>555694</v>
          </cell>
          <cell r="W120">
            <v>0</v>
          </cell>
          <cell r="X120">
            <v>-9042</v>
          </cell>
          <cell r="Y120">
            <v>0</v>
          </cell>
          <cell r="Z120">
            <v>161962</v>
          </cell>
          <cell r="AA120">
            <v>0</v>
          </cell>
          <cell r="AB120">
            <v>-161962</v>
          </cell>
          <cell r="AC120">
            <v>0</v>
          </cell>
          <cell r="AD120">
            <v>1294181</v>
          </cell>
          <cell r="AE120">
            <v>0</v>
          </cell>
          <cell r="AF120">
            <v>-1294181</v>
          </cell>
          <cell r="AG120">
            <v>0</v>
          </cell>
          <cell r="AH120">
            <v>1747300</v>
          </cell>
          <cell r="AI120">
            <v>0</v>
          </cell>
          <cell r="AJ120">
            <v>-1747300</v>
          </cell>
          <cell r="AK120">
            <v>0</v>
          </cell>
          <cell r="AL120">
            <v>56778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320815</v>
          </cell>
          <cell r="AV120">
            <v>-271103</v>
          </cell>
          <cell r="AW120">
            <v>0</v>
          </cell>
          <cell r="AX120">
            <v>0</v>
          </cell>
          <cell r="AY120">
            <v>323414</v>
          </cell>
          <cell r="AZ120">
            <v>-208541</v>
          </cell>
          <cell r="BA120">
            <v>0</v>
          </cell>
          <cell r="BB120">
            <v>0</v>
          </cell>
          <cell r="BC120">
            <v>4404</v>
          </cell>
          <cell r="BD120">
            <v>0</v>
          </cell>
          <cell r="BE120">
            <v>0</v>
          </cell>
          <cell r="BF120">
            <v>0</v>
          </cell>
          <cell r="BG120">
            <v>403335</v>
          </cell>
          <cell r="BH120">
            <v>-130678</v>
          </cell>
          <cell r="BI120">
            <v>0</v>
          </cell>
          <cell r="BJ120">
            <v>0</v>
          </cell>
          <cell r="BK120">
            <v>29540</v>
          </cell>
          <cell r="BL120">
            <v>0</v>
          </cell>
          <cell r="BM120">
            <v>0</v>
          </cell>
          <cell r="BN120">
            <v>0</v>
          </cell>
          <cell r="BO120">
            <v>21192</v>
          </cell>
          <cell r="BP120">
            <v>0</v>
          </cell>
          <cell r="BQ120">
            <v>0</v>
          </cell>
          <cell r="BR120">
            <v>0</v>
          </cell>
          <cell r="BS120">
            <v>14154</v>
          </cell>
          <cell r="BT120">
            <v>0</v>
          </cell>
          <cell r="BU120">
            <v>0</v>
          </cell>
          <cell r="BV120">
            <v>0</v>
          </cell>
          <cell r="BW120">
            <v>18429</v>
          </cell>
          <cell r="BX120">
            <v>0</v>
          </cell>
          <cell r="BY120">
            <v>0</v>
          </cell>
          <cell r="BZ120">
            <v>0</v>
          </cell>
          <cell r="CA120">
            <v>45496</v>
          </cell>
          <cell r="CB120">
            <v>0</v>
          </cell>
          <cell r="CC120">
            <v>0</v>
          </cell>
          <cell r="CD120">
            <v>0</v>
          </cell>
          <cell r="CE120">
            <v>13226</v>
          </cell>
          <cell r="CF120">
            <v>0</v>
          </cell>
          <cell r="CG120">
            <v>0</v>
          </cell>
          <cell r="CH120">
            <v>0</v>
          </cell>
          <cell r="CI120">
            <v>57</v>
          </cell>
          <cell r="CJ120">
            <v>0</v>
          </cell>
          <cell r="CK120">
            <v>0</v>
          </cell>
          <cell r="CL120">
            <v>0</v>
          </cell>
          <cell r="CM120">
            <v>653267</v>
          </cell>
          <cell r="CN120">
            <v>0</v>
          </cell>
          <cell r="CO120">
            <v>-1682</v>
          </cell>
          <cell r="CP120">
            <v>0</v>
          </cell>
          <cell r="CQ120">
            <v>25008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299</v>
          </cell>
          <cell r="CW120">
            <v>0</v>
          </cell>
          <cell r="CX120">
            <v>0</v>
          </cell>
          <cell r="CY120">
            <v>3513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-14154</v>
          </cell>
          <cell r="DF120">
            <v>3815915</v>
          </cell>
          <cell r="DG120">
            <v>1875850</v>
          </cell>
          <cell r="DH120">
            <v>-3822508</v>
          </cell>
          <cell r="DI120">
            <v>-15836</v>
          </cell>
          <cell r="DJ120">
            <v>0</v>
          </cell>
          <cell r="DK120">
            <v>194373</v>
          </cell>
          <cell r="DL120">
            <v>0</v>
          </cell>
          <cell r="DM120">
            <v>0</v>
          </cell>
          <cell r="DN120">
            <v>104905</v>
          </cell>
          <cell r="DO120">
            <v>27346</v>
          </cell>
          <cell r="DP120">
            <v>6710</v>
          </cell>
          <cell r="DQ120">
            <v>-4474</v>
          </cell>
          <cell r="DR120">
            <v>78318</v>
          </cell>
          <cell r="DS120">
            <v>31591</v>
          </cell>
          <cell r="DT120">
            <v>5006</v>
          </cell>
          <cell r="DU120">
            <v>-1073</v>
          </cell>
          <cell r="DV120">
            <v>262990</v>
          </cell>
          <cell r="DW120">
            <v>1038481</v>
          </cell>
          <cell r="DX120">
            <v>-302811</v>
          </cell>
          <cell r="DY120">
            <v>-272834</v>
          </cell>
          <cell r="DZ120">
            <v>0</v>
          </cell>
          <cell r="EA120">
            <v>1795</v>
          </cell>
          <cell r="EB120">
            <v>0</v>
          </cell>
          <cell r="EC120">
            <v>0</v>
          </cell>
          <cell r="ED120">
            <v>0</v>
          </cell>
          <cell r="EE120">
            <v>15182</v>
          </cell>
          <cell r="EF120">
            <v>1042</v>
          </cell>
          <cell r="EG120">
            <v>0</v>
          </cell>
          <cell r="EH120">
            <v>0</v>
          </cell>
          <cell r="EI120">
            <v>147874</v>
          </cell>
          <cell r="EJ120">
            <v>4273</v>
          </cell>
          <cell r="EK120">
            <v>0</v>
          </cell>
          <cell r="EL120">
            <v>0</v>
          </cell>
          <cell r="EM120">
            <v>114614</v>
          </cell>
          <cell r="EN120">
            <v>3295</v>
          </cell>
          <cell r="EO120">
            <v>0</v>
          </cell>
          <cell r="EP120">
            <v>0</v>
          </cell>
          <cell r="EQ120">
            <v>30581</v>
          </cell>
          <cell r="ER120">
            <v>883</v>
          </cell>
          <cell r="ES120">
            <v>0</v>
          </cell>
          <cell r="ET120">
            <v>0</v>
          </cell>
          <cell r="EU120">
            <v>17166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129636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62407</v>
          </cell>
          <cell r="FP120">
            <v>10535</v>
          </cell>
          <cell r="FQ120">
            <v>1257</v>
          </cell>
          <cell r="FR120">
            <v>0</v>
          </cell>
          <cell r="FS120">
            <v>0</v>
          </cell>
          <cell r="FT120">
            <v>67804</v>
          </cell>
          <cell r="FU120">
            <v>0</v>
          </cell>
          <cell r="FV120">
            <v>0</v>
          </cell>
          <cell r="FW120">
            <v>0</v>
          </cell>
          <cell r="FX120">
            <v>648658</v>
          </cell>
          <cell r="FY120">
            <v>0</v>
          </cell>
          <cell r="FZ120">
            <v>0</v>
          </cell>
          <cell r="GA120">
            <v>0</v>
          </cell>
          <cell r="GB120">
            <v>852473</v>
          </cell>
          <cell r="GC120">
            <v>0</v>
          </cell>
          <cell r="GD120">
            <v>0</v>
          </cell>
          <cell r="GE120">
            <v>0</v>
          </cell>
          <cell r="GF120">
            <v>132384</v>
          </cell>
          <cell r="GG120">
            <v>0</v>
          </cell>
          <cell r="GH120">
            <v>0</v>
          </cell>
          <cell r="GI120">
            <v>0</v>
          </cell>
          <cell r="GJ120">
            <v>226823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1928142</v>
          </cell>
          <cell r="HA120">
            <v>0</v>
          </cell>
          <cell r="HB120">
            <v>0</v>
          </cell>
          <cell r="HC120">
            <v>0</v>
          </cell>
          <cell r="HD120">
            <v>92746</v>
          </cell>
          <cell r="HE120">
            <v>0</v>
          </cell>
          <cell r="HF120">
            <v>0</v>
          </cell>
          <cell r="HG120">
            <v>0</v>
          </cell>
          <cell r="HH120">
            <v>612677</v>
          </cell>
          <cell r="HI120">
            <v>0</v>
          </cell>
          <cell r="HJ120">
            <v>0</v>
          </cell>
          <cell r="HK120">
            <v>0</v>
          </cell>
          <cell r="HL120">
            <v>848182</v>
          </cell>
          <cell r="HM120">
            <v>0</v>
          </cell>
          <cell r="HN120">
            <v>0</v>
          </cell>
          <cell r="HO120">
            <v>0</v>
          </cell>
          <cell r="HP120">
            <v>131090</v>
          </cell>
          <cell r="HQ120">
            <v>0</v>
          </cell>
          <cell r="HR120">
            <v>0</v>
          </cell>
          <cell r="HS120">
            <v>0</v>
          </cell>
          <cell r="HT120">
            <v>224607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1909302</v>
          </cell>
          <cell r="IK120">
            <v>0</v>
          </cell>
        </row>
        <row r="121">
          <cell r="A121" t="str">
            <v>65069472</v>
          </cell>
          <cell r="B121" t="str">
            <v>2001</v>
          </cell>
          <cell r="C121">
            <v>37446</v>
          </cell>
          <cell r="D121" t="str">
            <v>13:39:58</v>
          </cell>
          <cell r="E121" t="str">
            <v>CAROLINA HCC OF CUMBERLAND</v>
          </cell>
          <cell r="F121">
            <v>0</v>
          </cell>
          <cell r="G121">
            <v>541958</v>
          </cell>
          <cell r="H121">
            <v>-5033</v>
          </cell>
          <cell r="I121">
            <v>-299</v>
          </cell>
          <cell r="J121">
            <v>17500</v>
          </cell>
          <cell r="K121">
            <v>145021</v>
          </cell>
          <cell r="L121">
            <v>597</v>
          </cell>
          <cell r="M121">
            <v>0</v>
          </cell>
          <cell r="N121">
            <v>82238</v>
          </cell>
          <cell r="O121">
            <v>28185</v>
          </cell>
          <cell r="P121">
            <v>2707</v>
          </cell>
          <cell r="Q121">
            <v>0</v>
          </cell>
          <cell r="R121">
            <v>152379</v>
          </cell>
          <cell r="S121">
            <v>209515</v>
          </cell>
          <cell r="T121">
            <v>5059</v>
          </cell>
          <cell r="U121">
            <v>-8284</v>
          </cell>
          <cell r="V121">
            <v>79105</v>
          </cell>
          <cell r="W121">
            <v>0</v>
          </cell>
          <cell r="X121">
            <v>0</v>
          </cell>
          <cell r="Y121">
            <v>0</v>
          </cell>
          <cell r="Z121">
            <v>241238</v>
          </cell>
          <cell r="AA121">
            <v>0</v>
          </cell>
          <cell r="AB121">
            <v>-8420</v>
          </cell>
          <cell r="AC121">
            <v>0</v>
          </cell>
          <cell r="AD121">
            <v>401816</v>
          </cell>
          <cell r="AE121">
            <v>0</v>
          </cell>
          <cell r="AF121">
            <v>0</v>
          </cell>
          <cell r="AG121">
            <v>0</v>
          </cell>
          <cell r="AH121">
            <v>574930</v>
          </cell>
          <cell r="AI121">
            <v>0</v>
          </cell>
          <cell r="AJ121">
            <v>0</v>
          </cell>
          <cell r="AK121">
            <v>0</v>
          </cell>
          <cell r="AL121">
            <v>28021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116006</v>
          </cell>
          <cell r="AV121">
            <v>-679</v>
          </cell>
          <cell r="AW121">
            <v>0</v>
          </cell>
          <cell r="AX121">
            <v>0</v>
          </cell>
          <cell r="AY121">
            <v>89846</v>
          </cell>
          <cell r="AZ121">
            <v>17707</v>
          </cell>
          <cell r="BA121">
            <v>0</v>
          </cell>
          <cell r="BB121">
            <v>0</v>
          </cell>
          <cell r="BC121">
            <v>1987</v>
          </cell>
          <cell r="BD121">
            <v>0</v>
          </cell>
          <cell r="BE121">
            <v>0</v>
          </cell>
          <cell r="BF121">
            <v>0</v>
          </cell>
          <cell r="BG121">
            <v>100912</v>
          </cell>
          <cell r="BH121">
            <v>0</v>
          </cell>
          <cell r="BI121">
            <v>0</v>
          </cell>
          <cell r="BJ121">
            <v>0</v>
          </cell>
          <cell r="BK121">
            <v>25082</v>
          </cell>
          <cell r="BL121">
            <v>0</v>
          </cell>
          <cell r="BM121">
            <v>0</v>
          </cell>
          <cell r="BN121">
            <v>0</v>
          </cell>
          <cell r="BO121">
            <v>24597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13503</v>
          </cell>
          <cell r="CB121">
            <v>0</v>
          </cell>
          <cell r="CC121">
            <v>0</v>
          </cell>
          <cell r="CD121">
            <v>0</v>
          </cell>
          <cell r="CE121">
            <v>669</v>
          </cell>
          <cell r="CF121">
            <v>0</v>
          </cell>
          <cell r="CG121">
            <v>0</v>
          </cell>
          <cell r="CH121">
            <v>0</v>
          </cell>
          <cell r="CI121">
            <v>1000</v>
          </cell>
          <cell r="CJ121">
            <v>0</v>
          </cell>
          <cell r="CK121">
            <v>0</v>
          </cell>
          <cell r="CL121">
            <v>0</v>
          </cell>
          <cell r="CM121">
            <v>20925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5033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1325110</v>
          </cell>
          <cell r="DG121">
            <v>394527</v>
          </cell>
          <cell r="DH121">
            <v>13641</v>
          </cell>
          <cell r="DI121">
            <v>0</v>
          </cell>
          <cell r="DJ121">
            <v>29596</v>
          </cell>
          <cell r="DK121">
            <v>12523</v>
          </cell>
          <cell r="DL121">
            <v>927</v>
          </cell>
          <cell r="DM121">
            <v>-1258</v>
          </cell>
          <cell r="DN121">
            <v>43904</v>
          </cell>
          <cell r="DO121">
            <v>11257</v>
          </cell>
          <cell r="DP121">
            <v>1472</v>
          </cell>
          <cell r="DQ121">
            <v>0</v>
          </cell>
          <cell r="DR121">
            <v>55549</v>
          </cell>
          <cell r="DS121">
            <v>12055</v>
          </cell>
          <cell r="DT121">
            <v>1867</v>
          </cell>
          <cell r="DU121">
            <v>0</v>
          </cell>
          <cell r="DV121">
            <v>122893</v>
          </cell>
          <cell r="DW121">
            <v>456332</v>
          </cell>
          <cell r="DX121">
            <v>-21237</v>
          </cell>
          <cell r="DY121">
            <v>-193239</v>
          </cell>
          <cell r="DZ121">
            <v>0</v>
          </cell>
          <cell r="EA121">
            <v>336</v>
          </cell>
          <cell r="EB121">
            <v>0</v>
          </cell>
          <cell r="EC121">
            <v>0</v>
          </cell>
          <cell r="ED121">
            <v>0</v>
          </cell>
          <cell r="EE121">
            <v>4344</v>
          </cell>
          <cell r="EF121">
            <v>0</v>
          </cell>
          <cell r="EG121">
            <v>0</v>
          </cell>
          <cell r="EH121">
            <v>0</v>
          </cell>
          <cell r="EI121">
            <v>129000</v>
          </cell>
          <cell r="EJ121">
            <v>0</v>
          </cell>
          <cell r="EK121">
            <v>0</v>
          </cell>
          <cell r="EL121">
            <v>0</v>
          </cell>
          <cell r="EM121">
            <v>56388</v>
          </cell>
          <cell r="EN121">
            <v>0</v>
          </cell>
          <cell r="EO121">
            <v>0</v>
          </cell>
          <cell r="EP121">
            <v>0</v>
          </cell>
          <cell r="EQ121">
            <v>32228</v>
          </cell>
          <cell r="ER121">
            <v>0</v>
          </cell>
          <cell r="ES121">
            <v>0</v>
          </cell>
          <cell r="ET121">
            <v>0</v>
          </cell>
          <cell r="EU121">
            <v>534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23200</v>
          </cell>
          <cell r="FD121">
            <v>0</v>
          </cell>
          <cell r="FE121">
            <v>0</v>
          </cell>
          <cell r="FF121">
            <v>0</v>
          </cell>
          <cell r="FG121">
            <v>-724</v>
          </cell>
          <cell r="FH121">
            <v>0</v>
          </cell>
          <cell r="FI121">
            <v>0</v>
          </cell>
          <cell r="FJ121">
            <v>0</v>
          </cell>
          <cell r="FK121">
            <v>6435</v>
          </cell>
          <cell r="FL121">
            <v>0</v>
          </cell>
          <cell r="FM121">
            <v>0</v>
          </cell>
          <cell r="FN121">
            <v>0</v>
          </cell>
          <cell r="FO121">
            <v>14434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</row>
        <row r="122">
          <cell r="A122" t="str">
            <v>32482983</v>
          </cell>
          <cell r="B122" t="str">
            <v>2001</v>
          </cell>
          <cell r="C122">
            <v>37419</v>
          </cell>
          <cell r="D122" t="str">
            <v>08:33:04</v>
          </cell>
          <cell r="E122" t="str">
            <v>Carolina Nursing and Rehab of Raleigh</v>
          </cell>
          <cell r="F122">
            <v>0</v>
          </cell>
          <cell r="G122">
            <v>466969</v>
          </cell>
          <cell r="H122">
            <v>0</v>
          </cell>
          <cell r="I122">
            <v>242504</v>
          </cell>
          <cell r="J122">
            <v>53606</v>
          </cell>
          <cell r="K122">
            <v>161925</v>
          </cell>
          <cell r="L122">
            <v>1442</v>
          </cell>
          <cell r="M122">
            <v>0</v>
          </cell>
          <cell r="N122">
            <v>75955</v>
          </cell>
          <cell r="O122">
            <v>113929</v>
          </cell>
          <cell r="P122">
            <v>1552</v>
          </cell>
          <cell r="Q122">
            <v>0</v>
          </cell>
          <cell r="R122">
            <v>242943</v>
          </cell>
          <cell r="S122">
            <v>298473</v>
          </cell>
          <cell r="T122">
            <v>6337</v>
          </cell>
          <cell r="U122">
            <v>-25919</v>
          </cell>
          <cell r="V122">
            <v>261093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67048</v>
          </cell>
          <cell r="AM122">
            <v>0</v>
          </cell>
          <cell r="AN122">
            <v>-27951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26573</v>
          </cell>
          <cell r="AV122">
            <v>-1392</v>
          </cell>
          <cell r="AW122">
            <v>0</v>
          </cell>
          <cell r="AX122">
            <v>0</v>
          </cell>
          <cell r="AY122">
            <v>16313</v>
          </cell>
          <cell r="AZ122">
            <v>5150</v>
          </cell>
          <cell r="BA122">
            <v>0</v>
          </cell>
          <cell r="BB122">
            <v>0</v>
          </cell>
          <cell r="BC122">
            <v>24</v>
          </cell>
          <cell r="BD122">
            <v>0</v>
          </cell>
          <cell r="BE122">
            <v>0</v>
          </cell>
          <cell r="BF122">
            <v>0</v>
          </cell>
          <cell r="BG122">
            <v>114805</v>
          </cell>
          <cell r="BH122">
            <v>0</v>
          </cell>
          <cell r="BI122">
            <v>0</v>
          </cell>
          <cell r="BJ122">
            <v>0</v>
          </cell>
          <cell r="BK122">
            <v>26319</v>
          </cell>
          <cell r="BL122">
            <v>0</v>
          </cell>
          <cell r="BM122">
            <v>0</v>
          </cell>
          <cell r="BN122">
            <v>0</v>
          </cell>
          <cell r="BO122">
            <v>1583</v>
          </cell>
          <cell r="BP122">
            <v>0</v>
          </cell>
          <cell r="BQ122">
            <v>0</v>
          </cell>
          <cell r="BR122">
            <v>0</v>
          </cell>
          <cell r="BS122">
            <v>3162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26400</v>
          </cell>
          <cell r="CB122">
            <v>0</v>
          </cell>
          <cell r="CC122">
            <v>0</v>
          </cell>
          <cell r="CD122">
            <v>0</v>
          </cell>
          <cell r="CE122">
            <v>2133</v>
          </cell>
          <cell r="CF122">
            <v>0</v>
          </cell>
          <cell r="CG122">
            <v>0</v>
          </cell>
          <cell r="CH122">
            <v>0</v>
          </cell>
          <cell r="CI122">
            <v>2750</v>
          </cell>
          <cell r="CJ122">
            <v>0</v>
          </cell>
          <cell r="CK122">
            <v>-2750</v>
          </cell>
          <cell r="CL122">
            <v>0</v>
          </cell>
          <cell r="CM122">
            <v>2563</v>
          </cell>
          <cell r="CN122">
            <v>0</v>
          </cell>
          <cell r="CO122">
            <v>0</v>
          </cell>
          <cell r="CP122">
            <v>0</v>
          </cell>
          <cell r="CQ122">
            <v>5098</v>
          </cell>
          <cell r="CR122">
            <v>-1119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-4056</v>
          </cell>
          <cell r="DF122">
            <v>328141</v>
          </cell>
          <cell r="DG122">
            <v>227723</v>
          </cell>
          <cell r="DH122">
            <v>-25312</v>
          </cell>
          <cell r="DI122">
            <v>-6806</v>
          </cell>
          <cell r="DJ122">
            <v>29477</v>
          </cell>
          <cell r="DK122">
            <v>86833</v>
          </cell>
          <cell r="DL122">
            <v>479</v>
          </cell>
          <cell r="DM122">
            <v>0</v>
          </cell>
          <cell r="DN122">
            <v>82912</v>
          </cell>
          <cell r="DO122">
            <v>6736</v>
          </cell>
          <cell r="DP122">
            <v>2951</v>
          </cell>
          <cell r="DQ122">
            <v>0</v>
          </cell>
          <cell r="DR122">
            <v>35904</v>
          </cell>
          <cell r="DS122">
            <v>11190</v>
          </cell>
          <cell r="DT122">
            <v>339</v>
          </cell>
          <cell r="DU122">
            <v>0</v>
          </cell>
          <cell r="DV122">
            <v>249694</v>
          </cell>
          <cell r="DW122">
            <v>725990</v>
          </cell>
          <cell r="DX122">
            <v>-21255</v>
          </cell>
          <cell r="DY122">
            <v>-252148</v>
          </cell>
          <cell r="DZ122">
            <v>0</v>
          </cell>
          <cell r="EA122">
            <v>1133</v>
          </cell>
          <cell r="EB122">
            <v>0</v>
          </cell>
          <cell r="EC122">
            <v>0</v>
          </cell>
          <cell r="ED122">
            <v>0</v>
          </cell>
          <cell r="EE122">
            <v>5822</v>
          </cell>
          <cell r="EF122">
            <v>0</v>
          </cell>
          <cell r="EG122">
            <v>0</v>
          </cell>
          <cell r="EH122">
            <v>0</v>
          </cell>
          <cell r="EI122">
            <v>204116</v>
          </cell>
          <cell r="EJ122">
            <v>0</v>
          </cell>
          <cell r="EK122">
            <v>0</v>
          </cell>
          <cell r="EL122">
            <v>0</v>
          </cell>
          <cell r="EM122">
            <v>171971</v>
          </cell>
          <cell r="EN122">
            <v>0</v>
          </cell>
          <cell r="EO122">
            <v>0</v>
          </cell>
          <cell r="EP122">
            <v>0</v>
          </cell>
          <cell r="EQ122">
            <v>96669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44241</v>
          </cell>
          <cell r="FD122">
            <v>0</v>
          </cell>
          <cell r="FE122">
            <v>-10509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19324</v>
          </cell>
          <cell r="FL122">
            <v>0</v>
          </cell>
          <cell r="FM122">
            <v>0</v>
          </cell>
          <cell r="FN122">
            <v>0</v>
          </cell>
          <cell r="FO122">
            <v>55880</v>
          </cell>
          <cell r="FP122">
            <v>0</v>
          </cell>
          <cell r="FQ122">
            <v>0</v>
          </cell>
          <cell r="FR122">
            <v>33437</v>
          </cell>
          <cell r="FS122">
            <v>0</v>
          </cell>
          <cell r="FT122">
            <v>33749</v>
          </cell>
          <cell r="FU122">
            <v>0</v>
          </cell>
          <cell r="FV122">
            <v>11227</v>
          </cell>
          <cell r="FW122">
            <v>0</v>
          </cell>
          <cell r="FX122">
            <v>128503</v>
          </cell>
          <cell r="FY122">
            <v>0</v>
          </cell>
          <cell r="FZ122">
            <v>29525</v>
          </cell>
          <cell r="GA122">
            <v>0</v>
          </cell>
          <cell r="GB122">
            <v>249613</v>
          </cell>
          <cell r="GC122">
            <v>0</v>
          </cell>
          <cell r="GD122">
            <v>0</v>
          </cell>
          <cell r="GE122">
            <v>5826</v>
          </cell>
          <cell r="GF122">
            <v>34791</v>
          </cell>
          <cell r="GG122">
            <v>0</v>
          </cell>
          <cell r="GH122">
            <v>0</v>
          </cell>
          <cell r="GI122">
            <v>18581</v>
          </cell>
          <cell r="GJ122">
            <v>32609</v>
          </cell>
          <cell r="GK122">
            <v>0</v>
          </cell>
          <cell r="GL122">
            <v>0</v>
          </cell>
          <cell r="GM122">
            <v>0</v>
          </cell>
          <cell r="GN122">
            <v>49</v>
          </cell>
          <cell r="GO122">
            <v>0</v>
          </cell>
          <cell r="GP122">
            <v>0</v>
          </cell>
          <cell r="GQ122">
            <v>-1401</v>
          </cell>
          <cell r="GR122">
            <v>1283</v>
          </cell>
          <cell r="GS122">
            <v>0</v>
          </cell>
          <cell r="GT122">
            <v>0</v>
          </cell>
          <cell r="GU122">
            <v>623</v>
          </cell>
          <cell r="GV122">
            <v>20955</v>
          </cell>
          <cell r="GW122">
            <v>0</v>
          </cell>
          <cell r="GX122">
            <v>74189</v>
          </cell>
          <cell r="GY122">
            <v>23629</v>
          </cell>
          <cell r="GZ122">
            <v>501552</v>
          </cell>
          <cell r="HA122">
            <v>0</v>
          </cell>
          <cell r="HB122">
            <v>198759</v>
          </cell>
          <cell r="HC122">
            <v>0</v>
          </cell>
          <cell r="HD122">
            <v>-33749</v>
          </cell>
          <cell r="HE122">
            <v>0</v>
          </cell>
          <cell r="HF122">
            <v>471683</v>
          </cell>
          <cell r="HG122">
            <v>0</v>
          </cell>
          <cell r="HH122">
            <v>-128503</v>
          </cell>
          <cell r="HI122">
            <v>0</v>
          </cell>
          <cell r="HJ122">
            <v>935181</v>
          </cell>
          <cell r="HK122">
            <v>0</v>
          </cell>
          <cell r="HL122">
            <v>-249613</v>
          </cell>
          <cell r="HM122">
            <v>0</v>
          </cell>
          <cell r="HN122">
            <v>0</v>
          </cell>
          <cell r="HO122">
            <v>140457</v>
          </cell>
          <cell r="HP122">
            <v>-40700</v>
          </cell>
          <cell r="HQ122">
            <v>0</v>
          </cell>
          <cell r="HR122">
            <v>0</v>
          </cell>
          <cell r="HS122">
            <v>110218</v>
          </cell>
          <cell r="HT122">
            <v>15505</v>
          </cell>
          <cell r="HU122">
            <v>0</v>
          </cell>
          <cell r="HV122">
            <v>0</v>
          </cell>
          <cell r="HW122">
            <v>169</v>
          </cell>
          <cell r="HX122">
            <v>-49</v>
          </cell>
          <cell r="HY122">
            <v>0</v>
          </cell>
          <cell r="HZ122">
            <v>0</v>
          </cell>
          <cell r="IA122">
            <v>994</v>
          </cell>
          <cell r="IB122">
            <v>-1283</v>
          </cell>
          <cell r="IC122">
            <v>0</v>
          </cell>
          <cell r="ID122">
            <v>0</v>
          </cell>
          <cell r="IE122">
            <v>74592</v>
          </cell>
          <cell r="IF122">
            <v>-29693</v>
          </cell>
          <cell r="IG122">
            <v>0</v>
          </cell>
          <cell r="IH122">
            <v>1605623</v>
          </cell>
          <cell r="II122">
            <v>326430</v>
          </cell>
          <cell r="IJ122">
            <v>-468085</v>
          </cell>
          <cell r="IK122">
            <v>0</v>
          </cell>
        </row>
        <row r="123">
          <cell r="A123" t="str">
            <v>82325133</v>
          </cell>
          <cell r="B123" t="str">
            <v>2001</v>
          </cell>
          <cell r="C123">
            <v>37410</v>
          </cell>
          <cell r="D123" t="str">
            <v>09:56:09</v>
          </cell>
          <cell r="E123" t="str">
            <v>CARRINGTON PLACE</v>
          </cell>
          <cell r="F123">
            <v>0</v>
          </cell>
          <cell r="G123">
            <v>666173</v>
          </cell>
          <cell r="H123">
            <v>-23997</v>
          </cell>
          <cell r="I123">
            <v>-2476</v>
          </cell>
          <cell r="J123">
            <v>83880</v>
          </cell>
          <cell r="K123">
            <v>249611</v>
          </cell>
          <cell r="L123">
            <v>3967</v>
          </cell>
          <cell r="M123">
            <v>0</v>
          </cell>
          <cell r="N123">
            <v>177277</v>
          </cell>
          <cell r="O123">
            <v>61004</v>
          </cell>
          <cell r="P123">
            <v>8383</v>
          </cell>
          <cell r="Q123">
            <v>0</v>
          </cell>
          <cell r="R123">
            <v>371056</v>
          </cell>
          <cell r="S123">
            <v>476653</v>
          </cell>
          <cell r="T123">
            <v>17547</v>
          </cell>
          <cell r="U123">
            <v>-9497</v>
          </cell>
          <cell r="V123">
            <v>49448</v>
          </cell>
          <cell r="W123">
            <v>0</v>
          </cell>
          <cell r="X123">
            <v>0</v>
          </cell>
          <cell r="Y123">
            <v>0</v>
          </cell>
          <cell r="Z123">
            <v>1009152</v>
          </cell>
          <cell r="AA123">
            <v>0</v>
          </cell>
          <cell r="AB123">
            <v>0</v>
          </cell>
          <cell r="AC123">
            <v>0</v>
          </cell>
          <cell r="AD123">
            <v>593215</v>
          </cell>
          <cell r="AE123">
            <v>0</v>
          </cell>
          <cell r="AF123">
            <v>0</v>
          </cell>
          <cell r="AG123">
            <v>0</v>
          </cell>
          <cell r="AH123">
            <v>1593790</v>
          </cell>
          <cell r="AI123">
            <v>0</v>
          </cell>
          <cell r="AJ123">
            <v>0</v>
          </cell>
          <cell r="AK123">
            <v>0</v>
          </cell>
          <cell r="AL123">
            <v>52402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241429</v>
          </cell>
          <cell r="AV123">
            <v>24621</v>
          </cell>
          <cell r="AW123">
            <v>0</v>
          </cell>
          <cell r="AX123">
            <v>0</v>
          </cell>
          <cell r="AY123">
            <v>0</v>
          </cell>
          <cell r="AZ123">
            <v>131342</v>
          </cell>
          <cell r="BA123">
            <v>0</v>
          </cell>
          <cell r="BB123">
            <v>0</v>
          </cell>
          <cell r="BC123">
            <v>4719</v>
          </cell>
          <cell r="BD123">
            <v>0</v>
          </cell>
          <cell r="BE123">
            <v>0</v>
          </cell>
          <cell r="BF123">
            <v>0</v>
          </cell>
          <cell r="BG123">
            <v>262577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1736</v>
          </cell>
          <cell r="BP123">
            <v>0</v>
          </cell>
          <cell r="BQ123">
            <v>0</v>
          </cell>
          <cell r="BR123">
            <v>0</v>
          </cell>
          <cell r="BS123">
            <v>30346</v>
          </cell>
          <cell r="BT123">
            <v>0</v>
          </cell>
          <cell r="BU123">
            <v>-30346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12000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2646</v>
          </cell>
          <cell r="CJ123">
            <v>0</v>
          </cell>
          <cell r="CK123">
            <v>0</v>
          </cell>
          <cell r="CL123">
            <v>0</v>
          </cell>
          <cell r="CM123">
            <v>207125</v>
          </cell>
          <cell r="CN123">
            <v>0</v>
          </cell>
          <cell r="CO123">
            <v>0</v>
          </cell>
          <cell r="CP123">
            <v>0</v>
          </cell>
          <cell r="CQ123">
            <v>8491</v>
          </cell>
          <cell r="CR123">
            <v>0</v>
          </cell>
          <cell r="CS123">
            <v>0</v>
          </cell>
          <cell r="CT123">
            <v>0</v>
          </cell>
          <cell r="CU123">
            <v>1562</v>
          </cell>
          <cell r="CV123">
            <v>0</v>
          </cell>
          <cell r="CW123">
            <v>1680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3298007</v>
          </cell>
          <cell r="DG123">
            <v>772631</v>
          </cell>
          <cell r="DH123">
            <v>155963</v>
          </cell>
          <cell r="DI123">
            <v>-28666</v>
          </cell>
          <cell r="DJ123">
            <v>84298</v>
          </cell>
          <cell r="DK123">
            <v>26294</v>
          </cell>
          <cell r="DL123">
            <v>3986</v>
          </cell>
          <cell r="DM123">
            <v>0</v>
          </cell>
          <cell r="DN123">
            <v>113671</v>
          </cell>
          <cell r="DO123">
            <v>9562</v>
          </cell>
          <cell r="DP123">
            <v>5376</v>
          </cell>
          <cell r="DQ123">
            <v>0</v>
          </cell>
          <cell r="DR123">
            <v>74300</v>
          </cell>
          <cell r="DS123">
            <v>13280</v>
          </cell>
          <cell r="DT123">
            <v>3514</v>
          </cell>
          <cell r="DU123">
            <v>0</v>
          </cell>
          <cell r="DV123">
            <v>271792</v>
          </cell>
          <cell r="DW123">
            <v>443324</v>
          </cell>
          <cell r="DX123">
            <v>-174739</v>
          </cell>
          <cell r="DY123">
            <v>-80327</v>
          </cell>
          <cell r="DZ123">
            <v>0</v>
          </cell>
          <cell r="EA123">
            <v>1306</v>
          </cell>
          <cell r="EB123">
            <v>0</v>
          </cell>
          <cell r="EC123">
            <v>0</v>
          </cell>
          <cell r="ED123">
            <v>0</v>
          </cell>
          <cell r="EE123">
            <v>15096</v>
          </cell>
          <cell r="EF123">
            <v>0</v>
          </cell>
          <cell r="EG123">
            <v>0</v>
          </cell>
          <cell r="EH123">
            <v>0</v>
          </cell>
          <cell r="EI123">
            <v>100497</v>
          </cell>
          <cell r="EJ123">
            <v>0</v>
          </cell>
          <cell r="EK123">
            <v>0</v>
          </cell>
          <cell r="EL123">
            <v>0</v>
          </cell>
          <cell r="EM123">
            <v>89742</v>
          </cell>
          <cell r="EN123">
            <v>0</v>
          </cell>
          <cell r="EO123">
            <v>0</v>
          </cell>
          <cell r="EP123">
            <v>0</v>
          </cell>
          <cell r="EQ123">
            <v>21345</v>
          </cell>
          <cell r="ER123">
            <v>0</v>
          </cell>
          <cell r="ES123">
            <v>0</v>
          </cell>
          <cell r="ET123">
            <v>0</v>
          </cell>
          <cell r="EU123">
            <v>1322</v>
          </cell>
          <cell r="EV123">
            <v>0</v>
          </cell>
          <cell r="EW123">
            <v>0</v>
          </cell>
          <cell r="EX123">
            <v>0</v>
          </cell>
          <cell r="EY123">
            <v>4303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10198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</row>
        <row r="124">
          <cell r="A124" t="str">
            <v>65965041</v>
          </cell>
          <cell r="B124" t="str">
            <v>2001</v>
          </cell>
          <cell r="C124">
            <v>37368</v>
          </cell>
          <cell r="D124" t="str">
            <v>08:57:05</v>
          </cell>
          <cell r="E124" t="str">
            <v>CARVER LIVING CENTER</v>
          </cell>
          <cell r="F124">
            <v>0</v>
          </cell>
          <cell r="G124">
            <v>773706</v>
          </cell>
          <cell r="H124">
            <v>-4679</v>
          </cell>
          <cell r="I124">
            <v>-577532</v>
          </cell>
          <cell r="J124">
            <v>13424</v>
          </cell>
          <cell r="K124">
            <v>135091</v>
          </cell>
          <cell r="L124">
            <v>316</v>
          </cell>
          <cell r="M124">
            <v>-277</v>
          </cell>
          <cell r="N124">
            <v>125139</v>
          </cell>
          <cell r="O124">
            <v>128759</v>
          </cell>
          <cell r="P124">
            <v>27592</v>
          </cell>
          <cell r="Q124">
            <v>0</v>
          </cell>
          <cell r="R124">
            <v>304646</v>
          </cell>
          <cell r="S124">
            <v>386138</v>
          </cell>
          <cell r="T124">
            <v>52932</v>
          </cell>
          <cell r="U124">
            <v>-786</v>
          </cell>
          <cell r="V124">
            <v>166521</v>
          </cell>
          <cell r="W124">
            <v>0</v>
          </cell>
          <cell r="X124">
            <v>0</v>
          </cell>
          <cell r="Y124">
            <v>0</v>
          </cell>
          <cell r="Z124">
            <v>20634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15140</v>
          </cell>
          <cell r="AI124">
            <v>0</v>
          </cell>
          <cell r="AJ124">
            <v>0</v>
          </cell>
          <cell r="AK124">
            <v>0</v>
          </cell>
          <cell r="AL124">
            <v>9167</v>
          </cell>
          <cell r="AM124">
            <v>0</v>
          </cell>
          <cell r="AN124">
            <v>0</v>
          </cell>
          <cell r="AO124">
            <v>0</v>
          </cell>
          <cell r="AP124">
            <v>4686</v>
          </cell>
          <cell r="AQ124">
            <v>0</v>
          </cell>
          <cell r="AR124">
            <v>-4686</v>
          </cell>
          <cell r="AS124">
            <v>0</v>
          </cell>
          <cell r="AT124">
            <v>0</v>
          </cell>
          <cell r="AU124">
            <v>9331</v>
          </cell>
          <cell r="AV124">
            <v>11347</v>
          </cell>
          <cell r="AW124">
            <v>0</v>
          </cell>
          <cell r="AX124">
            <v>0</v>
          </cell>
          <cell r="AY124">
            <v>0</v>
          </cell>
          <cell r="AZ124">
            <v>24115</v>
          </cell>
          <cell r="BA124">
            <v>0</v>
          </cell>
          <cell r="BB124">
            <v>0</v>
          </cell>
          <cell r="BC124">
            <v>16012</v>
          </cell>
          <cell r="BD124">
            <v>0</v>
          </cell>
          <cell r="BE124">
            <v>0</v>
          </cell>
          <cell r="BF124">
            <v>0</v>
          </cell>
          <cell r="BG124">
            <v>147900</v>
          </cell>
          <cell r="BH124">
            <v>0</v>
          </cell>
          <cell r="BI124">
            <v>0</v>
          </cell>
          <cell r="BJ124">
            <v>0</v>
          </cell>
          <cell r="BK124">
            <v>24447</v>
          </cell>
          <cell r="BL124">
            <v>0</v>
          </cell>
          <cell r="BM124">
            <v>0</v>
          </cell>
          <cell r="BN124">
            <v>0</v>
          </cell>
          <cell r="BO124">
            <v>861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17000</v>
          </cell>
          <cell r="CB124">
            <v>0</v>
          </cell>
          <cell r="CC124">
            <v>0</v>
          </cell>
          <cell r="CD124">
            <v>0</v>
          </cell>
          <cell r="CE124">
            <v>540</v>
          </cell>
          <cell r="CF124">
            <v>0</v>
          </cell>
          <cell r="CG124">
            <v>0</v>
          </cell>
          <cell r="CH124">
            <v>0</v>
          </cell>
          <cell r="CI124">
            <v>13600</v>
          </cell>
          <cell r="CJ124">
            <v>0</v>
          </cell>
          <cell r="CK124">
            <v>0</v>
          </cell>
          <cell r="CL124">
            <v>0</v>
          </cell>
          <cell r="CM124">
            <v>1446</v>
          </cell>
          <cell r="CN124">
            <v>0</v>
          </cell>
          <cell r="CO124">
            <v>0</v>
          </cell>
          <cell r="CP124">
            <v>0</v>
          </cell>
          <cell r="CQ124">
            <v>32205</v>
          </cell>
          <cell r="CR124">
            <v>1839</v>
          </cell>
          <cell r="CS124">
            <v>0</v>
          </cell>
          <cell r="CT124">
            <v>0</v>
          </cell>
          <cell r="CU124">
            <v>0</v>
          </cell>
          <cell r="CV124">
            <v>4679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-2450</v>
          </cell>
          <cell r="DF124">
            <v>216148</v>
          </cell>
          <cell r="DG124">
            <v>263342</v>
          </cell>
          <cell r="DH124">
            <v>37294</v>
          </cell>
          <cell r="DI124">
            <v>-2450</v>
          </cell>
          <cell r="DJ124">
            <v>0</v>
          </cell>
          <cell r="DK124">
            <v>223351</v>
          </cell>
          <cell r="DL124">
            <v>0</v>
          </cell>
          <cell r="DM124">
            <v>0</v>
          </cell>
          <cell r="DN124">
            <v>54237</v>
          </cell>
          <cell r="DO124">
            <v>13529</v>
          </cell>
          <cell r="DP124">
            <v>9016</v>
          </cell>
          <cell r="DQ124">
            <v>0</v>
          </cell>
          <cell r="DR124">
            <v>107055</v>
          </cell>
          <cell r="DS124">
            <v>25650</v>
          </cell>
          <cell r="DT124">
            <v>19322</v>
          </cell>
          <cell r="DU124">
            <v>0</v>
          </cell>
          <cell r="DV124">
            <v>136570</v>
          </cell>
          <cell r="DW124">
            <v>1342920</v>
          </cell>
          <cell r="DX124">
            <v>-493508</v>
          </cell>
          <cell r="DY124">
            <v>-445432</v>
          </cell>
          <cell r="DZ124">
            <v>0</v>
          </cell>
          <cell r="EA124">
            <v>3792</v>
          </cell>
          <cell r="EB124">
            <v>0</v>
          </cell>
          <cell r="EC124">
            <v>0</v>
          </cell>
          <cell r="ED124">
            <v>0</v>
          </cell>
          <cell r="EE124">
            <v>5296</v>
          </cell>
          <cell r="EF124">
            <v>0</v>
          </cell>
          <cell r="EG124">
            <v>0</v>
          </cell>
          <cell r="EH124">
            <v>0</v>
          </cell>
          <cell r="EI124">
            <v>144918</v>
          </cell>
          <cell r="EJ124">
            <v>0</v>
          </cell>
          <cell r="EK124">
            <v>0</v>
          </cell>
          <cell r="EL124">
            <v>0</v>
          </cell>
          <cell r="EM124">
            <v>45968</v>
          </cell>
          <cell r="EN124">
            <v>0</v>
          </cell>
          <cell r="EO124">
            <v>0</v>
          </cell>
          <cell r="EP124">
            <v>0</v>
          </cell>
          <cell r="EQ124">
            <v>30519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2215</v>
          </cell>
          <cell r="FD124">
            <v>0</v>
          </cell>
          <cell r="FE124">
            <v>0</v>
          </cell>
          <cell r="FF124">
            <v>0</v>
          </cell>
          <cell r="FG124">
            <v>19174</v>
          </cell>
          <cell r="FH124">
            <v>0</v>
          </cell>
          <cell r="FI124">
            <v>0</v>
          </cell>
          <cell r="FJ124">
            <v>0</v>
          </cell>
          <cell r="FK124">
            <v>23069</v>
          </cell>
          <cell r="FL124">
            <v>0</v>
          </cell>
          <cell r="FM124">
            <v>0</v>
          </cell>
          <cell r="FN124">
            <v>1421</v>
          </cell>
          <cell r="FO124">
            <v>11361</v>
          </cell>
          <cell r="FP124">
            <v>85</v>
          </cell>
          <cell r="FQ124">
            <v>0</v>
          </cell>
          <cell r="FR124">
            <v>22915</v>
          </cell>
          <cell r="FS124">
            <v>0</v>
          </cell>
          <cell r="FT124">
            <v>0</v>
          </cell>
          <cell r="FU124">
            <v>0</v>
          </cell>
          <cell r="FV124">
            <v>327546</v>
          </cell>
          <cell r="FW124">
            <v>0</v>
          </cell>
          <cell r="FX124">
            <v>0</v>
          </cell>
          <cell r="FY124">
            <v>0</v>
          </cell>
          <cell r="FZ124">
            <v>240943</v>
          </cell>
          <cell r="GA124">
            <v>0</v>
          </cell>
          <cell r="GB124">
            <v>-24309</v>
          </cell>
          <cell r="GC124">
            <v>0</v>
          </cell>
          <cell r="GD124">
            <v>0</v>
          </cell>
          <cell r="GE124">
            <v>23630</v>
          </cell>
          <cell r="GF124">
            <v>31824</v>
          </cell>
          <cell r="GG124">
            <v>0</v>
          </cell>
          <cell r="GH124">
            <v>0</v>
          </cell>
          <cell r="GI124">
            <v>0</v>
          </cell>
          <cell r="GJ124">
            <v>68223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20993</v>
          </cell>
          <cell r="GR124">
            <v>0</v>
          </cell>
          <cell r="GS124">
            <v>0</v>
          </cell>
          <cell r="GT124">
            <v>0</v>
          </cell>
          <cell r="GU124">
            <v>100093</v>
          </cell>
          <cell r="GV124">
            <v>0</v>
          </cell>
          <cell r="GW124">
            <v>25243</v>
          </cell>
          <cell r="GX124">
            <v>591404</v>
          </cell>
          <cell r="GY124">
            <v>144716</v>
          </cell>
          <cell r="GZ124">
            <v>75738</v>
          </cell>
          <cell r="HA124">
            <v>25243</v>
          </cell>
          <cell r="HB124">
            <v>514709</v>
          </cell>
          <cell r="HC124">
            <v>0</v>
          </cell>
          <cell r="HD124">
            <v>0</v>
          </cell>
          <cell r="HE124">
            <v>0</v>
          </cell>
          <cell r="HF124">
            <v>1775</v>
          </cell>
          <cell r="HG124">
            <v>0</v>
          </cell>
          <cell r="HH124">
            <v>0</v>
          </cell>
          <cell r="HI124">
            <v>0</v>
          </cell>
          <cell r="HJ124">
            <v>750275</v>
          </cell>
          <cell r="HK124">
            <v>0</v>
          </cell>
          <cell r="HL124">
            <v>-24308</v>
          </cell>
          <cell r="HM124">
            <v>0</v>
          </cell>
          <cell r="HN124">
            <v>0</v>
          </cell>
          <cell r="HO124">
            <v>40676</v>
          </cell>
          <cell r="HP124">
            <v>80818</v>
          </cell>
          <cell r="HQ124">
            <v>0</v>
          </cell>
          <cell r="HR124">
            <v>0</v>
          </cell>
          <cell r="HS124">
            <v>0</v>
          </cell>
          <cell r="HT124">
            <v>144469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76797</v>
          </cell>
          <cell r="IF124">
            <v>0</v>
          </cell>
          <cell r="IG124">
            <v>21298</v>
          </cell>
          <cell r="IH124">
            <v>1266759</v>
          </cell>
          <cell r="II124">
            <v>117473</v>
          </cell>
          <cell r="IJ124">
            <v>200979</v>
          </cell>
          <cell r="IK124">
            <v>21298</v>
          </cell>
        </row>
        <row r="125">
          <cell r="A125" t="str">
            <v>42483774</v>
          </cell>
          <cell r="B125" t="str">
            <v>2001</v>
          </cell>
          <cell r="C125">
            <v>37512</v>
          </cell>
          <cell r="D125" t="str">
            <v>09:40:51</v>
          </cell>
          <cell r="E125" t="str">
            <v>CARY HEALTH &amp; REHABILITATION CENTER</v>
          </cell>
          <cell r="F125">
            <v>0</v>
          </cell>
          <cell r="G125">
            <v>670595</v>
          </cell>
          <cell r="H125">
            <v>19641</v>
          </cell>
          <cell r="I125">
            <v>-5556</v>
          </cell>
          <cell r="J125">
            <v>18983</v>
          </cell>
          <cell r="K125">
            <v>182745</v>
          </cell>
          <cell r="L125">
            <v>-3947</v>
          </cell>
          <cell r="M125">
            <v>0</v>
          </cell>
          <cell r="N125">
            <v>167197</v>
          </cell>
          <cell r="O125">
            <v>38894</v>
          </cell>
          <cell r="P125">
            <v>9958</v>
          </cell>
          <cell r="Q125">
            <v>0</v>
          </cell>
          <cell r="R125">
            <v>237414</v>
          </cell>
          <cell r="S125">
            <v>244955</v>
          </cell>
          <cell r="T125">
            <v>20876</v>
          </cell>
          <cell r="U125">
            <v>0</v>
          </cell>
          <cell r="V125">
            <v>163370</v>
          </cell>
          <cell r="W125">
            <v>0</v>
          </cell>
          <cell r="X125">
            <v>8731</v>
          </cell>
          <cell r="Y125">
            <v>0</v>
          </cell>
          <cell r="Z125">
            <v>217768</v>
          </cell>
          <cell r="AA125">
            <v>0</v>
          </cell>
          <cell r="AB125">
            <v>10073</v>
          </cell>
          <cell r="AC125">
            <v>0</v>
          </cell>
          <cell r="AD125">
            <v>711614</v>
          </cell>
          <cell r="AE125">
            <v>0</v>
          </cell>
          <cell r="AF125">
            <v>33513</v>
          </cell>
          <cell r="AG125">
            <v>0</v>
          </cell>
          <cell r="AH125">
            <v>1002461</v>
          </cell>
          <cell r="AI125">
            <v>0</v>
          </cell>
          <cell r="AJ125">
            <v>49813</v>
          </cell>
          <cell r="AK125">
            <v>0</v>
          </cell>
          <cell r="AL125">
            <v>30737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191165</v>
          </cell>
          <cell r="AV125">
            <v>0</v>
          </cell>
          <cell r="AW125">
            <v>0</v>
          </cell>
          <cell r="AX125">
            <v>0</v>
          </cell>
          <cell r="AY125">
            <v>9191</v>
          </cell>
          <cell r="AZ125">
            <v>143594</v>
          </cell>
          <cell r="BA125">
            <v>0</v>
          </cell>
          <cell r="BB125">
            <v>0</v>
          </cell>
          <cell r="BC125">
            <v>1563</v>
          </cell>
          <cell r="BD125">
            <v>1215</v>
          </cell>
          <cell r="BE125">
            <v>0</v>
          </cell>
          <cell r="BF125">
            <v>0</v>
          </cell>
          <cell r="BG125">
            <v>129365</v>
          </cell>
          <cell r="BH125">
            <v>0</v>
          </cell>
          <cell r="BI125">
            <v>0</v>
          </cell>
          <cell r="BJ125">
            <v>0</v>
          </cell>
          <cell r="BK125">
            <v>13715</v>
          </cell>
          <cell r="BL125">
            <v>0</v>
          </cell>
          <cell r="BM125">
            <v>0</v>
          </cell>
          <cell r="BN125">
            <v>0</v>
          </cell>
          <cell r="BO125">
            <v>4130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37500</v>
          </cell>
          <cell r="CB125">
            <v>0</v>
          </cell>
          <cell r="CC125">
            <v>0</v>
          </cell>
          <cell r="CD125">
            <v>0</v>
          </cell>
          <cell r="CE125">
            <v>8564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392992</v>
          </cell>
          <cell r="CN125">
            <v>-343141</v>
          </cell>
          <cell r="CO125">
            <v>0</v>
          </cell>
          <cell r="CP125">
            <v>0</v>
          </cell>
          <cell r="CQ125">
            <v>104512</v>
          </cell>
          <cell r="CR125">
            <v>-102130</v>
          </cell>
          <cell r="CS125">
            <v>0</v>
          </cell>
          <cell r="CT125">
            <v>0</v>
          </cell>
          <cell r="CU125">
            <v>0</v>
          </cell>
          <cell r="CV125">
            <v>247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2125950</v>
          </cell>
          <cell r="DG125">
            <v>892697</v>
          </cell>
          <cell r="DH125">
            <v>-198085</v>
          </cell>
          <cell r="DI125">
            <v>0</v>
          </cell>
          <cell r="DJ125">
            <v>54386</v>
          </cell>
          <cell r="DK125">
            <v>11733</v>
          </cell>
          <cell r="DL125">
            <v>2193</v>
          </cell>
          <cell r="DM125">
            <v>0</v>
          </cell>
          <cell r="DN125">
            <v>84209</v>
          </cell>
          <cell r="DO125">
            <v>7527</v>
          </cell>
          <cell r="DP125">
            <v>4103</v>
          </cell>
          <cell r="DQ125">
            <v>0</v>
          </cell>
          <cell r="DR125">
            <v>60396</v>
          </cell>
          <cell r="DS125">
            <v>9439</v>
          </cell>
          <cell r="DT125">
            <v>2806</v>
          </cell>
          <cell r="DU125">
            <v>0</v>
          </cell>
          <cell r="DV125">
            <v>190855</v>
          </cell>
          <cell r="DW125">
            <v>997109</v>
          </cell>
          <cell r="DX125">
            <v>-250537</v>
          </cell>
          <cell r="DY125">
            <v>-237088</v>
          </cell>
          <cell r="DZ125">
            <v>0</v>
          </cell>
          <cell r="EA125">
            <v>5850</v>
          </cell>
          <cell r="EB125">
            <v>0</v>
          </cell>
          <cell r="EC125">
            <v>0</v>
          </cell>
          <cell r="ED125">
            <v>0</v>
          </cell>
          <cell r="EE125">
            <v>18718</v>
          </cell>
          <cell r="EF125">
            <v>0</v>
          </cell>
          <cell r="EG125">
            <v>0</v>
          </cell>
          <cell r="EH125">
            <v>0</v>
          </cell>
          <cell r="EI125">
            <v>151486</v>
          </cell>
          <cell r="EJ125">
            <v>0</v>
          </cell>
          <cell r="EK125">
            <v>71026</v>
          </cell>
          <cell r="EL125">
            <v>0</v>
          </cell>
          <cell r="EM125">
            <v>161541</v>
          </cell>
          <cell r="EN125">
            <v>0</v>
          </cell>
          <cell r="EO125">
            <v>-29349</v>
          </cell>
          <cell r="EP125">
            <v>0</v>
          </cell>
          <cell r="EQ125">
            <v>45781</v>
          </cell>
          <cell r="ER125">
            <v>0</v>
          </cell>
          <cell r="ES125">
            <v>-9035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43810</v>
          </cell>
          <cell r="FD125">
            <v>0</v>
          </cell>
          <cell r="FE125">
            <v>-19578</v>
          </cell>
          <cell r="FF125">
            <v>0</v>
          </cell>
          <cell r="FG125">
            <v>9784</v>
          </cell>
          <cell r="FH125">
            <v>0</v>
          </cell>
          <cell r="FI125">
            <v>-5614</v>
          </cell>
          <cell r="FJ125">
            <v>0</v>
          </cell>
          <cell r="FK125">
            <v>6275</v>
          </cell>
          <cell r="FL125">
            <v>0</v>
          </cell>
          <cell r="FM125">
            <v>-21</v>
          </cell>
          <cell r="FN125">
            <v>0</v>
          </cell>
          <cell r="FO125">
            <v>10702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212884</v>
          </cell>
          <cell r="GW125">
            <v>0</v>
          </cell>
          <cell r="GX125">
            <v>0</v>
          </cell>
          <cell r="GY125">
            <v>0</v>
          </cell>
          <cell r="GZ125">
            <v>212884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180108</v>
          </cell>
          <cell r="IG125">
            <v>0</v>
          </cell>
          <cell r="IH125">
            <v>0</v>
          </cell>
          <cell r="II125">
            <v>0</v>
          </cell>
          <cell r="IJ125">
            <v>180108</v>
          </cell>
          <cell r="IK125">
            <v>0</v>
          </cell>
        </row>
        <row r="126">
          <cell r="A126" t="str">
            <v>52415799</v>
          </cell>
          <cell r="B126" t="str">
            <v>2001</v>
          </cell>
          <cell r="C126">
            <v>37397</v>
          </cell>
          <cell r="D126" t="str">
            <v>09:08:45</v>
          </cell>
          <cell r="E126" t="str">
            <v>CENTRAL CONTINUING CARE</v>
          </cell>
          <cell r="F126">
            <v>0</v>
          </cell>
          <cell r="G126">
            <v>467831</v>
          </cell>
          <cell r="H126">
            <v>0</v>
          </cell>
          <cell r="I126">
            <v>-280161</v>
          </cell>
          <cell r="J126">
            <v>31470</v>
          </cell>
          <cell r="K126">
            <v>158753</v>
          </cell>
          <cell r="L126">
            <v>4263</v>
          </cell>
          <cell r="M126">
            <v>-2938</v>
          </cell>
          <cell r="N126">
            <v>130069</v>
          </cell>
          <cell r="O126">
            <v>36615</v>
          </cell>
          <cell r="P126">
            <v>17924</v>
          </cell>
          <cell r="Q126">
            <v>0</v>
          </cell>
          <cell r="R126">
            <v>205735</v>
          </cell>
          <cell r="S126">
            <v>290302</v>
          </cell>
          <cell r="T126">
            <v>28935</v>
          </cell>
          <cell r="U126">
            <v>-3497</v>
          </cell>
          <cell r="V126">
            <v>96577</v>
          </cell>
          <cell r="W126">
            <v>0</v>
          </cell>
          <cell r="X126">
            <v>0</v>
          </cell>
          <cell r="Y126">
            <v>0</v>
          </cell>
          <cell r="Z126">
            <v>7700</v>
          </cell>
          <cell r="AA126">
            <v>0</v>
          </cell>
          <cell r="AB126">
            <v>0</v>
          </cell>
          <cell r="AC126">
            <v>0</v>
          </cell>
          <cell r="AD126">
            <v>2255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45303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12493</v>
          </cell>
          <cell r="AV126">
            <v>202</v>
          </cell>
          <cell r="AW126">
            <v>0</v>
          </cell>
          <cell r="AX126">
            <v>0</v>
          </cell>
          <cell r="AY126">
            <v>1108</v>
          </cell>
          <cell r="AZ126">
            <v>20634</v>
          </cell>
          <cell r="BA126">
            <v>0</v>
          </cell>
          <cell r="BB126">
            <v>0</v>
          </cell>
          <cell r="BC126">
            <v>1377</v>
          </cell>
          <cell r="BD126">
            <v>0</v>
          </cell>
          <cell r="BE126">
            <v>-1127</v>
          </cell>
          <cell r="BF126">
            <v>0</v>
          </cell>
          <cell r="BG126">
            <v>109657</v>
          </cell>
          <cell r="BH126">
            <v>0</v>
          </cell>
          <cell r="BI126">
            <v>0</v>
          </cell>
          <cell r="BJ126">
            <v>0</v>
          </cell>
          <cell r="BK126">
            <v>34375</v>
          </cell>
          <cell r="BL126">
            <v>0</v>
          </cell>
          <cell r="BM126">
            <v>0</v>
          </cell>
          <cell r="BN126">
            <v>0</v>
          </cell>
          <cell r="BO126">
            <v>4712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10800</v>
          </cell>
          <cell r="CB126">
            <v>0</v>
          </cell>
          <cell r="CC126">
            <v>0</v>
          </cell>
          <cell r="CD126">
            <v>0</v>
          </cell>
          <cell r="CE126">
            <v>3930</v>
          </cell>
          <cell r="CF126">
            <v>0</v>
          </cell>
          <cell r="CG126">
            <v>0</v>
          </cell>
          <cell r="CH126">
            <v>0</v>
          </cell>
          <cell r="CI126">
            <v>2175</v>
          </cell>
          <cell r="CJ126">
            <v>0</v>
          </cell>
          <cell r="CK126">
            <v>0</v>
          </cell>
          <cell r="CL126">
            <v>0</v>
          </cell>
          <cell r="CM126">
            <v>4370</v>
          </cell>
          <cell r="CN126">
            <v>0</v>
          </cell>
          <cell r="CO126">
            <v>0</v>
          </cell>
          <cell r="CP126">
            <v>0</v>
          </cell>
          <cell r="CQ126">
            <v>10988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13731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151835</v>
          </cell>
          <cell r="DG126">
            <v>209716</v>
          </cell>
          <cell r="DH126">
            <v>20836</v>
          </cell>
          <cell r="DI126">
            <v>-1127</v>
          </cell>
          <cell r="DJ126">
            <v>64644</v>
          </cell>
          <cell r="DK126">
            <v>24519</v>
          </cell>
          <cell r="DL126">
            <v>9046</v>
          </cell>
          <cell r="DM126">
            <v>0</v>
          </cell>
          <cell r="DN126">
            <v>32748</v>
          </cell>
          <cell r="DO126">
            <v>3083</v>
          </cell>
          <cell r="DP126">
            <v>4674</v>
          </cell>
          <cell r="DQ126">
            <v>0</v>
          </cell>
          <cell r="DR126">
            <v>38680</v>
          </cell>
          <cell r="DS126">
            <v>13034</v>
          </cell>
          <cell r="DT126">
            <v>512</v>
          </cell>
          <cell r="DU126">
            <v>0</v>
          </cell>
          <cell r="DV126">
            <v>145364</v>
          </cell>
          <cell r="DW126">
            <v>441784</v>
          </cell>
          <cell r="DX126">
            <v>-331383</v>
          </cell>
          <cell r="DY126">
            <v>-14060</v>
          </cell>
          <cell r="DZ126">
            <v>0</v>
          </cell>
          <cell r="EA126">
            <v>2596</v>
          </cell>
          <cell r="EB126">
            <v>0</v>
          </cell>
          <cell r="EC126">
            <v>0</v>
          </cell>
          <cell r="ED126">
            <v>0</v>
          </cell>
          <cell r="EE126">
            <v>6785</v>
          </cell>
          <cell r="EF126">
            <v>0</v>
          </cell>
          <cell r="EG126">
            <v>0</v>
          </cell>
          <cell r="EH126">
            <v>0</v>
          </cell>
          <cell r="EI126">
            <v>49907</v>
          </cell>
          <cell r="EJ126">
            <v>0</v>
          </cell>
          <cell r="EK126">
            <v>0</v>
          </cell>
          <cell r="EL126">
            <v>0</v>
          </cell>
          <cell r="EM126">
            <v>15214</v>
          </cell>
          <cell r="EN126">
            <v>0</v>
          </cell>
          <cell r="EO126">
            <v>0</v>
          </cell>
          <cell r="EP126">
            <v>0</v>
          </cell>
          <cell r="EQ126">
            <v>7514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38166</v>
          </cell>
          <cell r="FD126">
            <v>0</v>
          </cell>
          <cell r="FE126">
            <v>0</v>
          </cell>
          <cell r="FF126">
            <v>0</v>
          </cell>
          <cell r="FG126">
            <v>11538</v>
          </cell>
          <cell r="FH126">
            <v>0</v>
          </cell>
          <cell r="FI126">
            <v>0</v>
          </cell>
          <cell r="FJ126">
            <v>0</v>
          </cell>
          <cell r="FK126">
            <v>13499</v>
          </cell>
          <cell r="FL126">
            <v>0</v>
          </cell>
          <cell r="FM126">
            <v>0</v>
          </cell>
          <cell r="FN126">
            <v>0</v>
          </cell>
          <cell r="FO126">
            <v>14445</v>
          </cell>
          <cell r="FP126">
            <v>0</v>
          </cell>
          <cell r="FQ126">
            <v>0</v>
          </cell>
          <cell r="FR126">
            <v>137273</v>
          </cell>
          <cell r="FS126">
            <v>0</v>
          </cell>
          <cell r="FT126">
            <v>29646</v>
          </cell>
          <cell r="FU126">
            <v>0</v>
          </cell>
          <cell r="FV126">
            <v>127097</v>
          </cell>
          <cell r="FW126">
            <v>0</v>
          </cell>
          <cell r="FX126">
            <v>29233</v>
          </cell>
          <cell r="FY126">
            <v>0</v>
          </cell>
          <cell r="FZ126">
            <v>564693</v>
          </cell>
          <cell r="GA126">
            <v>0</v>
          </cell>
          <cell r="GB126">
            <v>91239</v>
          </cell>
          <cell r="GC126">
            <v>0</v>
          </cell>
          <cell r="GD126">
            <v>0</v>
          </cell>
          <cell r="GE126">
            <v>69930</v>
          </cell>
          <cell r="GF126">
            <v>11942</v>
          </cell>
          <cell r="GG126">
            <v>0</v>
          </cell>
          <cell r="GH126">
            <v>0</v>
          </cell>
          <cell r="GI126">
            <v>319</v>
          </cell>
          <cell r="GJ126">
            <v>140668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34212</v>
          </cell>
          <cell r="GV126">
            <v>3831</v>
          </cell>
          <cell r="GW126">
            <v>0</v>
          </cell>
          <cell r="GX126">
            <v>829063</v>
          </cell>
          <cell r="GY126">
            <v>104461</v>
          </cell>
          <cell r="GZ126">
            <v>306559</v>
          </cell>
          <cell r="HA126">
            <v>0</v>
          </cell>
          <cell r="HB126">
            <v>149703</v>
          </cell>
          <cell r="HC126">
            <v>0</v>
          </cell>
          <cell r="HD126">
            <v>-29646</v>
          </cell>
          <cell r="HE126">
            <v>0</v>
          </cell>
          <cell r="HF126">
            <v>132698</v>
          </cell>
          <cell r="HG126">
            <v>0</v>
          </cell>
          <cell r="HH126">
            <v>-29233</v>
          </cell>
          <cell r="HI126">
            <v>0</v>
          </cell>
          <cell r="HJ126">
            <v>556498</v>
          </cell>
          <cell r="HK126">
            <v>0</v>
          </cell>
          <cell r="HL126">
            <v>-91239</v>
          </cell>
          <cell r="HM126">
            <v>0</v>
          </cell>
          <cell r="HN126">
            <v>0</v>
          </cell>
          <cell r="HO126">
            <v>69823</v>
          </cell>
          <cell r="HP126">
            <v>-12232</v>
          </cell>
          <cell r="HQ126">
            <v>0</v>
          </cell>
          <cell r="HR126">
            <v>0</v>
          </cell>
          <cell r="HS126">
            <v>522</v>
          </cell>
          <cell r="HT126">
            <v>98807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38324</v>
          </cell>
          <cell r="IF126">
            <v>-3831</v>
          </cell>
          <cell r="IG126">
            <v>0</v>
          </cell>
          <cell r="IH126">
            <v>838899</v>
          </cell>
          <cell r="II126">
            <v>108669</v>
          </cell>
          <cell r="IJ126">
            <v>-67374</v>
          </cell>
          <cell r="IK126">
            <v>0</v>
          </cell>
        </row>
        <row r="127">
          <cell r="A127" t="str">
            <v>44225322</v>
          </cell>
          <cell r="B127" t="str">
            <v>2001</v>
          </cell>
          <cell r="C127">
            <v>37411</v>
          </cell>
          <cell r="D127" t="str">
            <v>11:08:52</v>
          </cell>
          <cell r="E127" t="str">
            <v>CENTURY CARE OF CHERRYVILLE</v>
          </cell>
          <cell r="F127">
            <v>0</v>
          </cell>
          <cell r="G127">
            <v>256622</v>
          </cell>
          <cell r="H127">
            <v>0</v>
          </cell>
          <cell r="I127">
            <v>0</v>
          </cell>
          <cell r="J127">
            <v>17153</v>
          </cell>
          <cell r="K127">
            <v>125531</v>
          </cell>
          <cell r="L127">
            <v>0</v>
          </cell>
          <cell r="M127">
            <v>0</v>
          </cell>
          <cell r="N127">
            <v>109191</v>
          </cell>
          <cell r="O127">
            <v>36549</v>
          </cell>
          <cell r="P127">
            <v>0</v>
          </cell>
          <cell r="Q127">
            <v>0</v>
          </cell>
          <cell r="R127">
            <v>177653</v>
          </cell>
          <cell r="S127">
            <v>211912</v>
          </cell>
          <cell r="T127">
            <v>0</v>
          </cell>
          <cell r="U127">
            <v>0</v>
          </cell>
          <cell r="V127">
            <v>48893</v>
          </cell>
          <cell r="W127">
            <v>0</v>
          </cell>
          <cell r="X127">
            <v>0</v>
          </cell>
          <cell r="Y127">
            <v>0</v>
          </cell>
          <cell r="Z127">
            <v>145566</v>
          </cell>
          <cell r="AA127">
            <v>0</v>
          </cell>
          <cell r="AB127">
            <v>0</v>
          </cell>
          <cell r="AC127">
            <v>0</v>
          </cell>
          <cell r="AD127">
            <v>338658</v>
          </cell>
          <cell r="AE127">
            <v>0</v>
          </cell>
          <cell r="AF127">
            <v>0</v>
          </cell>
          <cell r="AG127">
            <v>0</v>
          </cell>
          <cell r="AH127">
            <v>461162</v>
          </cell>
          <cell r="AI127">
            <v>0</v>
          </cell>
          <cell r="AJ127">
            <v>0</v>
          </cell>
          <cell r="AK127">
            <v>0</v>
          </cell>
          <cell r="AL127">
            <v>55413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77936</v>
          </cell>
          <cell r="AV127">
            <v>0</v>
          </cell>
          <cell r="AW127">
            <v>0</v>
          </cell>
          <cell r="AX127">
            <v>0</v>
          </cell>
          <cell r="AY127">
            <v>137518</v>
          </cell>
          <cell r="AZ127">
            <v>0</v>
          </cell>
          <cell r="BA127">
            <v>0</v>
          </cell>
          <cell r="BB127">
            <v>0</v>
          </cell>
          <cell r="BC127">
            <v>8736</v>
          </cell>
          <cell r="BD127">
            <v>0</v>
          </cell>
          <cell r="BE127">
            <v>0</v>
          </cell>
          <cell r="BF127">
            <v>0</v>
          </cell>
          <cell r="BG127">
            <v>111741</v>
          </cell>
          <cell r="BH127">
            <v>0</v>
          </cell>
          <cell r="BI127">
            <v>-4805</v>
          </cell>
          <cell r="BJ127">
            <v>0</v>
          </cell>
          <cell r="BK127">
            <v>6257</v>
          </cell>
          <cell r="BL127">
            <v>0</v>
          </cell>
          <cell r="BM127">
            <v>0</v>
          </cell>
          <cell r="BN127">
            <v>0</v>
          </cell>
          <cell r="BO127">
            <v>4846</v>
          </cell>
          <cell r="BP127">
            <v>0</v>
          </cell>
          <cell r="BQ127">
            <v>0</v>
          </cell>
          <cell r="BR127">
            <v>0</v>
          </cell>
          <cell r="BS127">
            <v>2982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12000</v>
          </cell>
          <cell r="CB127">
            <v>0</v>
          </cell>
          <cell r="CC127">
            <v>0</v>
          </cell>
          <cell r="CD127">
            <v>0</v>
          </cell>
          <cell r="CE127">
            <v>8640</v>
          </cell>
          <cell r="CF127">
            <v>0</v>
          </cell>
          <cell r="CG127">
            <v>0</v>
          </cell>
          <cell r="CH127">
            <v>0</v>
          </cell>
          <cell r="CI127">
            <v>6600</v>
          </cell>
          <cell r="CJ127">
            <v>0</v>
          </cell>
          <cell r="CK127">
            <v>0</v>
          </cell>
          <cell r="CL127">
            <v>0</v>
          </cell>
          <cell r="CM127">
            <v>48375</v>
          </cell>
          <cell r="CN127">
            <v>0</v>
          </cell>
          <cell r="CO127">
            <v>-1105</v>
          </cell>
          <cell r="CP127">
            <v>0</v>
          </cell>
          <cell r="CQ127">
            <v>671</v>
          </cell>
          <cell r="CR127">
            <v>0</v>
          </cell>
          <cell r="CS127">
            <v>0</v>
          </cell>
          <cell r="CT127">
            <v>0</v>
          </cell>
          <cell r="CU127">
            <v>502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1049692</v>
          </cell>
          <cell r="DG127">
            <v>426804</v>
          </cell>
          <cell r="DH127">
            <v>0</v>
          </cell>
          <cell r="DI127">
            <v>-5910</v>
          </cell>
          <cell r="DJ127">
            <v>79109</v>
          </cell>
          <cell r="DK127">
            <v>-38772</v>
          </cell>
          <cell r="DL127">
            <v>0</v>
          </cell>
          <cell r="DM127">
            <v>0</v>
          </cell>
          <cell r="DN127">
            <v>20298</v>
          </cell>
          <cell r="DO127">
            <v>6436</v>
          </cell>
          <cell r="DP127">
            <v>0</v>
          </cell>
          <cell r="DQ127">
            <v>0</v>
          </cell>
          <cell r="DR127">
            <v>23011</v>
          </cell>
          <cell r="DS127">
            <v>12183</v>
          </cell>
          <cell r="DT127">
            <v>0</v>
          </cell>
          <cell r="DU127">
            <v>0</v>
          </cell>
          <cell r="DV127">
            <v>83278</v>
          </cell>
          <cell r="DW127">
            <v>170205</v>
          </cell>
          <cell r="DX127">
            <v>0</v>
          </cell>
          <cell r="DY127">
            <v>-67449</v>
          </cell>
          <cell r="DZ127">
            <v>0</v>
          </cell>
          <cell r="EA127">
            <v>1174</v>
          </cell>
          <cell r="EB127">
            <v>0</v>
          </cell>
          <cell r="EC127">
            <v>0</v>
          </cell>
          <cell r="ED127">
            <v>0</v>
          </cell>
          <cell r="EE127">
            <v>1439</v>
          </cell>
          <cell r="EF127">
            <v>0</v>
          </cell>
          <cell r="EG127">
            <v>0</v>
          </cell>
          <cell r="EH127">
            <v>0</v>
          </cell>
          <cell r="EI127">
            <v>22102</v>
          </cell>
          <cell r="EJ127">
            <v>0</v>
          </cell>
          <cell r="EK127">
            <v>-1085</v>
          </cell>
          <cell r="EL127">
            <v>0</v>
          </cell>
          <cell r="EM127">
            <v>13013</v>
          </cell>
          <cell r="EN127">
            <v>0</v>
          </cell>
          <cell r="EO127">
            <v>-630</v>
          </cell>
          <cell r="EP127">
            <v>0</v>
          </cell>
          <cell r="EQ127">
            <v>9229</v>
          </cell>
          <cell r="ER127">
            <v>0</v>
          </cell>
          <cell r="ES127">
            <v>-595</v>
          </cell>
          <cell r="ET127">
            <v>0</v>
          </cell>
          <cell r="EU127">
            <v>4392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2519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22440</v>
          </cell>
          <cell r="FL127">
            <v>0</v>
          </cell>
          <cell r="FM127">
            <v>0</v>
          </cell>
          <cell r="FN127">
            <v>9700</v>
          </cell>
          <cell r="FO127">
            <v>43410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</row>
        <row r="128">
          <cell r="A128" t="str">
            <v>41095713</v>
          </cell>
          <cell r="B128" t="str">
            <v>2001</v>
          </cell>
          <cell r="C128">
            <v>37420</v>
          </cell>
          <cell r="D128" t="str">
            <v>11:21:05</v>
          </cell>
          <cell r="E128" t="str">
            <v>CENTURY CARE OF GASTONIA, INC.</v>
          </cell>
          <cell r="F128">
            <v>0</v>
          </cell>
          <cell r="G128">
            <v>332512</v>
          </cell>
          <cell r="H128">
            <v>-393</v>
          </cell>
          <cell r="I128">
            <v>0</v>
          </cell>
          <cell r="J128">
            <v>21306</v>
          </cell>
          <cell r="K128">
            <v>156527</v>
          </cell>
          <cell r="L128">
            <v>0</v>
          </cell>
          <cell r="M128">
            <v>0</v>
          </cell>
          <cell r="N128">
            <v>156086</v>
          </cell>
          <cell r="O128">
            <v>60367</v>
          </cell>
          <cell r="P128">
            <v>0</v>
          </cell>
          <cell r="Q128">
            <v>0</v>
          </cell>
          <cell r="R128">
            <v>202416</v>
          </cell>
          <cell r="S128">
            <v>306425</v>
          </cell>
          <cell r="T128">
            <v>0</v>
          </cell>
          <cell r="U128">
            <v>0</v>
          </cell>
          <cell r="V128">
            <v>60158</v>
          </cell>
          <cell r="W128">
            <v>0</v>
          </cell>
          <cell r="X128">
            <v>0</v>
          </cell>
          <cell r="Y128">
            <v>0</v>
          </cell>
          <cell r="Z128">
            <v>295468</v>
          </cell>
          <cell r="AA128">
            <v>0</v>
          </cell>
          <cell r="AB128">
            <v>0</v>
          </cell>
          <cell r="AC128">
            <v>0</v>
          </cell>
          <cell r="AD128">
            <v>713230</v>
          </cell>
          <cell r="AE128">
            <v>0</v>
          </cell>
          <cell r="AF128">
            <v>0</v>
          </cell>
          <cell r="AG128">
            <v>0</v>
          </cell>
          <cell r="AH128">
            <v>820561</v>
          </cell>
          <cell r="AI128">
            <v>0</v>
          </cell>
          <cell r="AJ128">
            <v>0</v>
          </cell>
          <cell r="AK128">
            <v>0</v>
          </cell>
          <cell r="AL128">
            <v>74463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164699</v>
          </cell>
          <cell r="AV128">
            <v>0</v>
          </cell>
          <cell r="AW128">
            <v>0</v>
          </cell>
          <cell r="AX128">
            <v>0</v>
          </cell>
          <cell r="AY128">
            <v>238052</v>
          </cell>
          <cell r="AZ128">
            <v>0</v>
          </cell>
          <cell r="BA128">
            <v>0</v>
          </cell>
          <cell r="BB128">
            <v>0</v>
          </cell>
          <cell r="BC128">
            <v>10876</v>
          </cell>
          <cell r="BD128">
            <v>0</v>
          </cell>
          <cell r="BE128">
            <v>0</v>
          </cell>
          <cell r="BF128">
            <v>0</v>
          </cell>
          <cell r="BG128">
            <v>198906</v>
          </cell>
          <cell r="BH128">
            <v>0</v>
          </cell>
          <cell r="BI128">
            <v>-7849</v>
          </cell>
          <cell r="BJ128">
            <v>0</v>
          </cell>
          <cell r="BK128">
            <v>33582</v>
          </cell>
          <cell r="BL128">
            <v>0</v>
          </cell>
          <cell r="BM128">
            <v>0</v>
          </cell>
          <cell r="BN128">
            <v>0</v>
          </cell>
          <cell r="BO128">
            <v>8854</v>
          </cell>
          <cell r="BP128">
            <v>0</v>
          </cell>
          <cell r="BQ128">
            <v>0</v>
          </cell>
          <cell r="BR128">
            <v>0</v>
          </cell>
          <cell r="BS128">
            <v>2212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12000</v>
          </cell>
          <cell r="CB128">
            <v>0</v>
          </cell>
          <cell r="CC128">
            <v>0</v>
          </cell>
          <cell r="CD128">
            <v>0</v>
          </cell>
          <cell r="CE128">
            <v>8640</v>
          </cell>
          <cell r="CF128">
            <v>0</v>
          </cell>
          <cell r="CG128">
            <v>0</v>
          </cell>
          <cell r="CH128">
            <v>0</v>
          </cell>
          <cell r="CI128">
            <v>8156</v>
          </cell>
          <cell r="CJ128">
            <v>0</v>
          </cell>
          <cell r="CK128">
            <v>0</v>
          </cell>
          <cell r="CL128">
            <v>0</v>
          </cell>
          <cell r="CM128">
            <v>191796</v>
          </cell>
          <cell r="CN128">
            <v>0</v>
          </cell>
          <cell r="CO128">
            <v>-8240</v>
          </cell>
          <cell r="CP128">
            <v>0</v>
          </cell>
          <cell r="CQ128">
            <v>2547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393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1963880</v>
          </cell>
          <cell r="DG128">
            <v>880320</v>
          </cell>
          <cell r="DH128">
            <v>393</v>
          </cell>
          <cell r="DI128">
            <v>-16089</v>
          </cell>
          <cell r="DJ128">
            <v>55679</v>
          </cell>
          <cell r="DK128">
            <v>40629</v>
          </cell>
          <cell r="DL128">
            <v>0</v>
          </cell>
          <cell r="DM128">
            <v>0</v>
          </cell>
          <cell r="DN128">
            <v>54570</v>
          </cell>
          <cell r="DO128">
            <v>12545</v>
          </cell>
          <cell r="DP128">
            <v>0</v>
          </cell>
          <cell r="DQ128">
            <v>0</v>
          </cell>
          <cell r="DR128">
            <v>50349</v>
          </cell>
          <cell r="DS128">
            <v>17606</v>
          </cell>
          <cell r="DT128">
            <v>0</v>
          </cell>
          <cell r="DU128">
            <v>0</v>
          </cell>
          <cell r="DV128">
            <v>134405</v>
          </cell>
          <cell r="DW128">
            <v>678534</v>
          </cell>
          <cell r="DX128">
            <v>0</v>
          </cell>
          <cell r="DY128">
            <v>-343573</v>
          </cell>
          <cell r="DZ128">
            <v>0</v>
          </cell>
          <cell r="EA128">
            <v>5471</v>
          </cell>
          <cell r="EB128">
            <v>0</v>
          </cell>
          <cell r="EC128">
            <v>0</v>
          </cell>
          <cell r="ED128">
            <v>0</v>
          </cell>
          <cell r="EE128">
            <v>9328</v>
          </cell>
          <cell r="EF128">
            <v>0</v>
          </cell>
          <cell r="EG128">
            <v>0</v>
          </cell>
          <cell r="EH128">
            <v>0</v>
          </cell>
          <cell r="EI128">
            <v>130727</v>
          </cell>
          <cell r="EJ128">
            <v>0</v>
          </cell>
          <cell r="EK128">
            <v>-7929</v>
          </cell>
          <cell r="EL128">
            <v>0</v>
          </cell>
          <cell r="EM128">
            <v>96576</v>
          </cell>
          <cell r="EN128">
            <v>0</v>
          </cell>
          <cell r="EO128">
            <v>-5940</v>
          </cell>
          <cell r="EP128">
            <v>0</v>
          </cell>
          <cell r="EQ128">
            <v>19784</v>
          </cell>
          <cell r="ER128">
            <v>0</v>
          </cell>
          <cell r="ES128">
            <v>-1217</v>
          </cell>
          <cell r="ET128">
            <v>0</v>
          </cell>
          <cell r="EU128">
            <v>10990</v>
          </cell>
          <cell r="EV128">
            <v>0</v>
          </cell>
          <cell r="EW128">
            <v>0</v>
          </cell>
          <cell r="EX128">
            <v>0</v>
          </cell>
          <cell r="EY128">
            <v>29200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32604</v>
          </cell>
          <cell r="FL128">
            <v>0</v>
          </cell>
          <cell r="FM128">
            <v>0</v>
          </cell>
          <cell r="FN128">
            <v>4320</v>
          </cell>
          <cell r="FO128">
            <v>40285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  <cell r="II128">
            <v>0</v>
          </cell>
          <cell r="IJ128">
            <v>0</v>
          </cell>
          <cell r="IK128">
            <v>0</v>
          </cell>
        </row>
        <row r="129">
          <cell r="A129" t="str">
            <v>38737371</v>
          </cell>
          <cell r="B129" t="str">
            <v>2001</v>
          </cell>
          <cell r="C129">
            <v>37418</v>
          </cell>
          <cell r="D129" t="str">
            <v>08:58:37</v>
          </cell>
          <cell r="E129" t="str">
            <v>CENTURY CARE OF LAURINBURG</v>
          </cell>
          <cell r="F129">
            <v>0</v>
          </cell>
          <cell r="G129">
            <v>387940</v>
          </cell>
          <cell r="H129">
            <v>-305</v>
          </cell>
          <cell r="I129">
            <v>0</v>
          </cell>
          <cell r="J129">
            <v>20392</v>
          </cell>
          <cell r="K129">
            <v>178864</v>
          </cell>
          <cell r="L129">
            <v>0</v>
          </cell>
          <cell r="M129">
            <v>0</v>
          </cell>
          <cell r="N129">
            <v>141285</v>
          </cell>
          <cell r="O129">
            <v>43804</v>
          </cell>
          <cell r="P129">
            <v>0</v>
          </cell>
          <cell r="Q129">
            <v>0</v>
          </cell>
          <cell r="R129">
            <v>180022</v>
          </cell>
          <cell r="S129">
            <v>226139</v>
          </cell>
          <cell r="T129">
            <v>0</v>
          </cell>
          <cell r="U129">
            <v>0</v>
          </cell>
          <cell r="V129">
            <v>83068</v>
          </cell>
          <cell r="W129">
            <v>0</v>
          </cell>
          <cell r="X129">
            <v>0</v>
          </cell>
          <cell r="Y129">
            <v>0</v>
          </cell>
          <cell r="Z129">
            <v>267816</v>
          </cell>
          <cell r="AA129">
            <v>0</v>
          </cell>
          <cell r="AB129">
            <v>0</v>
          </cell>
          <cell r="AC129">
            <v>0</v>
          </cell>
          <cell r="AD129">
            <v>426575</v>
          </cell>
          <cell r="AE129">
            <v>0</v>
          </cell>
          <cell r="AF129">
            <v>0</v>
          </cell>
          <cell r="AG129">
            <v>0</v>
          </cell>
          <cell r="AH129">
            <v>582446</v>
          </cell>
          <cell r="AI129">
            <v>0</v>
          </cell>
          <cell r="AJ129">
            <v>0</v>
          </cell>
          <cell r="AK129">
            <v>0</v>
          </cell>
          <cell r="AL129">
            <v>63154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106323</v>
          </cell>
          <cell r="AV129">
            <v>0</v>
          </cell>
          <cell r="AW129">
            <v>0</v>
          </cell>
          <cell r="AX129">
            <v>0</v>
          </cell>
          <cell r="AY129">
            <v>124885</v>
          </cell>
          <cell r="AZ129">
            <v>0</v>
          </cell>
          <cell r="BA129">
            <v>0</v>
          </cell>
          <cell r="BB129">
            <v>0</v>
          </cell>
          <cell r="BC129">
            <v>13865</v>
          </cell>
          <cell r="BD129">
            <v>0</v>
          </cell>
          <cell r="BE129">
            <v>0</v>
          </cell>
          <cell r="BF129">
            <v>0</v>
          </cell>
          <cell r="BG129">
            <v>165490</v>
          </cell>
          <cell r="BH129">
            <v>0</v>
          </cell>
          <cell r="BI129">
            <v>-6724</v>
          </cell>
          <cell r="BJ129">
            <v>0</v>
          </cell>
          <cell r="BK129">
            <v>9734</v>
          </cell>
          <cell r="BL129">
            <v>0</v>
          </cell>
          <cell r="BM129">
            <v>0</v>
          </cell>
          <cell r="BN129">
            <v>0</v>
          </cell>
          <cell r="BO129">
            <v>8851</v>
          </cell>
          <cell r="BP129">
            <v>0</v>
          </cell>
          <cell r="BQ129">
            <v>0</v>
          </cell>
          <cell r="BR129">
            <v>0</v>
          </cell>
          <cell r="BS129">
            <v>2335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14445</v>
          </cell>
          <cell r="CB129">
            <v>0</v>
          </cell>
          <cell r="CC129">
            <v>0</v>
          </cell>
          <cell r="CD129">
            <v>0</v>
          </cell>
          <cell r="CE129">
            <v>875</v>
          </cell>
          <cell r="CF129">
            <v>0</v>
          </cell>
          <cell r="CG129">
            <v>0</v>
          </cell>
          <cell r="CH129">
            <v>0</v>
          </cell>
          <cell r="CI129">
            <v>1200</v>
          </cell>
          <cell r="CJ129">
            <v>0</v>
          </cell>
          <cell r="CK129">
            <v>0</v>
          </cell>
          <cell r="CL129">
            <v>0</v>
          </cell>
          <cell r="CM129">
            <v>98318</v>
          </cell>
          <cell r="CN129">
            <v>0</v>
          </cell>
          <cell r="CO129">
            <v>0</v>
          </cell>
          <cell r="CP129">
            <v>0</v>
          </cell>
          <cell r="CQ129">
            <v>2319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305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1423059</v>
          </cell>
          <cell r="DG129">
            <v>548640</v>
          </cell>
          <cell r="DH129">
            <v>305</v>
          </cell>
          <cell r="DI129">
            <v>-6724</v>
          </cell>
          <cell r="DJ129">
            <v>43813</v>
          </cell>
          <cell r="DK129">
            <v>44456</v>
          </cell>
          <cell r="DL129">
            <v>0</v>
          </cell>
          <cell r="DM129">
            <v>0</v>
          </cell>
          <cell r="DN129">
            <v>66980</v>
          </cell>
          <cell r="DO129">
            <v>18981</v>
          </cell>
          <cell r="DP129">
            <v>0</v>
          </cell>
          <cell r="DQ129">
            <v>0</v>
          </cell>
          <cell r="DR129">
            <v>72900</v>
          </cell>
          <cell r="DS129">
            <v>25129</v>
          </cell>
          <cell r="DT129">
            <v>0</v>
          </cell>
          <cell r="DU129">
            <v>0</v>
          </cell>
          <cell r="DV129">
            <v>92501</v>
          </cell>
          <cell r="DW129">
            <v>345730</v>
          </cell>
          <cell r="DX129">
            <v>0</v>
          </cell>
          <cell r="DY129">
            <v>-216651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6170</v>
          </cell>
          <cell r="EF129">
            <v>0</v>
          </cell>
          <cell r="EG129">
            <v>0</v>
          </cell>
          <cell r="EH129">
            <v>24365</v>
          </cell>
          <cell r="EI129">
            <v>50760</v>
          </cell>
          <cell r="EJ129">
            <v>0</v>
          </cell>
          <cell r="EK129">
            <v>-2864</v>
          </cell>
          <cell r="EL129">
            <v>3476</v>
          </cell>
          <cell r="EM129">
            <v>33036</v>
          </cell>
          <cell r="EN129">
            <v>0</v>
          </cell>
          <cell r="EO129">
            <v>-1956</v>
          </cell>
          <cell r="EP129">
            <v>1753</v>
          </cell>
          <cell r="EQ129">
            <v>10625</v>
          </cell>
          <cell r="ER129">
            <v>0</v>
          </cell>
          <cell r="ES129">
            <v>-420</v>
          </cell>
          <cell r="ET129">
            <v>0</v>
          </cell>
          <cell r="EU129">
            <v>519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12939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12451</v>
          </cell>
          <cell r="FL129">
            <v>0</v>
          </cell>
          <cell r="FM129">
            <v>0</v>
          </cell>
          <cell r="FN129">
            <v>17332</v>
          </cell>
          <cell r="FO129">
            <v>16817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</row>
        <row r="130">
          <cell r="A130" t="str">
            <v>60365870</v>
          </cell>
          <cell r="B130" t="str">
            <v>2001</v>
          </cell>
          <cell r="C130">
            <v>37399</v>
          </cell>
          <cell r="D130" t="str">
            <v>08:50:40</v>
          </cell>
          <cell r="E130" t="str">
            <v>CENTURY CARE OF SHELBY</v>
          </cell>
          <cell r="F130">
            <v>0</v>
          </cell>
          <cell r="G130">
            <v>317400</v>
          </cell>
          <cell r="H130">
            <v>0</v>
          </cell>
          <cell r="I130">
            <v>-550</v>
          </cell>
          <cell r="J130">
            <v>18160</v>
          </cell>
          <cell r="K130">
            <v>124903</v>
          </cell>
          <cell r="L130">
            <v>0</v>
          </cell>
          <cell r="M130">
            <v>0</v>
          </cell>
          <cell r="N130">
            <v>153771</v>
          </cell>
          <cell r="O130">
            <v>67578</v>
          </cell>
          <cell r="P130">
            <v>0</v>
          </cell>
          <cell r="Q130">
            <v>0</v>
          </cell>
          <cell r="R130">
            <v>196119</v>
          </cell>
          <cell r="S130">
            <v>223823</v>
          </cell>
          <cell r="T130">
            <v>0</v>
          </cell>
          <cell r="U130">
            <v>0</v>
          </cell>
          <cell r="V130">
            <v>56244</v>
          </cell>
          <cell r="W130">
            <v>0</v>
          </cell>
          <cell r="X130">
            <v>0</v>
          </cell>
          <cell r="Y130">
            <v>0</v>
          </cell>
          <cell r="Z130">
            <v>354588</v>
          </cell>
          <cell r="AA130">
            <v>0</v>
          </cell>
          <cell r="AB130">
            <v>0</v>
          </cell>
          <cell r="AC130">
            <v>0</v>
          </cell>
          <cell r="AD130">
            <v>322830</v>
          </cell>
          <cell r="AE130">
            <v>0</v>
          </cell>
          <cell r="AF130">
            <v>0</v>
          </cell>
          <cell r="AG130">
            <v>0</v>
          </cell>
          <cell r="AH130">
            <v>731303</v>
          </cell>
          <cell r="AI130">
            <v>0</v>
          </cell>
          <cell r="AJ130">
            <v>0</v>
          </cell>
          <cell r="AK130">
            <v>0</v>
          </cell>
          <cell r="AL130">
            <v>76146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118216</v>
          </cell>
          <cell r="AV130">
            <v>0</v>
          </cell>
          <cell r="AW130">
            <v>0</v>
          </cell>
          <cell r="AX130">
            <v>0</v>
          </cell>
          <cell r="AY130">
            <v>218845</v>
          </cell>
          <cell r="AZ130">
            <v>0</v>
          </cell>
          <cell r="BA130">
            <v>0</v>
          </cell>
          <cell r="BB130">
            <v>0</v>
          </cell>
          <cell r="BC130">
            <v>11093</v>
          </cell>
          <cell r="BD130">
            <v>0</v>
          </cell>
          <cell r="BE130">
            <v>0</v>
          </cell>
          <cell r="BF130">
            <v>0</v>
          </cell>
          <cell r="BG130">
            <v>143169</v>
          </cell>
          <cell r="BH130">
            <v>0</v>
          </cell>
          <cell r="BI130">
            <v>-5681</v>
          </cell>
          <cell r="BJ130">
            <v>0</v>
          </cell>
          <cell r="BK130">
            <v>12230</v>
          </cell>
          <cell r="BL130">
            <v>0</v>
          </cell>
          <cell r="BM130">
            <v>0</v>
          </cell>
          <cell r="BN130">
            <v>0</v>
          </cell>
          <cell r="BO130">
            <v>14158</v>
          </cell>
          <cell r="BP130">
            <v>0</v>
          </cell>
          <cell r="BQ130">
            <v>0</v>
          </cell>
          <cell r="BR130">
            <v>0</v>
          </cell>
          <cell r="BS130">
            <v>1018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10900</v>
          </cell>
          <cell r="CB130">
            <v>0</v>
          </cell>
          <cell r="CC130">
            <v>0</v>
          </cell>
          <cell r="CD130">
            <v>0</v>
          </cell>
          <cell r="CE130">
            <v>8640</v>
          </cell>
          <cell r="CF130">
            <v>0</v>
          </cell>
          <cell r="CG130">
            <v>0</v>
          </cell>
          <cell r="CH130">
            <v>0</v>
          </cell>
          <cell r="CI130">
            <v>3600</v>
          </cell>
          <cell r="CJ130">
            <v>0</v>
          </cell>
          <cell r="CK130">
            <v>0</v>
          </cell>
          <cell r="CL130">
            <v>0</v>
          </cell>
          <cell r="CM130">
            <v>62211</v>
          </cell>
          <cell r="CN130">
            <v>0</v>
          </cell>
          <cell r="CO130">
            <v>-3664</v>
          </cell>
          <cell r="CP130">
            <v>0</v>
          </cell>
          <cell r="CQ130">
            <v>634</v>
          </cell>
          <cell r="CR130">
            <v>0</v>
          </cell>
          <cell r="CS130">
            <v>-634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1541111</v>
          </cell>
          <cell r="DG130">
            <v>604714</v>
          </cell>
          <cell r="DH130">
            <v>0</v>
          </cell>
          <cell r="DI130">
            <v>-9979</v>
          </cell>
          <cell r="DJ130">
            <v>17748</v>
          </cell>
          <cell r="DK130">
            <v>99229</v>
          </cell>
          <cell r="DL130">
            <v>0</v>
          </cell>
          <cell r="DM130">
            <v>0</v>
          </cell>
          <cell r="DN130">
            <v>54999</v>
          </cell>
          <cell r="DO130">
            <v>13899</v>
          </cell>
          <cell r="DP130">
            <v>0</v>
          </cell>
          <cell r="DQ130">
            <v>0</v>
          </cell>
          <cell r="DR130">
            <v>37397</v>
          </cell>
          <cell r="DS130">
            <v>16353</v>
          </cell>
          <cell r="DT130">
            <v>0</v>
          </cell>
          <cell r="DU130">
            <v>0</v>
          </cell>
          <cell r="DV130">
            <v>94123</v>
          </cell>
          <cell r="DW130">
            <v>374835</v>
          </cell>
          <cell r="DX130">
            <v>0</v>
          </cell>
          <cell r="DY130">
            <v>-216716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58932</v>
          </cell>
          <cell r="EJ130">
            <v>0</v>
          </cell>
          <cell r="EK130">
            <v>-3567</v>
          </cell>
          <cell r="EL130">
            <v>0</v>
          </cell>
          <cell r="EM130">
            <v>42666</v>
          </cell>
          <cell r="EN130">
            <v>0</v>
          </cell>
          <cell r="EO130">
            <v>-2617</v>
          </cell>
          <cell r="EP130">
            <v>0</v>
          </cell>
          <cell r="EQ130">
            <v>19010</v>
          </cell>
          <cell r="ER130">
            <v>0</v>
          </cell>
          <cell r="ES130">
            <v>-1169</v>
          </cell>
          <cell r="ET130">
            <v>0</v>
          </cell>
          <cell r="EU130">
            <v>5265</v>
          </cell>
          <cell r="EV130">
            <v>0</v>
          </cell>
          <cell r="EW130">
            <v>0</v>
          </cell>
          <cell r="EX130">
            <v>0</v>
          </cell>
          <cell r="EY130">
            <v>8754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34622</v>
          </cell>
          <cell r="FL130">
            <v>0</v>
          </cell>
          <cell r="FM130">
            <v>0</v>
          </cell>
          <cell r="FN130">
            <v>6343</v>
          </cell>
          <cell r="FO130">
            <v>24357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</row>
        <row r="131">
          <cell r="A131" t="str">
            <v>62953733</v>
          </cell>
          <cell r="B131" t="str">
            <v>2001</v>
          </cell>
          <cell r="C131">
            <v>37431</v>
          </cell>
          <cell r="D131" t="str">
            <v>08:59:14</v>
          </cell>
          <cell r="E131" t="str">
            <v>CENTURY CARE OF THE CRYSTAL COAST</v>
          </cell>
          <cell r="F131">
            <v>0</v>
          </cell>
          <cell r="G131">
            <v>333149</v>
          </cell>
          <cell r="H131">
            <v>-172</v>
          </cell>
          <cell r="I131">
            <v>-240734</v>
          </cell>
          <cell r="J131">
            <v>19002</v>
          </cell>
          <cell r="K131">
            <v>147220</v>
          </cell>
          <cell r="L131">
            <v>0</v>
          </cell>
          <cell r="M131">
            <v>0</v>
          </cell>
          <cell r="N131">
            <v>131635</v>
          </cell>
          <cell r="O131">
            <v>49903</v>
          </cell>
          <cell r="P131">
            <v>0</v>
          </cell>
          <cell r="Q131">
            <v>0</v>
          </cell>
          <cell r="R131">
            <v>127975</v>
          </cell>
          <cell r="S131">
            <v>182736</v>
          </cell>
          <cell r="T131">
            <v>0</v>
          </cell>
          <cell r="U131">
            <v>0</v>
          </cell>
          <cell r="V131">
            <v>96110</v>
          </cell>
          <cell r="W131">
            <v>0</v>
          </cell>
          <cell r="X131">
            <v>0</v>
          </cell>
          <cell r="Y131">
            <v>0</v>
          </cell>
          <cell r="Z131">
            <v>153348</v>
          </cell>
          <cell r="AA131">
            <v>0</v>
          </cell>
          <cell r="AB131">
            <v>0</v>
          </cell>
          <cell r="AC131">
            <v>0</v>
          </cell>
          <cell r="AD131">
            <v>219488</v>
          </cell>
          <cell r="AE131">
            <v>0</v>
          </cell>
          <cell r="AF131">
            <v>0</v>
          </cell>
          <cell r="AG131">
            <v>0</v>
          </cell>
          <cell r="AH131">
            <v>482170</v>
          </cell>
          <cell r="AI131">
            <v>0</v>
          </cell>
          <cell r="AJ131">
            <v>0</v>
          </cell>
          <cell r="AK131">
            <v>0</v>
          </cell>
          <cell r="AL131">
            <v>71458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78062</v>
          </cell>
          <cell r="AV131">
            <v>0</v>
          </cell>
          <cell r="AW131">
            <v>0</v>
          </cell>
          <cell r="AX131">
            <v>0</v>
          </cell>
          <cell r="AY131">
            <v>157469</v>
          </cell>
          <cell r="AZ131">
            <v>0</v>
          </cell>
          <cell r="BA131">
            <v>0</v>
          </cell>
          <cell r="BB131">
            <v>0</v>
          </cell>
          <cell r="BC131">
            <v>5286</v>
          </cell>
          <cell r="BD131">
            <v>0</v>
          </cell>
          <cell r="BE131">
            <v>0</v>
          </cell>
          <cell r="BF131">
            <v>0</v>
          </cell>
          <cell r="BG131">
            <v>81049</v>
          </cell>
          <cell r="BH131">
            <v>0</v>
          </cell>
          <cell r="BI131">
            <v>0</v>
          </cell>
          <cell r="BJ131">
            <v>0</v>
          </cell>
          <cell r="BK131">
            <v>6616</v>
          </cell>
          <cell r="BL131">
            <v>0</v>
          </cell>
          <cell r="BM131">
            <v>0</v>
          </cell>
          <cell r="BN131">
            <v>0</v>
          </cell>
          <cell r="BO131">
            <v>2261</v>
          </cell>
          <cell r="BP131">
            <v>0</v>
          </cell>
          <cell r="BQ131">
            <v>0</v>
          </cell>
          <cell r="BR131">
            <v>0</v>
          </cell>
          <cell r="BS131">
            <v>649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12000</v>
          </cell>
          <cell r="CB131">
            <v>0</v>
          </cell>
          <cell r="CC131">
            <v>0</v>
          </cell>
          <cell r="CD131">
            <v>0</v>
          </cell>
          <cell r="CE131">
            <v>2093</v>
          </cell>
          <cell r="CF131">
            <v>0</v>
          </cell>
          <cell r="CG131">
            <v>0</v>
          </cell>
          <cell r="CH131">
            <v>0</v>
          </cell>
          <cell r="CI131">
            <v>5400</v>
          </cell>
          <cell r="CJ131">
            <v>0</v>
          </cell>
          <cell r="CK131">
            <v>0</v>
          </cell>
          <cell r="CL131">
            <v>0</v>
          </cell>
          <cell r="CM131">
            <v>13892</v>
          </cell>
          <cell r="CN131">
            <v>0</v>
          </cell>
          <cell r="CO131">
            <v>-841</v>
          </cell>
          <cell r="CP131">
            <v>0</v>
          </cell>
          <cell r="CQ131">
            <v>3229</v>
          </cell>
          <cell r="CR131">
            <v>0</v>
          </cell>
          <cell r="CS131">
            <v>-29</v>
          </cell>
          <cell r="CT131">
            <v>0</v>
          </cell>
          <cell r="CU131">
            <v>0</v>
          </cell>
          <cell r="CV131">
            <v>172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1022574</v>
          </cell>
          <cell r="DG131">
            <v>368006</v>
          </cell>
          <cell r="DH131">
            <v>172</v>
          </cell>
          <cell r="DI131">
            <v>-870</v>
          </cell>
          <cell r="DJ131">
            <v>36172</v>
          </cell>
          <cell r="DK131">
            <v>38449</v>
          </cell>
          <cell r="DL131">
            <v>0</v>
          </cell>
          <cell r="DM131">
            <v>0</v>
          </cell>
          <cell r="DN131">
            <v>53483</v>
          </cell>
          <cell r="DO131">
            <v>17800</v>
          </cell>
          <cell r="DP131">
            <v>0</v>
          </cell>
          <cell r="DQ131">
            <v>0</v>
          </cell>
          <cell r="DR131">
            <v>32691</v>
          </cell>
          <cell r="DS131">
            <v>11435</v>
          </cell>
          <cell r="DT131">
            <v>0</v>
          </cell>
          <cell r="DU131">
            <v>0</v>
          </cell>
          <cell r="DV131">
            <v>84910</v>
          </cell>
          <cell r="DW131">
            <v>172561</v>
          </cell>
          <cell r="DX131">
            <v>0</v>
          </cell>
          <cell r="DY131">
            <v>-70424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1451</v>
          </cell>
          <cell r="EF131">
            <v>0</v>
          </cell>
          <cell r="EG131">
            <v>0</v>
          </cell>
          <cell r="EH131">
            <v>0</v>
          </cell>
          <cell r="EI131">
            <v>92121</v>
          </cell>
          <cell r="EJ131">
            <v>0</v>
          </cell>
          <cell r="EK131">
            <v>-5655</v>
          </cell>
          <cell r="EL131">
            <v>0</v>
          </cell>
          <cell r="EM131">
            <v>27616</v>
          </cell>
          <cell r="EN131">
            <v>0</v>
          </cell>
          <cell r="EO131">
            <v>-1699</v>
          </cell>
          <cell r="EP131">
            <v>0</v>
          </cell>
          <cell r="EQ131">
            <v>17448</v>
          </cell>
          <cell r="ER131">
            <v>0</v>
          </cell>
          <cell r="ES131">
            <v>-1073</v>
          </cell>
          <cell r="ET131">
            <v>0</v>
          </cell>
          <cell r="EU131">
            <v>5237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6899</v>
          </cell>
          <cell r="FL131">
            <v>0</v>
          </cell>
          <cell r="FM131">
            <v>0</v>
          </cell>
          <cell r="FN131">
            <v>2542</v>
          </cell>
          <cell r="FO131">
            <v>16013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</row>
        <row r="132">
          <cell r="A132" t="str">
            <v>41371132</v>
          </cell>
          <cell r="B132" t="str">
            <v>2001</v>
          </cell>
          <cell r="C132">
            <v>37678</v>
          </cell>
          <cell r="D132" t="str">
            <v>08:33:55</v>
          </cell>
          <cell r="E132" t="str">
            <v>CENTURY CARE OF WHITEVILLE</v>
          </cell>
          <cell r="F132">
            <v>0</v>
          </cell>
          <cell r="G132">
            <v>285562</v>
          </cell>
          <cell r="H132">
            <v>-17829</v>
          </cell>
          <cell r="I132">
            <v>-233998</v>
          </cell>
          <cell r="J132">
            <v>9911</v>
          </cell>
          <cell r="K132">
            <v>101973</v>
          </cell>
          <cell r="L132">
            <v>0</v>
          </cell>
          <cell r="M132">
            <v>0</v>
          </cell>
          <cell r="N132">
            <v>83615</v>
          </cell>
          <cell r="O132">
            <v>55726</v>
          </cell>
          <cell r="P132">
            <v>0</v>
          </cell>
          <cell r="Q132">
            <v>0</v>
          </cell>
          <cell r="R132">
            <v>151759</v>
          </cell>
          <cell r="S132">
            <v>206506</v>
          </cell>
          <cell r="T132">
            <v>0</v>
          </cell>
          <cell r="U132">
            <v>-12753</v>
          </cell>
          <cell r="V132">
            <v>90856</v>
          </cell>
          <cell r="W132">
            <v>0</v>
          </cell>
          <cell r="X132">
            <v>0</v>
          </cell>
          <cell r="Y132">
            <v>0</v>
          </cell>
          <cell r="Z132">
            <v>251415</v>
          </cell>
          <cell r="AA132">
            <v>0</v>
          </cell>
          <cell r="AB132">
            <v>17829</v>
          </cell>
          <cell r="AC132">
            <v>0</v>
          </cell>
          <cell r="AD132">
            <v>198718</v>
          </cell>
          <cell r="AE132">
            <v>0</v>
          </cell>
          <cell r="AF132">
            <v>0</v>
          </cell>
          <cell r="AG132">
            <v>0</v>
          </cell>
          <cell r="AH132">
            <v>528370</v>
          </cell>
          <cell r="AI132">
            <v>0</v>
          </cell>
          <cell r="AJ132">
            <v>0</v>
          </cell>
          <cell r="AK132">
            <v>-11200</v>
          </cell>
          <cell r="AL132">
            <v>47103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109840</v>
          </cell>
          <cell r="AV132">
            <v>0</v>
          </cell>
          <cell r="AW132">
            <v>-700</v>
          </cell>
          <cell r="AX132">
            <v>0</v>
          </cell>
          <cell r="AY132">
            <v>248803</v>
          </cell>
          <cell r="AZ132">
            <v>4770</v>
          </cell>
          <cell r="BA132">
            <v>0</v>
          </cell>
          <cell r="BB132">
            <v>0</v>
          </cell>
          <cell r="BC132">
            <v>5375</v>
          </cell>
          <cell r="BD132">
            <v>0</v>
          </cell>
          <cell r="BE132">
            <v>-3224</v>
          </cell>
          <cell r="BF132">
            <v>0</v>
          </cell>
          <cell r="BG132">
            <v>119571</v>
          </cell>
          <cell r="BH132">
            <v>0</v>
          </cell>
          <cell r="BI132">
            <v>0</v>
          </cell>
          <cell r="BJ132">
            <v>0</v>
          </cell>
          <cell r="BK132">
            <v>23693</v>
          </cell>
          <cell r="BL132">
            <v>0</v>
          </cell>
          <cell r="BM132">
            <v>0</v>
          </cell>
          <cell r="BN132">
            <v>0</v>
          </cell>
          <cell r="BO132">
            <v>4220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7700</v>
          </cell>
          <cell r="CB132">
            <v>0</v>
          </cell>
          <cell r="CC132">
            <v>0</v>
          </cell>
          <cell r="CD132">
            <v>0</v>
          </cell>
          <cell r="CE132">
            <v>8900</v>
          </cell>
          <cell r="CF132">
            <v>0</v>
          </cell>
          <cell r="CG132">
            <v>0</v>
          </cell>
          <cell r="CH132">
            <v>0</v>
          </cell>
          <cell r="CI132">
            <v>19479</v>
          </cell>
          <cell r="CJ132">
            <v>0</v>
          </cell>
          <cell r="CK132">
            <v>0</v>
          </cell>
          <cell r="CL132">
            <v>0</v>
          </cell>
          <cell r="CM132">
            <v>5068</v>
          </cell>
          <cell r="CN132">
            <v>0</v>
          </cell>
          <cell r="CO132">
            <v>5210</v>
          </cell>
          <cell r="CP132">
            <v>0</v>
          </cell>
          <cell r="CQ132">
            <v>25869</v>
          </cell>
          <cell r="CR132">
            <v>-4770</v>
          </cell>
          <cell r="CS132">
            <v>-1226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1116462</v>
          </cell>
          <cell r="DG132">
            <v>578518</v>
          </cell>
          <cell r="DH132">
            <v>17829</v>
          </cell>
          <cell r="DI132">
            <v>-11140</v>
          </cell>
          <cell r="DJ132">
            <v>35074</v>
          </cell>
          <cell r="DK132">
            <v>29583</v>
          </cell>
          <cell r="DL132">
            <v>0</v>
          </cell>
          <cell r="DM132">
            <v>0</v>
          </cell>
          <cell r="DN132">
            <v>21258</v>
          </cell>
          <cell r="DO132">
            <v>8982</v>
          </cell>
          <cell r="DP132">
            <v>0</v>
          </cell>
          <cell r="DQ132">
            <v>0</v>
          </cell>
          <cell r="DR132">
            <v>41269</v>
          </cell>
          <cell r="DS132">
            <v>22431</v>
          </cell>
          <cell r="DT132">
            <v>0</v>
          </cell>
          <cell r="DU132">
            <v>0</v>
          </cell>
          <cell r="DV132">
            <v>65390</v>
          </cell>
          <cell r="DW132">
            <v>316896</v>
          </cell>
          <cell r="DX132">
            <v>0</v>
          </cell>
          <cell r="DY132">
            <v>-26987</v>
          </cell>
          <cell r="DZ132">
            <v>0</v>
          </cell>
          <cell r="EA132">
            <v>992</v>
          </cell>
          <cell r="EB132">
            <v>0</v>
          </cell>
          <cell r="EC132">
            <v>0</v>
          </cell>
          <cell r="ED132">
            <v>0</v>
          </cell>
          <cell r="EE132">
            <v>378</v>
          </cell>
          <cell r="EF132">
            <v>0</v>
          </cell>
          <cell r="EG132">
            <v>0</v>
          </cell>
          <cell r="EH132">
            <v>2717</v>
          </cell>
          <cell r="EI132">
            <v>69209</v>
          </cell>
          <cell r="EJ132">
            <v>0</v>
          </cell>
          <cell r="EK132">
            <v>0</v>
          </cell>
          <cell r="EL132">
            <v>0</v>
          </cell>
          <cell r="EM132">
            <v>32115</v>
          </cell>
          <cell r="EN132">
            <v>0</v>
          </cell>
          <cell r="EO132">
            <v>0</v>
          </cell>
          <cell r="EP132">
            <v>0</v>
          </cell>
          <cell r="EQ132">
            <v>4991</v>
          </cell>
          <cell r="ER132">
            <v>0</v>
          </cell>
          <cell r="ES132">
            <v>0</v>
          </cell>
          <cell r="ET132">
            <v>0</v>
          </cell>
          <cell r="EU132">
            <v>2917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49837</v>
          </cell>
          <cell r="FD132">
            <v>0</v>
          </cell>
          <cell r="FE132">
            <v>0</v>
          </cell>
          <cell r="FF132">
            <v>0</v>
          </cell>
          <cell r="FG132">
            <v>94682</v>
          </cell>
          <cell r="FH132">
            <v>0</v>
          </cell>
          <cell r="FI132">
            <v>0</v>
          </cell>
          <cell r="FJ132">
            <v>0</v>
          </cell>
          <cell r="FK132">
            <v>13340</v>
          </cell>
          <cell r="FL132">
            <v>0</v>
          </cell>
          <cell r="FM132">
            <v>0</v>
          </cell>
          <cell r="FN132">
            <v>20106</v>
          </cell>
          <cell r="FO132">
            <v>5153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E132">
            <v>0</v>
          </cell>
          <cell r="IF132">
            <v>0</v>
          </cell>
          <cell r="IG132">
            <v>0</v>
          </cell>
          <cell r="IH132">
            <v>0</v>
          </cell>
          <cell r="II132">
            <v>0</v>
          </cell>
          <cell r="IJ132">
            <v>0</v>
          </cell>
          <cell r="IK132">
            <v>0</v>
          </cell>
        </row>
        <row r="133">
          <cell r="A133" t="str">
            <v>80600001</v>
          </cell>
          <cell r="B133" t="str">
            <v>2001</v>
          </cell>
          <cell r="C133">
            <v>37539</v>
          </cell>
          <cell r="D133" t="str">
            <v>09:01:22</v>
          </cell>
          <cell r="E133" t="str">
            <v>Chapel Hill Rehab &amp; HealthCare Center</v>
          </cell>
          <cell r="F133">
            <v>0</v>
          </cell>
          <cell r="G133">
            <v>543140</v>
          </cell>
          <cell r="H133">
            <v>-4023</v>
          </cell>
          <cell r="I133">
            <v>-313447</v>
          </cell>
          <cell r="J133">
            <v>27076</v>
          </cell>
          <cell r="K133">
            <v>170378</v>
          </cell>
          <cell r="L133">
            <v>22899</v>
          </cell>
          <cell r="M133">
            <v>-2241</v>
          </cell>
          <cell r="N133">
            <v>0</v>
          </cell>
          <cell r="O133">
            <v>152022</v>
          </cell>
          <cell r="P133">
            <v>0</v>
          </cell>
          <cell r="Q133">
            <v>0</v>
          </cell>
          <cell r="R133">
            <v>172291</v>
          </cell>
          <cell r="S133">
            <v>193742</v>
          </cell>
          <cell r="T133">
            <v>44106</v>
          </cell>
          <cell r="U133">
            <v>-363</v>
          </cell>
          <cell r="V133">
            <v>207750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61638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22305</v>
          </cell>
          <cell r="AW133">
            <v>0</v>
          </cell>
          <cell r="AX133">
            <v>0</v>
          </cell>
          <cell r="AY133">
            <v>0</v>
          </cell>
          <cell r="AZ133">
            <v>43903</v>
          </cell>
          <cell r="BA133">
            <v>0</v>
          </cell>
          <cell r="BB133">
            <v>0</v>
          </cell>
          <cell r="BC133">
            <v>17</v>
          </cell>
          <cell r="BD133">
            <v>0</v>
          </cell>
          <cell r="BE133">
            <v>0</v>
          </cell>
          <cell r="BF133">
            <v>0</v>
          </cell>
          <cell r="BG133">
            <v>65490</v>
          </cell>
          <cell r="BH133">
            <v>-9093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27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5535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30844</v>
          </cell>
          <cell r="CB133">
            <v>0</v>
          </cell>
          <cell r="CC133">
            <v>0</v>
          </cell>
          <cell r="CD133">
            <v>0</v>
          </cell>
          <cell r="CE133">
            <v>9792</v>
          </cell>
          <cell r="CF133">
            <v>0</v>
          </cell>
          <cell r="CG133">
            <v>0</v>
          </cell>
          <cell r="CH133">
            <v>0</v>
          </cell>
          <cell r="CI133">
            <v>100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7339</v>
          </cell>
          <cell r="CS133">
            <v>-157</v>
          </cell>
          <cell r="CT133">
            <v>0</v>
          </cell>
          <cell r="CU133">
            <v>0</v>
          </cell>
          <cell r="CV133">
            <v>4023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269388</v>
          </cell>
          <cell r="DG133">
            <v>106270</v>
          </cell>
          <cell r="DH133">
            <v>74012</v>
          </cell>
          <cell r="DI133">
            <v>-157</v>
          </cell>
          <cell r="DJ133">
            <v>0</v>
          </cell>
          <cell r="DK133">
            <v>86713</v>
          </cell>
          <cell r="DL133">
            <v>0</v>
          </cell>
          <cell r="DM133">
            <v>1791</v>
          </cell>
          <cell r="DN133">
            <v>19008</v>
          </cell>
          <cell r="DO133">
            <v>12</v>
          </cell>
          <cell r="DP133">
            <v>4854</v>
          </cell>
          <cell r="DQ133">
            <v>0</v>
          </cell>
          <cell r="DR133">
            <v>37449</v>
          </cell>
          <cell r="DS133">
            <v>4835</v>
          </cell>
          <cell r="DT133">
            <v>9739</v>
          </cell>
          <cell r="DU133">
            <v>0</v>
          </cell>
          <cell r="DV133">
            <v>211027</v>
          </cell>
          <cell r="DW133">
            <v>1330729</v>
          </cell>
          <cell r="DX133">
            <v>-548212</v>
          </cell>
          <cell r="DY133">
            <v>-333136</v>
          </cell>
          <cell r="DZ133">
            <v>0</v>
          </cell>
          <cell r="EA133">
            <v>655</v>
          </cell>
          <cell r="EB133">
            <v>0</v>
          </cell>
          <cell r="EC133">
            <v>0</v>
          </cell>
          <cell r="ED133">
            <v>0</v>
          </cell>
          <cell r="EE133">
            <v>12792</v>
          </cell>
          <cell r="EF133">
            <v>1086</v>
          </cell>
          <cell r="EG133">
            <v>0</v>
          </cell>
          <cell r="EH133">
            <v>78088</v>
          </cell>
          <cell r="EI133">
            <v>52692</v>
          </cell>
          <cell r="EJ133">
            <v>-31525</v>
          </cell>
          <cell r="EK133">
            <v>1528</v>
          </cell>
          <cell r="EL133">
            <v>31820</v>
          </cell>
          <cell r="EM133">
            <v>0</v>
          </cell>
          <cell r="EN133">
            <v>37282</v>
          </cell>
          <cell r="EO133">
            <v>1094</v>
          </cell>
          <cell r="EP133">
            <v>22703</v>
          </cell>
          <cell r="EQ133">
            <v>7800</v>
          </cell>
          <cell r="ER133">
            <v>17394</v>
          </cell>
          <cell r="ES133">
            <v>694</v>
          </cell>
          <cell r="ET133">
            <v>0</v>
          </cell>
          <cell r="EU133">
            <v>15451</v>
          </cell>
          <cell r="EV133">
            <v>0</v>
          </cell>
          <cell r="EW133">
            <v>0</v>
          </cell>
          <cell r="EX133">
            <v>0</v>
          </cell>
          <cell r="EY133">
            <v>24533</v>
          </cell>
          <cell r="EZ133">
            <v>0</v>
          </cell>
          <cell r="FA133">
            <v>0</v>
          </cell>
          <cell r="FB133">
            <v>0</v>
          </cell>
          <cell r="FC133">
            <v>31510</v>
          </cell>
          <cell r="FD133">
            <v>-1086</v>
          </cell>
          <cell r="FE133">
            <v>0</v>
          </cell>
          <cell r="FF133">
            <v>0</v>
          </cell>
          <cell r="FG133">
            <v>20036</v>
          </cell>
          <cell r="FH133">
            <v>0</v>
          </cell>
          <cell r="FI133">
            <v>0</v>
          </cell>
          <cell r="FJ133">
            <v>0</v>
          </cell>
          <cell r="FK133">
            <v>111287</v>
          </cell>
          <cell r="FL133">
            <v>-23440</v>
          </cell>
          <cell r="FM133">
            <v>0</v>
          </cell>
          <cell r="FN133">
            <v>0</v>
          </cell>
          <cell r="FO133">
            <v>0</v>
          </cell>
          <cell r="FP133">
            <v>11196</v>
          </cell>
          <cell r="FQ133">
            <v>0</v>
          </cell>
          <cell r="FR133">
            <v>44122</v>
          </cell>
          <cell r="FS133">
            <v>0</v>
          </cell>
          <cell r="FT133">
            <v>0</v>
          </cell>
          <cell r="FU133">
            <v>0</v>
          </cell>
          <cell r="FV133">
            <v>198375</v>
          </cell>
          <cell r="FW133">
            <v>0</v>
          </cell>
          <cell r="FX133">
            <v>0</v>
          </cell>
          <cell r="FY133">
            <v>0</v>
          </cell>
          <cell r="FZ133">
            <v>303814</v>
          </cell>
          <cell r="GA133">
            <v>0</v>
          </cell>
          <cell r="GB133">
            <v>-213437</v>
          </cell>
          <cell r="GC133">
            <v>0</v>
          </cell>
          <cell r="GD133">
            <v>0</v>
          </cell>
          <cell r="GE133">
            <v>0</v>
          </cell>
          <cell r="GF133">
            <v>27779</v>
          </cell>
          <cell r="GG133">
            <v>0</v>
          </cell>
          <cell r="GH133">
            <v>0</v>
          </cell>
          <cell r="GI133">
            <v>0</v>
          </cell>
          <cell r="GJ133">
            <v>57217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7875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546311</v>
          </cell>
          <cell r="GY133">
            <v>0</v>
          </cell>
          <cell r="GZ133">
            <v>-120566</v>
          </cell>
          <cell r="HA133">
            <v>0</v>
          </cell>
          <cell r="HB133">
            <v>358157</v>
          </cell>
          <cell r="HC133">
            <v>0</v>
          </cell>
          <cell r="HD133">
            <v>0</v>
          </cell>
          <cell r="HE133">
            <v>0</v>
          </cell>
          <cell r="HF133">
            <v>189125</v>
          </cell>
          <cell r="HG133">
            <v>0</v>
          </cell>
          <cell r="HH133">
            <v>0</v>
          </cell>
          <cell r="HI133">
            <v>0</v>
          </cell>
          <cell r="HJ133">
            <v>444098</v>
          </cell>
          <cell r="HK133">
            <v>0</v>
          </cell>
          <cell r="HL133">
            <v>214011</v>
          </cell>
          <cell r="HM133">
            <v>0</v>
          </cell>
          <cell r="HN133">
            <v>0</v>
          </cell>
          <cell r="HO133">
            <v>0</v>
          </cell>
          <cell r="HP133">
            <v>100593</v>
          </cell>
          <cell r="HQ133">
            <v>0</v>
          </cell>
          <cell r="HR133">
            <v>0</v>
          </cell>
          <cell r="HS133">
            <v>0</v>
          </cell>
          <cell r="HT133">
            <v>207193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18645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991380</v>
          </cell>
          <cell r="II133">
            <v>0</v>
          </cell>
          <cell r="IJ133">
            <v>540442</v>
          </cell>
          <cell r="IK133">
            <v>0</v>
          </cell>
        </row>
        <row r="134">
          <cell r="A134" t="str">
            <v>37412557</v>
          </cell>
          <cell r="B134" t="str">
            <v>2001</v>
          </cell>
          <cell r="C134">
            <v>37445</v>
          </cell>
          <cell r="D134" t="str">
            <v>10:51:56</v>
          </cell>
          <cell r="E134" t="str">
            <v>CHARLOTTE HEALTH CARE CENTER</v>
          </cell>
          <cell r="F134">
            <v>0</v>
          </cell>
          <cell r="G134">
            <v>384555</v>
          </cell>
          <cell r="H134">
            <v>-4574</v>
          </cell>
          <cell r="I134">
            <v>-9033</v>
          </cell>
          <cell r="J134">
            <v>40474</v>
          </cell>
          <cell r="K134">
            <v>168428</v>
          </cell>
          <cell r="L134">
            <v>3977</v>
          </cell>
          <cell r="M134">
            <v>-1917</v>
          </cell>
          <cell r="N134">
            <v>128323</v>
          </cell>
          <cell r="O134">
            <v>45316</v>
          </cell>
          <cell r="P134">
            <v>3322</v>
          </cell>
          <cell r="Q134">
            <v>0</v>
          </cell>
          <cell r="R134">
            <v>230087</v>
          </cell>
          <cell r="S134">
            <v>312239</v>
          </cell>
          <cell r="T134">
            <v>5960</v>
          </cell>
          <cell r="U134">
            <v>-9371</v>
          </cell>
          <cell r="V134">
            <v>65586</v>
          </cell>
          <cell r="W134">
            <v>0</v>
          </cell>
          <cell r="X134">
            <v>0</v>
          </cell>
          <cell r="Y134">
            <v>0</v>
          </cell>
          <cell r="Z134">
            <v>593359</v>
          </cell>
          <cell r="AA134">
            <v>0</v>
          </cell>
          <cell r="AB134">
            <v>-7541</v>
          </cell>
          <cell r="AC134">
            <v>-6795</v>
          </cell>
          <cell r="AD134">
            <v>388906</v>
          </cell>
          <cell r="AE134">
            <v>0</v>
          </cell>
          <cell r="AF134">
            <v>0</v>
          </cell>
          <cell r="AG134">
            <v>0</v>
          </cell>
          <cell r="AH134">
            <v>984890</v>
          </cell>
          <cell r="AI134">
            <v>0</v>
          </cell>
          <cell r="AJ134">
            <v>0</v>
          </cell>
          <cell r="AK134">
            <v>0</v>
          </cell>
          <cell r="AL134">
            <v>49920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167673</v>
          </cell>
          <cell r="AV134">
            <v>-831</v>
          </cell>
          <cell r="AW134">
            <v>-610</v>
          </cell>
          <cell r="AX134">
            <v>0</v>
          </cell>
          <cell r="AY134">
            <v>105541</v>
          </cell>
          <cell r="AZ134">
            <v>28650</v>
          </cell>
          <cell r="BA134">
            <v>0</v>
          </cell>
          <cell r="BB134">
            <v>0</v>
          </cell>
          <cell r="BC134">
            <v>4417</v>
          </cell>
          <cell r="BD134">
            <v>0</v>
          </cell>
          <cell r="BE134">
            <v>0</v>
          </cell>
          <cell r="BF134">
            <v>0</v>
          </cell>
          <cell r="BG134">
            <v>117965</v>
          </cell>
          <cell r="BH134">
            <v>-2934</v>
          </cell>
          <cell r="BI134">
            <v>0</v>
          </cell>
          <cell r="BJ134">
            <v>0</v>
          </cell>
          <cell r="BK134">
            <v>16132</v>
          </cell>
          <cell r="BL134">
            <v>0</v>
          </cell>
          <cell r="BM134">
            <v>0</v>
          </cell>
          <cell r="BN134">
            <v>0</v>
          </cell>
          <cell r="BO134">
            <v>19960</v>
          </cell>
          <cell r="BP134">
            <v>0</v>
          </cell>
          <cell r="BQ134">
            <v>-1133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18935</v>
          </cell>
          <cell r="CB134">
            <v>0</v>
          </cell>
          <cell r="CC134">
            <v>0</v>
          </cell>
          <cell r="CD134">
            <v>0</v>
          </cell>
          <cell r="CE134">
            <v>14368</v>
          </cell>
          <cell r="CF134">
            <v>0</v>
          </cell>
          <cell r="CG134">
            <v>0</v>
          </cell>
          <cell r="CH134">
            <v>0</v>
          </cell>
          <cell r="CI134">
            <v>6875</v>
          </cell>
          <cell r="CJ134">
            <v>0</v>
          </cell>
          <cell r="CK134">
            <v>0</v>
          </cell>
          <cell r="CL134">
            <v>0</v>
          </cell>
          <cell r="CM134">
            <v>23822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4574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2082661</v>
          </cell>
          <cell r="DG134">
            <v>495688</v>
          </cell>
          <cell r="DH134">
            <v>21918</v>
          </cell>
          <cell r="DI134">
            <v>-8538</v>
          </cell>
          <cell r="DJ134">
            <v>45250</v>
          </cell>
          <cell r="DK134">
            <v>28277</v>
          </cell>
          <cell r="DL134">
            <v>1155</v>
          </cell>
          <cell r="DM134">
            <v>-3205</v>
          </cell>
          <cell r="DN134">
            <v>63577</v>
          </cell>
          <cell r="DO134">
            <v>13569</v>
          </cell>
          <cell r="DP134">
            <v>1668</v>
          </cell>
          <cell r="DQ134">
            <v>0</v>
          </cell>
          <cell r="DR134">
            <v>71275</v>
          </cell>
          <cell r="DS134">
            <v>25132</v>
          </cell>
          <cell r="DT134">
            <v>1854</v>
          </cell>
          <cell r="DU134">
            <v>0</v>
          </cell>
          <cell r="DV134">
            <v>192988</v>
          </cell>
          <cell r="DW134">
            <v>464500</v>
          </cell>
          <cell r="DX134">
            <v>-38214</v>
          </cell>
          <cell r="DY134">
            <v>-114648</v>
          </cell>
          <cell r="DZ134">
            <v>0</v>
          </cell>
          <cell r="EA134">
            <v>4452</v>
          </cell>
          <cell r="EB134">
            <v>0</v>
          </cell>
          <cell r="EC134">
            <v>0</v>
          </cell>
          <cell r="ED134">
            <v>0</v>
          </cell>
          <cell r="EE134">
            <v>5315</v>
          </cell>
          <cell r="EF134">
            <v>0</v>
          </cell>
          <cell r="EG134">
            <v>0</v>
          </cell>
          <cell r="EH134">
            <v>0</v>
          </cell>
          <cell r="EI134">
            <v>78766</v>
          </cell>
          <cell r="EJ134">
            <v>0</v>
          </cell>
          <cell r="EK134">
            <v>0</v>
          </cell>
          <cell r="EL134">
            <v>0</v>
          </cell>
          <cell r="EM134">
            <v>60249</v>
          </cell>
          <cell r="EN134">
            <v>0</v>
          </cell>
          <cell r="EO134">
            <v>0</v>
          </cell>
          <cell r="EP134">
            <v>0</v>
          </cell>
          <cell r="EQ134">
            <v>17899</v>
          </cell>
          <cell r="ER134">
            <v>0</v>
          </cell>
          <cell r="ES134">
            <v>0</v>
          </cell>
          <cell r="ET134">
            <v>0</v>
          </cell>
          <cell r="EU134">
            <v>1935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42683</v>
          </cell>
          <cell r="FD134">
            <v>0</v>
          </cell>
          <cell r="FE134">
            <v>0</v>
          </cell>
          <cell r="FF134">
            <v>0</v>
          </cell>
          <cell r="FG134">
            <v>13580</v>
          </cell>
          <cell r="FH134">
            <v>2934</v>
          </cell>
          <cell r="FI134">
            <v>0</v>
          </cell>
          <cell r="FJ134">
            <v>0</v>
          </cell>
          <cell r="FK134">
            <v>10111</v>
          </cell>
          <cell r="FL134">
            <v>0</v>
          </cell>
          <cell r="FM134">
            <v>0</v>
          </cell>
          <cell r="FN134">
            <v>0</v>
          </cell>
          <cell r="FO134">
            <v>14908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</row>
        <row r="135">
          <cell r="A135" t="str">
            <v>45757922</v>
          </cell>
          <cell r="B135" t="str">
            <v>2001</v>
          </cell>
          <cell r="C135">
            <v>37313</v>
          </cell>
          <cell r="D135" t="str">
            <v>08:12:06</v>
          </cell>
          <cell r="E135" t="str">
            <v>CLAPP'S CONVALESCENT NURSING HOME, INC.</v>
          </cell>
          <cell r="F135">
            <v>0</v>
          </cell>
          <cell r="G135">
            <v>505262</v>
          </cell>
          <cell r="H135">
            <v>-16458</v>
          </cell>
          <cell r="I135">
            <v>-116086</v>
          </cell>
          <cell r="J135">
            <v>12404</v>
          </cell>
          <cell r="K135">
            <v>125782</v>
          </cell>
          <cell r="L135">
            <v>1417</v>
          </cell>
          <cell r="M135">
            <v>-1021</v>
          </cell>
          <cell r="N135">
            <v>151864</v>
          </cell>
          <cell r="O135">
            <v>38686</v>
          </cell>
          <cell r="P135">
            <v>20589</v>
          </cell>
          <cell r="Q135">
            <v>0</v>
          </cell>
          <cell r="R135">
            <v>295019</v>
          </cell>
          <cell r="S135">
            <v>259914</v>
          </cell>
          <cell r="T135">
            <v>40275</v>
          </cell>
          <cell r="U135">
            <v>-13233</v>
          </cell>
          <cell r="V135">
            <v>90151</v>
          </cell>
          <cell r="W135">
            <v>0</v>
          </cell>
          <cell r="X135">
            <v>0</v>
          </cell>
          <cell r="Y135">
            <v>0</v>
          </cell>
          <cell r="Z135">
            <v>210340</v>
          </cell>
          <cell r="AA135">
            <v>0</v>
          </cell>
          <cell r="AB135">
            <v>0</v>
          </cell>
          <cell r="AC135">
            <v>0</v>
          </cell>
          <cell r="AD135">
            <v>429515</v>
          </cell>
          <cell r="AE135">
            <v>0</v>
          </cell>
          <cell r="AF135">
            <v>0</v>
          </cell>
          <cell r="AG135">
            <v>0</v>
          </cell>
          <cell r="AH135">
            <v>779283</v>
          </cell>
          <cell r="AI135">
            <v>0</v>
          </cell>
          <cell r="AJ135">
            <v>-2394</v>
          </cell>
          <cell r="AK135">
            <v>0</v>
          </cell>
          <cell r="AL135">
            <v>53628</v>
          </cell>
          <cell r="AM135">
            <v>0</v>
          </cell>
          <cell r="AN135">
            <v>0</v>
          </cell>
          <cell r="AO135">
            <v>0</v>
          </cell>
          <cell r="AP135">
            <v>1450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130173</v>
          </cell>
          <cell r="AV135">
            <v>-1497</v>
          </cell>
          <cell r="AW135">
            <v>0</v>
          </cell>
          <cell r="AX135">
            <v>0</v>
          </cell>
          <cell r="AY135">
            <v>0</v>
          </cell>
          <cell r="AZ135">
            <v>214694</v>
          </cell>
          <cell r="BA135">
            <v>0</v>
          </cell>
          <cell r="BB135">
            <v>0</v>
          </cell>
          <cell r="BC135">
            <v>2148</v>
          </cell>
          <cell r="BD135">
            <v>0</v>
          </cell>
          <cell r="BE135">
            <v>-835</v>
          </cell>
          <cell r="BF135">
            <v>0</v>
          </cell>
          <cell r="BG135">
            <v>95060</v>
          </cell>
          <cell r="BH135">
            <v>0</v>
          </cell>
          <cell r="BI135">
            <v>0</v>
          </cell>
          <cell r="BJ135">
            <v>0</v>
          </cell>
          <cell r="BK135">
            <v>26937</v>
          </cell>
          <cell r="BL135">
            <v>0</v>
          </cell>
          <cell r="BM135">
            <v>-399</v>
          </cell>
          <cell r="BN135">
            <v>0</v>
          </cell>
          <cell r="BO135">
            <v>1440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41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8632</v>
          </cell>
          <cell r="CB135">
            <v>0</v>
          </cell>
          <cell r="CC135">
            <v>0</v>
          </cell>
          <cell r="CD135">
            <v>0</v>
          </cell>
          <cell r="CE135">
            <v>720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7109</v>
          </cell>
          <cell r="CN135">
            <v>0</v>
          </cell>
          <cell r="CO135">
            <v>0</v>
          </cell>
          <cell r="CP135">
            <v>0</v>
          </cell>
          <cell r="CQ135">
            <v>10621</v>
          </cell>
          <cell r="CR135">
            <v>-607</v>
          </cell>
          <cell r="CS135">
            <v>0</v>
          </cell>
          <cell r="CT135">
            <v>0</v>
          </cell>
          <cell r="CU135">
            <v>0</v>
          </cell>
          <cell r="CV135">
            <v>9557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-1089</v>
          </cell>
          <cell r="DF135">
            <v>1564367</v>
          </cell>
          <cell r="DG135">
            <v>282840</v>
          </cell>
          <cell r="DH135">
            <v>219794</v>
          </cell>
          <cell r="DI135">
            <v>-2323</v>
          </cell>
          <cell r="DJ135">
            <v>87095</v>
          </cell>
          <cell r="DK135">
            <v>17460</v>
          </cell>
          <cell r="DL135">
            <v>11863</v>
          </cell>
          <cell r="DM135">
            <v>0</v>
          </cell>
          <cell r="DN135">
            <v>31323</v>
          </cell>
          <cell r="DO135">
            <v>3403</v>
          </cell>
          <cell r="DP135">
            <v>4332</v>
          </cell>
          <cell r="DQ135">
            <v>0</v>
          </cell>
          <cell r="DR135">
            <v>44689</v>
          </cell>
          <cell r="DS135">
            <v>10911</v>
          </cell>
          <cell r="DT135">
            <v>5764</v>
          </cell>
          <cell r="DU135">
            <v>0</v>
          </cell>
          <cell r="DV135">
            <v>198486</v>
          </cell>
          <cell r="DW135">
            <v>516300</v>
          </cell>
          <cell r="DX135">
            <v>-307453</v>
          </cell>
          <cell r="DY135">
            <v>-77901</v>
          </cell>
          <cell r="DZ135">
            <v>0</v>
          </cell>
          <cell r="EA135">
            <v>1367</v>
          </cell>
          <cell r="EB135">
            <v>0</v>
          </cell>
          <cell r="EC135">
            <v>0</v>
          </cell>
          <cell r="ED135">
            <v>0</v>
          </cell>
          <cell r="EE135">
            <v>3223</v>
          </cell>
          <cell r="EF135">
            <v>0</v>
          </cell>
          <cell r="EG135">
            <v>0</v>
          </cell>
          <cell r="EH135">
            <v>48233</v>
          </cell>
          <cell r="EI135">
            <v>22817</v>
          </cell>
          <cell r="EJ135">
            <v>6567</v>
          </cell>
          <cell r="EK135">
            <v>0</v>
          </cell>
          <cell r="EL135">
            <v>2275</v>
          </cell>
          <cell r="EM135">
            <v>0</v>
          </cell>
          <cell r="EN135">
            <v>504</v>
          </cell>
          <cell r="EO135">
            <v>0</v>
          </cell>
          <cell r="EP135">
            <v>0</v>
          </cell>
          <cell r="EQ135">
            <v>13590</v>
          </cell>
          <cell r="ER135">
            <v>0</v>
          </cell>
          <cell r="ES135">
            <v>0</v>
          </cell>
          <cell r="ET135">
            <v>0</v>
          </cell>
          <cell r="EU135">
            <v>11213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3683</v>
          </cell>
          <cell r="FH135">
            <v>0</v>
          </cell>
          <cell r="FI135">
            <v>0</v>
          </cell>
          <cell r="FJ135">
            <v>0</v>
          </cell>
          <cell r="FK135">
            <v>706</v>
          </cell>
          <cell r="FL135">
            <v>-706</v>
          </cell>
          <cell r="FM135">
            <v>0</v>
          </cell>
          <cell r="FN135">
            <v>0</v>
          </cell>
          <cell r="FO135">
            <v>2442</v>
          </cell>
          <cell r="FP135">
            <v>10429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S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</row>
        <row r="136">
          <cell r="A136" t="str">
            <v>69810210</v>
          </cell>
          <cell r="B136" t="str">
            <v>2001</v>
          </cell>
          <cell r="C136">
            <v>37425</v>
          </cell>
          <cell r="D136" t="str">
            <v>09:14:52</v>
          </cell>
          <cell r="E136" t="str">
            <v>CLAPP'S NURSING CENTER, INC.</v>
          </cell>
          <cell r="F136">
            <v>0</v>
          </cell>
          <cell r="G136">
            <v>107248</v>
          </cell>
          <cell r="H136">
            <v>13554</v>
          </cell>
          <cell r="I136">
            <v>-13314</v>
          </cell>
          <cell r="J136">
            <v>12143</v>
          </cell>
          <cell r="K136">
            <v>81668</v>
          </cell>
          <cell r="L136">
            <v>1252</v>
          </cell>
          <cell r="M136">
            <v>0</v>
          </cell>
          <cell r="N136">
            <v>53711</v>
          </cell>
          <cell r="O136">
            <v>19185</v>
          </cell>
          <cell r="P136">
            <v>5539</v>
          </cell>
          <cell r="Q136">
            <v>0</v>
          </cell>
          <cell r="R136">
            <v>98387</v>
          </cell>
          <cell r="S136">
            <v>142551</v>
          </cell>
          <cell r="T136">
            <v>10146</v>
          </cell>
          <cell r="U136">
            <v>-297</v>
          </cell>
          <cell r="V136">
            <v>40540</v>
          </cell>
          <cell r="W136">
            <v>0</v>
          </cell>
          <cell r="X136">
            <v>0</v>
          </cell>
          <cell r="Y136">
            <v>0</v>
          </cell>
          <cell r="Z136">
            <v>179735</v>
          </cell>
          <cell r="AA136">
            <v>0</v>
          </cell>
          <cell r="AB136">
            <v>0</v>
          </cell>
          <cell r="AC136">
            <v>0</v>
          </cell>
          <cell r="AD136">
            <v>116684</v>
          </cell>
          <cell r="AE136">
            <v>0</v>
          </cell>
          <cell r="AF136">
            <v>0</v>
          </cell>
          <cell r="AG136">
            <v>0</v>
          </cell>
          <cell r="AH136">
            <v>359465</v>
          </cell>
          <cell r="AI136">
            <v>0</v>
          </cell>
          <cell r="AJ136">
            <v>0</v>
          </cell>
          <cell r="AK136">
            <v>0</v>
          </cell>
          <cell r="AL136">
            <v>6467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57157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72774</v>
          </cell>
          <cell r="BA136">
            <v>0</v>
          </cell>
          <cell r="BB136">
            <v>0</v>
          </cell>
          <cell r="BC136">
            <v>2550</v>
          </cell>
          <cell r="BD136">
            <v>0</v>
          </cell>
          <cell r="BE136">
            <v>0</v>
          </cell>
          <cell r="BF136">
            <v>0</v>
          </cell>
          <cell r="BG136">
            <v>19857</v>
          </cell>
          <cell r="BH136">
            <v>0</v>
          </cell>
          <cell r="BI136">
            <v>0</v>
          </cell>
          <cell r="BJ136">
            <v>0</v>
          </cell>
          <cell r="BK136">
            <v>2803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106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2485</v>
          </cell>
          <cell r="CF136">
            <v>0</v>
          </cell>
          <cell r="CG136">
            <v>0</v>
          </cell>
          <cell r="CH136">
            <v>0</v>
          </cell>
          <cell r="CI136">
            <v>3500</v>
          </cell>
          <cell r="CJ136">
            <v>0</v>
          </cell>
          <cell r="CK136">
            <v>0</v>
          </cell>
          <cell r="CL136">
            <v>0</v>
          </cell>
          <cell r="CM136">
            <v>26934</v>
          </cell>
          <cell r="CN136">
            <v>0</v>
          </cell>
          <cell r="CO136">
            <v>0</v>
          </cell>
          <cell r="CP136">
            <v>0</v>
          </cell>
          <cell r="CQ136">
            <v>1454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4407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702891</v>
          </cell>
          <cell r="DG136">
            <v>116846</v>
          </cell>
          <cell r="DH136">
            <v>77181</v>
          </cell>
          <cell r="DI136">
            <v>0</v>
          </cell>
          <cell r="DJ136">
            <v>28689</v>
          </cell>
          <cell r="DK136">
            <v>20270</v>
          </cell>
          <cell r="DL136">
            <v>2959</v>
          </cell>
          <cell r="DM136">
            <v>0</v>
          </cell>
          <cell r="DN136">
            <v>25291</v>
          </cell>
          <cell r="DO136">
            <v>2277</v>
          </cell>
          <cell r="DP136">
            <v>2608</v>
          </cell>
          <cell r="DQ136">
            <v>0</v>
          </cell>
          <cell r="DR136">
            <v>22217</v>
          </cell>
          <cell r="DS136">
            <v>13508</v>
          </cell>
          <cell r="DT136">
            <v>922</v>
          </cell>
          <cell r="DU136">
            <v>0</v>
          </cell>
          <cell r="DV136">
            <v>83464</v>
          </cell>
          <cell r="DW136">
            <v>223512</v>
          </cell>
          <cell r="DX136">
            <v>-118557</v>
          </cell>
          <cell r="DY136">
            <v>-8452</v>
          </cell>
          <cell r="DZ136">
            <v>0</v>
          </cell>
          <cell r="EA136">
            <v>218</v>
          </cell>
          <cell r="EB136">
            <v>0</v>
          </cell>
          <cell r="EC136">
            <v>0</v>
          </cell>
          <cell r="ED136">
            <v>0</v>
          </cell>
          <cell r="EE136">
            <v>4761</v>
          </cell>
          <cell r="EF136">
            <v>0</v>
          </cell>
          <cell r="EG136">
            <v>0</v>
          </cell>
          <cell r="EH136">
            <v>0</v>
          </cell>
          <cell r="EI136">
            <v>34955</v>
          </cell>
          <cell r="EJ136">
            <v>0</v>
          </cell>
          <cell r="EK136">
            <v>0</v>
          </cell>
          <cell r="EL136">
            <v>0</v>
          </cell>
          <cell r="EM136">
            <v>2695</v>
          </cell>
          <cell r="EN136">
            <v>0</v>
          </cell>
          <cell r="EO136">
            <v>0</v>
          </cell>
          <cell r="EP136">
            <v>0</v>
          </cell>
          <cell r="EQ136">
            <v>735</v>
          </cell>
          <cell r="ER136">
            <v>0</v>
          </cell>
          <cell r="ES136">
            <v>0</v>
          </cell>
          <cell r="ET136">
            <v>0</v>
          </cell>
          <cell r="EU136">
            <v>33942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21207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1113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</row>
        <row r="137">
          <cell r="A137" t="str">
            <v>40780465</v>
          </cell>
          <cell r="B137" t="str">
            <v>2001</v>
          </cell>
          <cell r="C137">
            <v>37505</v>
          </cell>
          <cell r="D137" t="str">
            <v>15:11:42</v>
          </cell>
          <cell r="E137" t="str">
            <v>Clay County Care Center</v>
          </cell>
          <cell r="F137">
            <v>0</v>
          </cell>
          <cell r="G137">
            <v>475938</v>
          </cell>
          <cell r="H137">
            <v>12122</v>
          </cell>
          <cell r="I137">
            <v>-416731</v>
          </cell>
          <cell r="J137">
            <v>4865</v>
          </cell>
          <cell r="K137">
            <v>138726</v>
          </cell>
          <cell r="L137">
            <v>1245</v>
          </cell>
          <cell r="M137">
            <v>0</v>
          </cell>
          <cell r="N137">
            <v>90174</v>
          </cell>
          <cell r="O137">
            <v>19011</v>
          </cell>
          <cell r="P137">
            <v>12101</v>
          </cell>
          <cell r="Q137">
            <v>0</v>
          </cell>
          <cell r="R137">
            <v>147286</v>
          </cell>
          <cell r="S137">
            <v>158686</v>
          </cell>
          <cell r="T137">
            <v>27059</v>
          </cell>
          <cell r="U137">
            <v>0</v>
          </cell>
          <cell r="V137">
            <v>144009</v>
          </cell>
          <cell r="W137">
            <v>0</v>
          </cell>
          <cell r="X137">
            <v>15234</v>
          </cell>
          <cell r="Y137">
            <v>0</v>
          </cell>
          <cell r="Z137">
            <v>176884</v>
          </cell>
          <cell r="AA137">
            <v>0</v>
          </cell>
          <cell r="AB137">
            <v>17112</v>
          </cell>
          <cell r="AC137">
            <v>0</v>
          </cell>
          <cell r="AD137">
            <v>185405</v>
          </cell>
          <cell r="AE137">
            <v>0</v>
          </cell>
          <cell r="AF137">
            <v>23553</v>
          </cell>
          <cell r="AG137">
            <v>0</v>
          </cell>
          <cell r="AH137">
            <v>471238</v>
          </cell>
          <cell r="AI137">
            <v>0</v>
          </cell>
          <cell r="AJ137">
            <v>54476</v>
          </cell>
          <cell r="AK137">
            <v>0</v>
          </cell>
          <cell r="AL137">
            <v>22839</v>
          </cell>
          <cell r="AM137">
            <v>0</v>
          </cell>
          <cell r="AN137">
            <v>326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95642</v>
          </cell>
          <cell r="AV137">
            <v>0</v>
          </cell>
          <cell r="AW137">
            <v>0</v>
          </cell>
          <cell r="AX137">
            <v>0</v>
          </cell>
          <cell r="AY137">
            <v>1830</v>
          </cell>
          <cell r="AZ137">
            <v>102418</v>
          </cell>
          <cell r="BA137">
            <v>0</v>
          </cell>
          <cell r="BB137">
            <v>0</v>
          </cell>
          <cell r="BC137">
            <v>446</v>
          </cell>
          <cell r="BD137">
            <v>2245</v>
          </cell>
          <cell r="BE137">
            <v>0</v>
          </cell>
          <cell r="BF137">
            <v>0</v>
          </cell>
          <cell r="BG137">
            <v>59665</v>
          </cell>
          <cell r="BH137">
            <v>0</v>
          </cell>
          <cell r="BI137">
            <v>4458</v>
          </cell>
          <cell r="BJ137">
            <v>0</v>
          </cell>
          <cell r="BK137">
            <v>8404</v>
          </cell>
          <cell r="BL137">
            <v>0</v>
          </cell>
          <cell r="BM137">
            <v>0</v>
          </cell>
          <cell r="BN137">
            <v>0</v>
          </cell>
          <cell r="BO137">
            <v>3681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24000</v>
          </cell>
          <cell r="CB137">
            <v>0</v>
          </cell>
          <cell r="CC137">
            <v>0</v>
          </cell>
          <cell r="CD137">
            <v>0</v>
          </cell>
          <cell r="CE137">
            <v>3080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91672</v>
          </cell>
          <cell r="CN137">
            <v>-64936</v>
          </cell>
          <cell r="CO137">
            <v>0</v>
          </cell>
          <cell r="CP137">
            <v>0</v>
          </cell>
          <cell r="CQ137">
            <v>111741</v>
          </cell>
          <cell r="CR137">
            <v>-110375</v>
          </cell>
          <cell r="CS137">
            <v>0</v>
          </cell>
          <cell r="CT137">
            <v>0</v>
          </cell>
          <cell r="CU137">
            <v>0</v>
          </cell>
          <cell r="CV137">
            <v>961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1000375</v>
          </cell>
          <cell r="DG137">
            <v>400161</v>
          </cell>
          <cell r="DH137">
            <v>41014</v>
          </cell>
          <cell r="DI137">
            <v>4458</v>
          </cell>
          <cell r="DJ137">
            <v>46104</v>
          </cell>
          <cell r="DK137">
            <v>10471</v>
          </cell>
          <cell r="DL137">
            <v>2530</v>
          </cell>
          <cell r="DM137">
            <v>0</v>
          </cell>
          <cell r="DN137">
            <v>32624</v>
          </cell>
          <cell r="DO137">
            <v>2696</v>
          </cell>
          <cell r="DP137">
            <v>7946</v>
          </cell>
          <cell r="DQ137">
            <v>0</v>
          </cell>
          <cell r="DR137">
            <v>55481</v>
          </cell>
          <cell r="DS137">
            <v>8263</v>
          </cell>
          <cell r="DT137">
            <v>3902</v>
          </cell>
          <cell r="DU137">
            <v>0</v>
          </cell>
          <cell r="DV137">
            <v>119520</v>
          </cell>
          <cell r="DW137">
            <v>534761</v>
          </cell>
          <cell r="DX137">
            <v>-198246</v>
          </cell>
          <cell r="DY137">
            <v>-47871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7279</v>
          </cell>
          <cell r="EF137">
            <v>0</v>
          </cell>
          <cell r="EG137">
            <v>0</v>
          </cell>
          <cell r="EH137">
            <v>0</v>
          </cell>
          <cell r="EI137">
            <v>95229</v>
          </cell>
          <cell r="EJ137">
            <v>0</v>
          </cell>
          <cell r="EK137">
            <v>0</v>
          </cell>
          <cell r="EL137">
            <v>0</v>
          </cell>
          <cell r="EM137">
            <v>64859</v>
          </cell>
          <cell r="EN137">
            <v>0</v>
          </cell>
          <cell r="EO137">
            <v>-13509</v>
          </cell>
          <cell r="EP137">
            <v>0</v>
          </cell>
          <cell r="EQ137">
            <v>2219</v>
          </cell>
          <cell r="ER137">
            <v>0</v>
          </cell>
          <cell r="ES137">
            <v>-555</v>
          </cell>
          <cell r="ET137">
            <v>0</v>
          </cell>
          <cell r="EU137">
            <v>10143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6705</v>
          </cell>
          <cell r="FD137">
            <v>0</v>
          </cell>
          <cell r="FE137">
            <v>-148</v>
          </cell>
          <cell r="FF137">
            <v>0</v>
          </cell>
          <cell r="FG137">
            <v>30909</v>
          </cell>
          <cell r="FH137">
            <v>0</v>
          </cell>
          <cell r="FI137">
            <v>-21841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36491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59760</v>
          </cell>
          <cell r="GW137">
            <v>0</v>
          </cell>
          <cell r="GX137">
            <v>0</v>
          </cell>
          <cell r="GY137">
            <v>0</v>
          </cell>
          <cell r="GZ137">
            <v>59760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30567</v>
          </cell>
          <cell r="IG137">
            <v>0</v>
          </cell>
          <cell r="IH137">
            <v>0</v>
          </cell>
          <cell r="II137">
            <v>0</v>
          </cell>
          <cell r="IJ137">
            <v>30567</v>
          </cell>
          <cell r="IK137">
            <v>0</v>
          </cell>
        </row>
        <row r="138">
          <cell r="A138" t="str">
            <v>59107002</v>
          </cell>
          <cell r="B138" t="str">
            <v>2001</v>
          </cell>
          <cell r="C138">
            <v>37553</v>
          </cell>
          <cell r="D138" t="str">
            <v>10:43:01</v>
          </cell>
          <cell r="E138" t="str">
            <v>College Pines Nursing Center</v>
          </cell>
          <cell r="F138">
            <v>0</v>
          </cell>
          <cell r="G138">
            <v>437276</v>
          </cell>
          <cell r="H138">
            <v>-6962</v>
          </cell>
          <cell r="I138">
            <v>-8134</v>
          </cell>
          <cell r="J138">
            <v>25798</v>
          </cell>
          <cell r="K138">
            <v>178642</v>
          </cell>
          <cell r="L138">
            <v>5724</v>
          </cell>
          <cell r="M138">
            <v>-1736</v>
          </cell>
          <cell r="N138">
            <v>131036</v>
          </cell>
          <cell r="O138">
            <v>12750</v>
          </cell>
          <cell r="P138">
            <v>29073</v>
          </cell>
          <cell r="Q138">
            <v>0</v>
          </cell>
          <cell r="R138">
            <v>161299</v>
          </cell>
          <cell r="S138">
            <v>272431</v>
          </cell>
          <cell r="T138">
            <v>66097</v>
          </cell>
          <cell r="U138">
            <v>-46088</v>
          </cell>
          <cell r="V138">
            <v>0</v>
          </cell>
          <cell r="W138">
            <v>0</v>
          </cell>
          <cell r="X138">
            <v>55077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66949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5224</v>
          </cell>
          <cell r="AW138">
            <v>0</v>
          </cell>
          <cell r="AX138">
            <v>0</v>
          </cell>
          <cell r="AY138">
            <v>0</v>
          </cell>
          <cell r="AZ138">
            <v>19544</v>
          </cell>
          <cell r="BA138">
            <v>0</v>
          </cell>
          <cell r="BB138">
            <v>0</v>
          </cell>
          <cell r="BC138">
            <v>0</v>
          </cell>
          <cell r="BD138">
            <v>51478</v>
          </cell>
          <cell r="BE138">
            <v>-19419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27038</v>
          </cell>
          <cell r="BL138">
            <v>0</v>
          </cell>
          <cell r="BM138">
            <v>0</v>
          </cell>
          <cell r="BN138">
            <v>0</v>
          </cell>
          <cell r="BO138">
            <v>5527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15600</v>
          </cell>
          <cell r="CB138">
            <v>0</v>
          </cell>
          <cell r="CC138">
            <v>0</v>
          </cell>
          <cell r="CD138">
            <v>0</v>
          </cell>
          <cell r="CE138">
            <v>5535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1600</v>
          </cell>
          <cell r="CK138">
            <v>0</v>
          </cell>
          <cell r="CL138">
            <v>0</v>
          </cell>
          <cell r="CM138">
            <v>2322</v>
          </cell>
          <cell r="CN138">
            <v>0</v>
          </cell>
          <cell r="CO138">
            <v>0</v>
          </cell>
          <cell r="CP138">
            <v>0</v>
          </cell>
          <cell r="CQ138">
            <v>2106</v>
          </cell>
          <cell r="CR138">
            <v>-1600</v>
          </cell>
          <cell r="CS138">
            <v>0</v>
          </cell>
          <cell r="CT138">
            <v>0</v>
          </cell>
          <cell r="CU138">
            <v>0</v>
          </cell>
          <cell r="CV138">
            <v>6962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66949</v>
          </cell>
          <cell r="DG138">
            <v>58128</v>
          </cell>
          <cell r="DH138">
            <v>138285</v>
          </cell>
          <cell r="DI138">
            <v>-19419</v>
          </cell>
          <cell r="DJ138">
            <v>97646</v>
          </cell>
          <cell r="DK138">
            <v>44862</v>
          </cell>
          <cell r="DL138">
            <v>21665</v>
          </cell>
          <cell r="DM138">
            <v>0</v>
          </cell>
          <cell r="DN138">
            <v>65827</v>
          </cell>
          <cell r="DO138">
            <v>6820</v>
          </cell>
          <cell r="DP138">
            <v>14605</v>
          </cell>
          <cell r="DQ138">
            <v>0</v>
          </cell>
          <cell r="DR138">
            <v>57854</v>
          </cell>
          <cell r="DS138">
            <v>10543</v>
          </cell>
          <cell r="DT138">
            <v>12836</v>
          </cell>
          <cell r="DU138">
            <v>0</v>
          </cell>
          <cell r="DV138">
            <v>71628</v>
          </cell>
          <cell r="DW138">
            <v>827144</v>
          </cell>
          <cell r="DX138">
            <v>-563352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28961</v>
          </cell>
          <cell r="EI138">
            <v>21422</v>
          </cell>
          <cell r="EJ138">
            <v>6426</v>
          </cell>
          <cell r="EK138">
            <v>0</v>
          </cell>
          <cell r="EL138">
            <v>40250</v>
          </cell>
          <cell r="EM138">
            <v>11307</v>
          </cell>
          <cell r="EN138">
            <v>8930</v>
          </cell>
          <cell r="EO138">
            <v>0</v>
          </cell>
          <cell r="EP138">
            <v>0</v>
          </cell>
          <cell r="EQ138">
            <v>22964</v>
          </cell>
          <cell r="ER138">
            <v>0</v>
          </cell>
          <cell r="ES138">
            <v>0</v>
          </cell>
          <cell r="ET138">
            <v>0</v>
          </cell>
          <cell r="EU138">
            <v>5408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106191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219</v>
          </cell>
          <cell r="FL138">
            <v>0</v>
          </cell>
          <cell r="FM138">
            <v>0</v>
          </cell>
          <cell r="FN138">
            <v>0</v>
          </cell>
          <cell r="FO138">
            <v>14717</v>
          </cell>
          <cell r="FP138">
            <v>0</v>
          </cell>
          <cell r="FQ138">
            <v>0</v>
          </cell>
          <cell r="FR138">
            <v>6634</v>
          </cell>
          <cell r="FS138">
            <v>0</v>
          </cell>
          <cell r="FT138">
            <v>0</v>
          </cell>
          <cell r="FU138">
            <v>0</v>
          </cell>
          <cell r="FV138">
            <v>150708</v>
          </cell>
          <cell r="FW138">
            <v>0</v>
          </cell>
          <cell r="FX138">
            <v>0</v>
          </cell>
          <cell r="FY138">
            <v>0</v>
          </cell>
          <cell r="FZ138">
            <v>271957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33494</v>
          </cell>
          <cell r="GG138">
            <v>0</v>
          </cell>
          <cell r="GH138">
            <v>0</v>
          </cell>
          <cell r="GI138">
            <v>0</v>
          </cell>
          <cell r="GJ138">
            <v>61754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5195</v>
          </cell>
          <cell r="GR138">
            <v>0</v>
          </cell>
          <cell r="GS138">
            <v>0</v>
          </cell>
          <cell r="GT138">
            <v>0</v>
          </cell>
          <cell r="GU138">
            <v>5</v>
          </cell>
          <cell r="GV138">
            <v>0</v>
          </cell>
          <cell r="GW138">
            <v>0</v>
          </cell>
          <cell r="GX138">
            <v>429299</v>
          </cell>
          <cell r="GY138">
            <v>5200</v>
          </cell>
          <cell r="GZ138">
            <v>95248</v>
          </cell>
          <cell r="HA138">
            <v>0</v>
          </cell>
          <cell r="HB138">
            <v>479305</v>
          </cell>
          <cell r="HC138">
            <v>0</v>
          </cell>
          <cell r="HD138">
            <v>0</v>
          </cell>
          <cell r="HE138">
            <v>0</v>
          </cell>
          <cell r="HF138">
            <v>127101</v>
          </cell>
          <cell r="HG138">
            <v>0</v>
          </cell>
          <cell r="HH138">
            <v>0</v>
          </cell>
          <cell r="HI138">
            <v>0</v>
          </cell>
          <cell r="HJ138">
            <v>341690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73974</v>
          </cell>
          <cell r="HQ138">
            <v>0</v>
          </cell>
          <cell r="HR138">
            <v>0</v>
          </cell>
          <cell r="HS138">
            <v>0</v>
          </cell>
          <cell r="HT138">
            <v>136383</v>
          </cell>
          <cell r="HU138">
            <v>0</v>
          </cell>
          <cell r="HV138">
            <v>0</v>
          </cell>
          <cell r="HW138">
            <v>59897</v>
          </cell>
          <cell r="HX138">
            <v>-51478</v>
          </cell>
          <cell r="HY138">
            <v>0</v>
          </cell>
          <cell r="HZ138">
            <v>0</v>
          </cell>
          <cell r="IA138">
            <v>44695</v>
          </cell>
          <cell r="IB138">
            <v>0</v>
          </cell>
          <cell r="IC138">
            <v>0</v>
          </cell>
          <cell r="ID138">
            <v>0</v>
          </cell>
          <cell r="IE138">
            <v>522029</v>
          </cell>
          <cell r="IF138">
            <v>0</v>
          </cell>
          <cell r="IG138">
            <v>0</v>
          </cell>
          <cell r="IH138">
            <v>948096</v>
          </cell>
          <cell r="II138">
            <v>626621</v>
          </cell>
          <cell r="IJ138">
            <v>158879</v>
          </cell>
          <cell r="IK138">
            <v>0</v>
          </cell>
        </row>
        <row r="139">
          <cell r="A139" t="str">
            <v>61537477</v>
          </cell>
          <cell r="B139" t="str">
            <v>2001</v>
          </cell>
          <cell r="C139">
            <v>37539</v>
          </cell>
          <cell r="D139" t="str">
            <v>10:31:28</v>
          </cell>
          <cell r="E139" t="str">
            <v>CONCORD NURSING CENTER</v>
          </cell>
          <cell r="F139">
            <v>0</v>
          </cell>
          <cell r="G139">
            <v>26420</v>
          </cell>
          <cell r="H139">
            <v>-97</v>
          </cell>
          <cell r="I139">
            <v>10865</v>
          </cell>
          <cell r="J139">
            <v>8056</v>
          </cell>
          <cell r="K139">
            <v>33242</v>
          </cell>
          <cell r="L139">
            <v>0</v>
          </cell>
          <cell r="M139">
            <v>0</v>
          </cell>
          <cell r="N139">
            <v>39554</v>
          </cell>
          <cell r="O139">
            <v>30987</v>
          </cell>
          <cell r="P139">
            <v>0</v>
          </cell>
          <cell r="Q139">
            <v>0</v>
          </cell>
          <cell r="R139">
            <v>42431</v>
          </cell>
          <cell r="S139">
            <v>107270</v>
          </cell>
          <cell r="T139">
            <v>0</v>
          </cell>
          <cell r="U139">
            <v>-1692</v>
          </cell>
          <cell r="V139">
            <v>16250</v>
          </cell>
          <cell r="W139">
            <v>0</v>
          </cell>
          <cell r="X139">
            <v>0</v>
          </cell>
          <cell r="Y139">
            <v>0</v>
          </cell>
          <cell r="Z139">
            <v>89662</v>
          </cell>
          <cell r="AA139">
            <v>0</v>
          </cell>
          <cell r="AB139">
            <v>0</v>
          </cell>
          <cell r="AC139">
            <v>0</v>
          </cell>
          <cell r="AD139">
            <v>124602</v>
          </cell>
          <cell r="AE139">
            <v>0</v>
          </cell>
          <cell r="AF139">
            <v>0</v>
          </cell>
          <cell r="AG139">
            <v>0</v>
          </cell>
          <cell r="AH139">
            <v>209476</v>
          </cell>
          <cell r="AI139">
            <v>0</v>
          </cell>
          <cell r="AJ139">
            <v>0</v>
          </cell>
          <cell r="AK139">
            <v>0</v>
          </cell>
          <cell r="AL139">
            <v>225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37785</v>
          </cell>
          <cell r="AV139">
            <v>0</v>
          </cell>
          <cell r="AW139">
            <v>0</v>
          </cell>
          <cell r="AX139">
            <v>0</v>
          </cell>
          <cell r="AY139">
            <v>34442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74984</v>
          </cell>
          <cell r="BH139">
            <v>0</v>
          </cell>
          <cell r="BI139">
            <v>0</v>
          </cell>
          <cell r="BJ139">
            <v>0</v>
          </cell>
          <cell r="BK139">
            <v>515</v>
          </cell>
          <cell r="BL139">
            <v>0</v>
          </cell>
          <cell r="BM139">
            <v>0</v>
          </cell>
          <cell r="BN139">
            <v>0</v>
          </cell>
          <cell r="BO139">
            <v>7351</v>
          </cell>
          <cell r="BP139">
            <v>0</v>
          </cell>
          <cell r="BQ139">
            <v>0</v>
          </cell>
          <cell r="BR139">
            <v>0</v>
          </cell>
          <cell r="BS139">
            <v>2010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1800</v>
          </cell>
          <cell r="CB139">
            <v>0</v>
          </cell>
          <cell r="CC139">
            <v>0</v>
          </cell>
          <cell r="CD139">
            <v>0</v>
          </cell>
          <cell r="CE139">
            <v>450</v>
          </cell>
          <cell r="CF139">
            <v>0</v>
          </cell>
          <cell r="CG139">
            <v>0</v>
          </cell>
          <cell r="CH139">
            <v>0</v>
          </cell>
          <cell r="CI139">
            <v>2000</v>
          </cell>
          <cell r="CJ139">
            <v>0</v>
          </cell>
          <cell r="CK139">
            <v>0</v>
          </cell>
          <cell r="CL139">
            <v>0</v>
          </cell>
          <cell r="CM139">
            <v>10650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97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440215</v>
          </cell>
          <cell r="DG139">
            <v>171987</v>
          </cell>
          <cell r="DH139">
            <v>97</v>
          </cell>
          <cell r="DI139">
            <v>0</v>
          </cell>
          <cell r="DJ139">
            <v>0</v>
          </cell>
          <cell r="DK139">
            <v>52191</v>
          </cell>
          <cell r="DL139">
            <v>0</v>
          </cell>
          <cell r="DM139">
            <v>0</v>
          </cell>
          <cell r="DN139">
            <v>25255</v>
          </cell>
          <cell r="DO139">
            <v>4457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69800</v>
          </cell>
          <cell r="DW139">
            <v>60542</v>
          </cell>
          <cell r="DX139">
            <v>0</v>
          </cell>
          <cell r="DY139">
            <v>-1147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1160</v>
          </cell>
          <cell r="EF139">
            <v>0</v>
          </cell>
          <cell r="EG139">
            <v>0</v>
          </cell>
          <cell r="EH139">
            <v>15540</v>
          </cell>
          <cell r="EI139">
            <v>2153</v>
          </cell>
          <cell r="EJ139">
            <v>0</v>
          </cell>
          <cell r="EK139">
            <v>0</v>
          </cell>
          <cell r="EL139">
            <v>16786</v>
          </cell>
          <cell r="EM139">
            <v>1935</v>
          </cell>
          <cell r="EN139">
            <v>0</v>
          </cell>
          <cell r="EO139">
            <v>0</v>
          </cell>
          <cell r="EP139">
            <v>11473</v>
          </cell>
          <cell r="EQ139">
            <v>1310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2815</v>
          </cell>
          <cell r="FL139">
            <v>0</v>
          </cell>
          <cell r="FM139">
            <v>0</v>
          </cell>
          <cell r="FN139">
            <v>0</v>
          </cell>
          <cell r="FO139">
            <v>2849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</row>
        <row r="140">
          <cell r="A140" t="str">
            <v>46781367</v>
          </cell>
          <cell r="B140" t="str">
            <v>2001</v>
          </cell>
          <cell r="C140">
            <v>37477</v>
          </cell>
          <cell r="D140" t="str">
            <v>09:22:43</v>
          </cell>
          <cell r="E140" t="str">
            <v>CONVALESCENT CENTER OF HALIFAX</v>
          </cell>
          <cell r="F140">
            <v>0</v>
          </cell>
          <cell r="G140">
            <v>148442</v>
          </cell>
          <cell r="H140">
            <v>0</v>
          </cell>
          <cell r="I140">
            <v>-1952</v>
          </cell>
          <cell r="J140">
            <v>6074</v>
          </cell>
          <cell r="K140">
            <v>89793</v>
          </cell>
          <cell r="L140">
            <v>0</v>
          </cell>
          <cell r="M140">
            <v>-478</v>
          </cell>
          <cell r="N140">
            <v>80490</v>
          </cell>
          <cell r="O140">
            <v>37533</v>
          </cell>
          <cell r="P140">
            <v>0</v>
          </cell>
          <cell r="Q140">
            <v>-512</v>
          </cell>
          <cell r="R140">
            <v>119644</v>
          </cell>
          <cell r="S140">
            <v>148733</v>
          </cell>
          <cell r="T140">
            <v>0</v>
          </cell>
          <cell r="U140">
            <v>-305</v>
          </cell>
          <cell r="V140">
            <v>72018</v>
          </cell>
          <cell r="W140">
            <v>0</v>
          </cell>
          <cell r="X140">
            <v>0</v>
          </cell>
          <cell r="Y140">
            <v>0</v>
          </cell>
          <cell r="Z140">
            <v>160379</v>
          </cell>
          <cell r="AA140">
            <v>0</v>
          </cell>
          <cell r="AB140">
            <v>0</v>
          </cell>
          <cell r="AC140">
            <v>0</v>
          </cell>
          <cell r="AD140">
            <v>187447</v>
          </cell>
          <cell r="AE140">
            <v>0</v>
          </cell>
          <cell r="AF140">
            <v>0</v>
          </cell>
          <cell r="AG140">
            <v>0</v>
          </cell>
          <cell r="AH140">
            <v>265153</v>
          </cell>
          <cell r="AI140">
            <v>0</v>
          </cell>
          <cell r="AJ140">
            <v>0</v>
          </cell>
          <cell r="AK140">
            <v>0</v>
          </cell>
          <cell r="AL140">
            <v>15196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55591</v>
          </cell>
          <cell r="AV140">
            <v>0</v>
          </cell>
          <cell r="AW140">
            <v>0</v>
          </cell>
          <cell r="AX140">
            <v>0</v>
          </cell>
          <cell r="AY140">
            <v>56275</v>
          </cell>
          <cell r="AZ140">
            <v>0</v>
          </cell>
          <cell r="BA140">
            <v>0</v>
          </cell>
          <cell r="BB140">
            <v>0</v>
          </cell>
          <cell r="BC140">
            <v>909</v>
          </cell>
          <cell r="BD140">
            <v>0</v>
          </cell>
          <cell r="BE140">
            <v>0</v>
          </cell>
          <cell r="BF140">
            <v>0</v>
          </cell>
          <cell r="BG140">
            <v>172641</v>
          </cell>
          <cell r="BH140">
            <v>0</v>
          </cell>
          <cell r="BI140">
            <v>-3496</v>
          </cell>
          <cell r="BJ140">
            <v>0</v>
          </cell>
          <cell r="BK140">
            <v>18094</v>
          </cell>
          <cell r="BL140">
            <v>0</v>
          </cell>
          <cell r="BM140">
            <v>0</v>
          </cell>
          <cell r="BN140">
            <v>0</v>
          </cell>
          <cell r="BO140">
            <v>1074</v>
          </cell>
          <cell r="BP140">
            <v>0</v>
          </cell>
          <cell r="BQ140">
            <v>0</v>
          </cell>
          <cell r="BR140">
            <v>0</v>
          </cell>
          <cell r="BS140">
            <v>1149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6000</v>
          </cell>
          <cell r="CB140">
            <v>0</v>
          </cell>
          <cell r="CC140">
            <v>0</v>
          </cell>
          <cell r="CD140">
            <v>0</v>
          </cell>
          <cell r="CE140">
            <v>2700</v>
          </cell>
          <cell r="CF140">
            <v>0</v>
          </cell>
          <cell r="CG140">
            <v>0</v>
          </cell>
          <cell r="CH140">
            <v>0</v>
          </cell>
          <cell r="CI140">
            <v>1800</v>
          </cell>
          <cell r="CJ140">
            <v>0</v>
          </cell>
          <cell r="CK140">
            <v>0</v>
          </cell>
          <cell r="CL140">
            <v>0</v>
          </cell>
          <cell r="CM140">
            <v>47671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20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700193</v>
          </cell>
          <cell r="DG140">
            <v>363924</v>
          </cell>
          <cell r="DH140">
            <v>0</v>
          </cell>
          <cell r="DI140">
            <v>-3496</v>
          </cell>
          <cell r="DJ140">
            <v>14950</v>
          </cell>
          <cell r="DK140">
            <v>34121</v>
          </cell>
          <cell r="DL140">
            <v>0</v>
          </cell>
          <cell r="DM140">
            <v>-267</v>
          </cell>
          <cell r="DN140">
            <v>22169</v>
          </cell>
          <cell r="DO140">
            <v>4265</v>
          </cell>
          <cell r="DP140">
            <v>0</v>
          </cell>
          <cell r="DQ140">
            <v>0</v>
          </cell>
          <cell r="DR140">
            <v>14020</v>
          </cell>
          <cell r="DS140">
            <v>7248</v>
          </cell>
          <cell r="DT140">
            <v>0</v>
          </cell>
          <cell r="DU140">
            <v>0</v>
          </cell>
          <cell r="DV140">
            <v>75917</v>
          </cell>
          <cell r="DW140">
            <v>162232</v>
          </cell>
          <cell r="DX140">
            <v>0</v>
          </cell>
          <cell r="DY140">
            <v>-22838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3779</v>
          </cell>
          <cell r="EF140">
            <v>0</v>
          </cell>
          <cell r="EG140">
            <v>0</v>
          </cell>
          <cell r="EH140">
            <v>19635</v>
          </cell>
          <cell r="EI140">
            <v>20440</v>
          </cell>
          <cell r="EJ140">
            <v>0</v>
          </cell>
          <cell r="EK140">
            <v>-59</v>
          </cell>
          <cell r="EL140">
            <v>34083</v>
          </cell>
          <cell r="EM140">
            <v>8601</v>
          </cell>
          <cell r="EN140">
            <v>0</v>
          </cell>
          <cell r="EO140">
            <v>0</v>
          </cell>
          <cell r="EP140">
            <v>11431</v>
          </cell>
          <cell r="EQ140">
            <v>3412</v>
          </cell>
          <cell r="ER140">
            <v>0</v>
          </cell>
          <cell r="ES140">
            <v>0</v>
          </cell>
          <cell r="ET140">
            <v>0</v>
          </cell>
          <cell r="EU140">
            <v>9623</v>
          </cell>
          <cell r="EV140">
            <v>0</v>
          </cell>
          <cell r="EW140">
            <v>0</v>
          </cell>
          <cell r="EX140">
            <v>0</v>
          </cell>
          <cell r="EY140">
            <v>420</v>
          </cell>
          <cell r="EZ140">
            <v>0</v>
          </cell>
          <cell r="FA140">
            <v>0</v>
          </cell>
          <cell r="FB140">
            <v>0</v>
          </cell>
          <cell r="FC140">
            <v>3952</v>
          </cell>
          <cell r="FD140">
            <v>0</v>
          </cell>
          <cell r="FE140">
            <v>-13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9035</v>
          </cell>
          <cell r="FL140">
            <v>0</v>
          </cell>
          <cell r="FM140">
            <v>0</v>
          </cell>
          <cell r="FN140">
            <v>1182</v>
          </cell>
          <cell r="FO140">
            <v>4120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0</v>
          </cell>
          <cell r="GS140">
            <v>0</v>
          </cell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</row>
        <row r="141">
          <cell r="A141" t="str">
            <v>59454449</v>
          </cell>
          <cell r="B141" t="str">
            <v>2001</v>
          </cell>
          <cell r="C141">
            <v>37482</v>
          </cell>
          <cell r="D141" t="str">
            <v>10:06:04</v>
          </cell>
          <cell r="E141" t="str">
            <v>CONVALESCENT CENTER OF LEE COUNTY, INC.</v>
          </cell>
          <cell r="F141">
            <v>0</v>
          </cell>
          <cell r="G141">
            <v>229017</v>
          </cell>
          <cell r="H141">
            <v>0</v>
          </cell>
          <cell r="I141">
            <v>7786</v>
          </cell>
          <cell r="J141">
            <v>15816</v>
          </cell>
          <cell r="K141">
            <v>88700</v>
          </cell>
          <cell r="L141">
            <v>0</v>
          </cell>
          <cell r="M141">
            <v>-231</v>
          </cell>
          <cell r="N141">
            <v>94749</v>
          </cell>
          <cell r="O141">
            <v>69431</v>
          </cell>
          <cell r="P141">
            <v>0</v>
          </cell>
          <cell r="Q141">
            <v>-424</v>
          </cell>
          <cell r="R141">
            <v>133418</v>
          </cell>
          <cell r="S141">
            <v>132593</v>
          </cell>
          <cell r="T141">
            <v>0</v>
          </cell>
          <cell r="U141">
            <v>-453</v>
          </cell>
          <cell r="V141">
            <v>84060</v>
          </cell>
          <cell r="W141">
            <v>0</v>
          </cell>
          <cell r="X141">
            <v>0</v>
          </cell>
          <cell r="Y141">
            <v>0</v>
          </cell>
          <cell r="Z141">
            <v>133424</v>
          </cell>
          <cell r="AA141">
            <v>0</v>
          </cell>
          <cell r="AB141">
            <v>0</v>
          </cell>
          <cell r="AC141">
            <v>0</v>
          </cell>
          <cell r="AD141">
            <v>201281</v>
          </cell>
          <cell r="AE141">
            <v>0</v>
          </cell>
          <cell r="AF141">
            <v>0</v>
          </cell>
          <cell r="AG141">
            <v>0</v>
          </cell>
          <cell r="AH141">
            <v>583929</v>
          </cell>
          <cell r="AI141">
            <v>0</v>
          </cell>
          <cell r="AJ141">
            <v>0</v>
          </cell>
          <cell r="AK141">
            <v>0</v>
          </cell>
          <cell r="AL141">
            <v>17210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80737</v>
          </cell>
          <cell r="AV141">
            <v>0</v>
          </cell>
          <cell r="AW141">
            <v>0</v>
          </cell>
          <cell r="AX141">
            <v>0</v>
          </cell>
          <cell r="AY141">
            <v>40627</v>
          </cell>
          <cell r="AZ141">
            <v>0</v>
          </cell>
          <cell r="BA141">
            <v>0</v>
          </cell>
          <cell r="BB141">
            <v>0</v>
          </cell>
          <cell r="BC141">
            <v>1039</v>
          </cell>
          <cell r="BD141">
            <v>0</v>
          </cell>
          <cell r="BE141">
            <v>0</v>
          </cell>
          <cell r="BF141">
            <v>0</v>
          </cell>
          <cell r="BG141">
            <v>79544</v>
          </cell>
          <cell r="BH141">
            <v>0</v>
          </cell>
          <cell r="BI141">
            <v>-1510</v>
          </cell>
          <cell r="BJ141">
            <v>0</v>
          </cell>
          <cell r="BK141">
            <v>16982</v>
          </cell>
          <cell r="BL141">
            <v>0</v>
          </cell>
          <cell r="BM141">
            <v>0</v>
          </cell>
          <cell r="BN141">
            <v>0</v>
          </cell>
          <cell r="BO141">
            <v>6340</v>
          </cell>
          <cell r="BP141">
            <v>0</v>
          </cell>
          <cell r="BQ141">
            <v>0</v>
          </cell>
          <cell r="BR141">
            <v>0</v>
          </cell>
          <cell r="BS141">
            <v>1123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4560</v>
          </cell>
          <cell r="CB141">
            <v>0</v>
          </cell>
          <cell r="CC141">
            <v>0</v>
          </cell>
          <cell r="CD141">
            <v>0</v>
          </cell>
          <cell r="CE141">
            <v>5400</v>
          </cell>
          <cell r="CF141">
            <v>0</v>
          </cell>
          <cell r="CG141">
            <v>0</v>
          </cell>
          <cell r="CH141">
            <v>0</v>
          </cell>
          <cell r="CI141">
            <v>210</v>
          </cell>
          <cell r="CJ141">
            <v>0</v>
          </cell>
          <cell r="CK141">
            <v>0</v>
          </cell>
          <cell r="CL141">
            <v>0</v>
          </cell>
          <cell r="CM141">
            <v>63646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539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1019904</v>
          </cell>
          <cell r="DG141">
            <v>300747</v>
          </cell>
          <cell r="DH141">
            <v>0</v>
          </cell>
          <cell r="DI141">
            <v>-1510</v>
          </cell>
          <cell r="DJ141">
            <v>48362</v>
          </cell>
          <cell r="DK141">
            <v>14400</v>
          </cell>
          <cell r="DL141">
            <v>0</v>
          </cell>
          <cell r="DM141">
            <v>-146</v>
          </cell>
          <cell r="DN141">
            <v>3123</v>
          </cell>
          <cell r="DO141">
            <v>920</v>
          </cell>
          <cell r="DP141">
            <v>0</v>
          </cell>
          <cell r="DQ141">
            <v>0</v>
          </cell>
          <cell r="DR141">
            <v>25236</v>
          </cell>
          <cell r="DS141">
            <v>7924</v>
          </cell>
          <cell r="DT141">
            <v>0</v>
          </cell>
          <cell r="DU141">
            <v>0</v>
          </cell>
          <cell r="DV141">
            <v>68758</v>
          </cell>
          <cell r="DW141">
            <v>208470</v>
          </cell>
          <cell r="DX141">
            <v>0</v>
          </cell>
          <cell r="DY141">
            <v>-60789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10001</v>
          </cell>
          <cell r="EF141">
            <v>0</v>
          </cell>
          <cell r="EG141">
            <v>0</v>
          </cell>
          <cell r="EH141">
            <v>0</v>
          </cell>
          <cell r="EI141">
            <v>56638</v>
          </cell>
          <cell r="EJ141">
            <v>0</v>
          </cell>
          <cell r="EK141">
            <v>0</v>
          </cell>
          <cell r="EL141">
            <v>984</v>
          </cell>
          <cell r="EM141">
            <v>51782</v>
          </cell>
          <cell r="EN141">
            <v>0</v>
          </cell>
          <cell r="EO141">
            <v>0</v>
          </cell>
          <cell r="EP141">
            <v>0</v>
          </cell>
          <cell r="EQ141">
            <v>7038</v>
          </cell>
          <cell r="ER141">
            <v>0</v>
          </cell>
          <cell r="ES141">
            <v>0</v>
          </cell>
          <cell r="ET141">
            <v>0</v>
          </cell>
          <cell r="EU141">
            <v>1586</v>
          </cell>
          <cell r="EV141">
            <v>0</v>
          </cell>
          <cell r="EW141">
            <v>0</v>
          </cell>
          <cell r="EX141">
            <v>0</v>
          </cell>
          <cell r="EY141">
            <v>1816</v>
          </cell>
          <cell r="EZ141">
            <v>0</v>
          </cell>
          <cell r="FA141">
            <v>0</v>
          </cell>
          <cell r="FB141">
            <v>0</v>
          </cell>
          <cell r="FC141">
            <v>13306</v>
          </cell>
          <cell r="FD141">
            <v>0</v>
          </cell>
          <cell r="FE141">
            <v>-253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692</v>
          </cell>
          <cell r="FL141">
            <v>0</v>
          </cell>
          <cell r="FM141">
            <v>0</v>
          </cell>
          <cell r="FN141">
            <v>8532</v>
          </cell>
          <cell r="FO141">
            <v>7730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0</v>
          </cell>
          <cell r="IG141">
            <v>0</v>
          </cell>
          <cell r="IH141">
            <v>0</v>
          </cell>
          <cell r="II141">
            <v>0</v>
          </cell>
          <cell r="IJ141">
            <v>0</v>
          </cell>
          <cell r="IK141">
            <v>0</v>
          </cell>
        </row>
        <row r="142">
          <cell r="A142" t="str">
            <v>65788779</v>
          </cell>
          <cell r="B142" t="str">
            <v>2001</v>
          </cell>
          <cell r="C142">
            <v>37474</v>
          </cell>
          <cell r="D142" t="str">
            <v>10:49:02</v>
          </cell>
          <cell r="E142" t="str">
            <v>CONVALESCENT CENTER OF SANFORD</v>
          </cell>
          <cell r="F142">
            <v>0</v>
          </cell>
          <cell r="G142">
            <v>221159</v>
          </cell>
          <cell r="H142">
            <v>0</v>
          </cell>
          <cell r="I142">
            <v>-165</v>
          </cell>
          <cell r="J142">
            <v>16517</v>
          </cell>
          <cell r="K142">
            <v>150068</v>
          </cell>
          <cell r="L142">
            <v>0</v>
          </cell>
          <cell r="M142">
            <v>-581</v>
          </cell>
          <cell r="N142">
            <v>126062</v>
          </cell>
          <cell r="O142">
            <v>42952</v>
          </cell>
          <cell r="P142">
            <v>0</v>
          </cell>
          <cell r="Q142">
            <v>-382</v>
          </cell>
          <cell r="R142">
            <v>125664</v>
          </cell>
          <cell r="S142">
            <v>143072</v>
          </cell>
          <cell r="T142">
            <v>0</v>
          </cell>
          <cell r="U142">
            <v>-227</v>
          </cell>
          <cell r="V142">
            <v>46026</v>
          </cell>
          <cell r="W142">
            <v>0</v>
          </cell>
          <cell r="X142">
            <v>0</v>
          </cell>
          <cell r="Y142">
            <v>0</v>
          </cell>
          <cell r="Z142">
            <v>268444</v>
          </cell>
          <cell r="AA142">
            <v>0</v>
          </cell>
          <cell r="AB142">
            <v>0</v>
          </cell>
          <cell r="AC142">
            <v>0</v>
          </cell>
          <cell r="AD142">
            <v>133600</v>
          </cell>
          <cell r="AE142">
            <v>0</v>
          </cell>
          <cell r="AF142">
            <v>0</v>
          </cell>
          <cell r="AG142">
            <v>0</v>
          </cell>
          <cell r="AH142">
            <v>464158</v>
          </cell>
          <cell r="AI142">
            <v>0</v>
          </cell>
          <cell r="AJ142">
            <v>0</v>
          </cell>
          <cell r="AK142">
            <v>0</v>
          </cell>
          <cell r="AL142">
            <v>28247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75710</v>
          </cell>
          <cell r="AV142">
            <v>0</v>
          </cell>
          <cell r="AW142">
            <v>0</v>
          </cell>
          <cell r="AX142">
            <v>0</v>
          </cell>
          <cell r="AY142">
            <v>57708</v>
          </cell>
          <cell r="AZ142">
            <v>0</v>
          </cell>
          <cell r="BA142">
            <v>0</v>
          </cell>
          <cell r="BB142">
            <v>0</v>
          </cell>
          <cell r="BC142">
            <v>986</v>
          </cell>
          <cell r="BD142">
            <v>0</v>
          </cell>
          <cell r="BE142">
            <v>0</v>
          </cell>
          <cell r="BF142">
            <v>0</v>
          </cell>
          <cell r="BG142">
            <v>94892</v>
          </cell>
          <cell r="BH142">
            <v>0</v>
          </cell>
          <cell r="BI142">
            <v>-2608</v>
          </cell>
          <cell r="BJ142">
            <v>0</v>
          </cell>
          <cell r="BK142">
            <v>16320</v>
          </cell>
          <cell r="BL142">
            <v>0</v>
          </cell>
          <cell r="BM142">
            <v>0</v>
          </cell>
          <cell r="BN142">
            <v>0</v>
          </cell>
          <cell r="BO142">
            <v>6940</v>
          </cell>
          <cell r="BP142">
            <v>0</v>
          </cell>
          <cell r="BQ142">
            <v>0</v>
          </cell>
          <cell r="BR142">
            <v>0</v>
          </cell>
          <cell r="BS142">
            <v>1376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4560</v>
          </cell>
          <cell r="CB142">
            <v>0</v>
          </cell>
          <cell r="CC142">
            <v>0</v>
          </cell>
          <cell r="CD142">
            <v>0</v>
          </cell>
          <cell r="CE142">
            <v>6600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490222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163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-420</v>
          </cell>
          <cell r="DD142">
            <v>0</v>
          </cell>
          <cell r="DE142">
            <v>0</v>
          </cell>
          <cell r="DF142">
            <v>940475</v>
          </cell>
          <cell r="DG142">
            <v>755057</v>
          </cell>
          <cell r="DH142">
            <v>0</v>
          </cell>
          <cell r="DI142">
            <v>-2608</v>
          </cell>
          <cell r="DJ142">
            <v>38690</v>
          </cell>
          <cell r="DK142">
            <v>11883</v>
          </cell>
          <cell r="DL142">
            <v>0</v>
          </cell>
          <cell r="DM142">
            <v>-199</v>
          </cell>
          <cell r="DN142">
            <v>17350</v>
          </cell>
          <cell r="DO142">
            <v>2968</v>
          </cell>
          <cell r="DP142">
            <v>0</v>
          </cell>
          <cell r="DQ142">
            <v>0</v>
          </cell>
          <cell r="DR142">
            <v>22318</v>
          </cell>
          <cell r="DS142">
            <v>5050</v>
          </cell>
          <cell r="DT142">
            <v>0</v>
          </cell>
          <cell r="DU142">
            <v>0</v>
          </cell>
          <cell r="DV142">
            <v>64322</v>
          </cell>
          <cell r="DW142">
            <v>241826</v>
          </cell>
          <cell r="DX142">
            <v>0</v>
          </cell>
          <cell r="DY142">
            <v>-52025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9675</v>
          </cell>
          <cell r="EF142">
            <v>0</v>
          </cell>
          <cell r="EG142">
            <v>0</v>
          </cell>
          <cell r="EH142">
            <v>0</v>
          </cell>
          <cell r="EI142">
            <v>120788</v>
          </cell>
          <cell r="EJ142">
            <v>0</v>
          </cell>
          <cell r="EK142">
            <v>-2</v>
          </cell>
          <cell r="EL142">
            <v>0</v>
          </cell>
          <cell r="EM142">
            <v>50731</v>
          </cell>
          <cell r="EN142">
            <v>0</v>
          </cell>
          <cell r="EO142">
            <v>0</v>
          </cell>
          <cell r="EP142">
            <v>0</v>
          </cell>
          <cell r="EQ142">
            <v>3732</v>
          </cell>
          <cell r="ER142">
            <v>0</v>
          </cell>
          <cell r="ES142">
            <v>0</v>
          </cell>
          <cell r="ET142">
            <v>0</v>
          </cell>
          <cell r="EU142">
            <v>1760</v>
          </cell>
          <cell r="EV142">
            <v>0</v>
          </cell>
          <cell r="EW142">
            <v>0</v>
          </cell>
          <cell r="EX142">
            <v>0</v>
          </cell>
          <cell r="EY142">
            <v>1345</v>
          </cell>
          <cell r="EZ142">
            <v>0</v>
          </cell>
          <cell r="FA142">
            <v>0</v>
          </cell>
          <cell r="FB142">
            <v>0</v>
          </cell>
          <cell r="FC142">
            <v>18331</v>
          </cell>
          <cell r="FD142">
            <v>0</v>
          </cell>
          <cell r="FE142">
            <v>-9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759</v>
          </cell>
          <cell r="FL142">
            <v>0</v>
          </cell>
          <cell r="FM142">
            <v>0</v>
          </cell>
          <cell r="FN142">
            <v>6211</v>
          </cell>
          <cell r="FO142">
            <v>6098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0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</row>
        <row r="143">
          <cell r="A143" t="str">
            <v>57013636</v>
          </cell>
          <cell r="B143" t="str">
            <v>2001</v>
          </cell>
          <cell r="C143">
            <v>37419</v>
          </cell>
          <cell r="D143" t="str">
            <v>09:13:27</v>
          </cell>
          <cell r="E143" t="str">
            <v>Cornelia Nixon Davis Health Care Center</v>
          </cell>
          <cell r="F143">
            <v>0</v>
          </cell>
          <cell r="G143">
            <v>687260</v>
          </cell>
          <cell r="H143">
            <v>51821</v>
          </cell>
          <cell r="I143">
            <v>28804</v>
          </cell>
          <cell r="J143">
            <v>181033</v>
          </cell>
          <cell r="K143">
            <v>540340</v>
          </cell>
          <cell r="L143">
            <v>-33025</v>
          </cell>
          <cell r="M143">
            <v>0</v>
          </cell>
          <cell r="N143">
            <v>215216</v>
          </cell>
          <cell r="O143">
            <v>108937</v>
          </cell>
          <cell r="P143">
            <v>0</v>
          </cell>
          <cell r="Q143">
            <v>0</v>
          </cell>
          <cell r="R143">
            <v>429680</v>
          </cell>
          <cell r="S143">
            <v>652156</v>
          </cell>
          <cell r="T143">
            <v>0</v>
          </cell>
          <cell r="U143">
            <v>-25882</v>
          </cell>
          <cell r="V143">
            <v>50000</v>
          </cell>
          <cell r="W143">
            <v>0</v>
          </cell>
          <cell r="X143">
            <v>0</v>
          </cell>
          <cell r="Y143">
            <v>0</v>
          </cell>
          <cell r="Z143">
            <v>881988</v>
          </cell>
          <cell r="AA143">
            <v>0</v>
          </cell>
          <cell r="AB143">
            <v>0</v>
          </cell>
          <cell r="AC143">
            <v>-6803</v>
          </cell>
          <cell r="AD143">
            <v>462787</v>
          </cell>
          <cell r="AE143">
            <v>0</v>
          </cell>
          <cell r="AF143">
            <v>0</v>
          </cell>
          <cell r="AG143">
            <v>0</v>
          </cell>
          <cell r="AH143">
            <v>1282551</v>
          </cell>
          <cell r="AI143">
            <v>0</v>
          </cell>
          <cell r="AJ143">
            <v>0</v>
          </cell>
          <cell r="AK143">
            <v>0</v>
          </cell>
          <cell r="AL143">
            <v>154519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210126</v>
          </cell>
          <cell r="AV143">
            <v>0</v>
          </cell>
          <cell r="AW143">
            <v>-520</v>
          </cell>
          <cell r="AX143">
            <v>0</v>
          </cell>
          <cell r="AY143">
            <v>421496</v>
          </cell>
          <cell r="AZ143">
            <v>0</v>
          </cell>
          <cell r="BA143">
            <v>-1225</v>
          </cell>
          <cell r="BB143">
            <v>0</v>
          </cell>
          <cell r="BC143">
            <v>6156</v>
          </cell>
          <cell r="BD143">
            <v>0</v>
          </cell>
          <cell r="BE143">
            <v>0</v>
          </cell>
          <cell r="BF143">
            <v>0</v>
          </cell>
          <cell r="BG143">
            <v>200750</v>
          </cell>
          <cell r="BH143">
            <v>0</v>
          </cell>
          <cell r="BI143">
            <v>-3033</v>
          </cell>
          <cell r="BJ143">
            <v>0</v>
          </cell>
          <cell r="BK143">
            <v>53598</v>
          </cell>
          <cell r="BL143">
            <v>0</v>
          </cell>
          <cell r="BM143">
            <v>0</v>
          </cell>
          <cell r="BN143">
            <v>0</v>
          </cell>
          <cell r="BO143">
            <v>12304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5907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33894</v>
          </cell>
          <cell r="CB143">
            <v>0</v>
          </cell>
          <cell r="CC143">
            <v>0</v>
          </cell>
          <cell r="CD143">
            <v>0</v>
          </cell>
          <cell r="CE143">
            <v>4227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141003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2831845</v>
          </cell>
          <cell r="DG143">
            <v>1083554</v>
          </cell>
          <cell r="DH143">
            <v>5907</v>
          </cell>
          <cell r="DI143">
            <v>-11581</v>
          </cell>
          <cell r="DJ143">
            <v>111039</v>
          </cell>
          <cell r="DK143">
            <v>61827</v>
          </cell>
          <cell r="DL143">
            <v>0</v>
          </cell>
          <cell r="DM143">
            <v>0</v>
          </cell>
          <cell r="DN143">
            <v>62868</v>
          </cell>
          <cell r="DO143">
            <v>12648</v>
          </cell>
          <cell r="DP143">
            <v>0</v>
          </cell>
          <cell r="DQ143">
            <v>0</v>
          </cell>
          <cell r="DR143">
            <v>80369</v>
          </cell>
          <cell r="DS143">
            <v>26717</v>
          </cell>
          <cell r="DT143">
            <v>1747</v>
          </cell>
          <cell r="DU143">
            <v>0</v>
          </cell>
          <cell r="DV143">
            <v>438883</v>
          </cell>
          <cell r="DW143">
            <v>559272</v>
          </cell>
          <cell r="DX143">
            <v>-53568</v>
          </cell>
          <cell r="DY143">
            <v>-82595</v>
          </cell>
          <cell r="DZ143">
            <v>0</v>
          </cell>
          <cell r="EA143">
            <v>8221</v>
          </cell>
          <cell r="EB143">
            <v>0</v>
          </cell>
          <cell r="EC143">
            <v>0</v>
          </cell>
          <cell r="ED143">
            <v>0</v>
          </cell>
          <cell r="EE143">
            <v>34807</v>
          </cell>
          <cell r="EF143">
            <v>0</v>
          </cell>
          <cell r="EG143">
            <v>0</v>
          </cell>
          <cell r="EH143">
            <v>0</v>
          </cell>
          <cell r="EI143">
            <v>176534</v>
          </cell>
          <cell r="EJ143">
            <v>0</v>
          </cell>
          <cell r="EK143">
            <v>0</v>
          </cell>
          <cell r="EL143">
            <v>0</v>
          </cell>
          <cell r="EM143">
            <v>111829</v>
          </cell>
          <cell r="EN143">
            <v>0</v>
          </cell>
          <cell r="EO143">
            <v>0</v>
          </cell>
          <cell r="EP143">
            <v>0</v>
          </cell>
          <cell r="EQ143">
            <v>30271</v>
          </cell>
          <cell r="ER143">
            <v>0</v>
          </cell>
          <cell r="ES143">
            <v>0</v>
          </cell>
          <cell r="ET143">
            <v>0</v>
          </cell>
          <cell r="EU143">
            <v>10605</v>
          </cell>
          <cell r="EV143">
            <v>0</v>
          </cell>
          <cell r="EW143">
            <v>0</v>
          </cell>
          <cell r="EX143">
            <v>0</v>
          </cell>
          <cell r="EY143">
            <v>23453</v>
          </cell>
          <cell r="EZ143">
            <v>0</v>
          </cell>
          <cell r="FA143">
            <v>0</v>
          </cell>
          <cell r="FB143">
            <v>0</v>
          </cell>
          <cell r="FC143">
            <v>75537</v>
          </cell>
          <cell r="FD143">
            <v>0</v>
          </cell>
          <cell r="FE143">
            <v>-288</v>
          </cell>
          <cell r="FF143">
            <v>0</v>
          </cell>
          <cell r="FG143">
            <v>27208</v>
          </cell>
          <cell r="FH143">
            <v>0</v>
          </cell>
          <cell r="FI143">
            <v>0</v>
          </cell>
          <cell r="FJ143">
            <v>0</v>
          </cell>
          <cell r="FK143">
            <v>10175</v>
          </cell>
          <cell r="FL143">
            <v>0</v>
          </cell>
          <cell r="FM143">
            <v>288</v>
          </cell>
          <cell r="FN143">
            <v>0</v>
          </cell>
          <cell r="FO143">
            <v>15296</v>
          </cell>
          <cell r="FP143">
            <v>33025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K143">
            <v>0</v>
          </cell>
        </row>
        <row r="144">
          <cell r="A144" t="str">
            <v>87700192</v>
          </cell>
          <cell r="B144" t="str">
            <v>2001</v>
          </cell>
          <cell r="C144">
            <v>37665</v>
          </cell>
          <cell r="D144" t="str">
            <v>12:19:34</v>
          </cell>
          <cell r="E144" t="str">
            <v>COUNTRYSIDE MANOR</v>
          </cell>
          <cell r="F144">
            <v>0</v>
          </cell>
          <cell r="G144">
            <v>255511</v>
          </cell>
          <cell r="H144">
            <v>0</v>
          </cell>
          <cell r="I144">
            <v>-239332</v>
          </cell>
          <cell r="J144">
            <v>59224</v>
          </cell>
          <cell r="K144">
            <v>137962</v>
          </cell>
          <cell r="L144">
            <v>13490</v>
          </cell>
          <cell r="M144">
            <v>-39591</v>
          </cell>
          <cell r="N144">
            <v>133347</v>
          </cell>
          <cell r="O144">
            <v>18708</v>
          </cell>
          <cell r="P144">
            <v>30372</v>
          </cell>
          <cell r="Q144">
            <v>-39295</v>
          </cell>
          <cell r="R144">
            <v>195688</v>
          </cell>
          <cell r="S144">
            <v>247094</v>
          </cell>
          <cell r="T144">
            <v>44573</v>
          </cell>
          <cell r="U144">
            <v>-138296</v>
          </cell>
          <cell r="V144">
            <v>43885</v>
          </cell>
          <cell r="W144">
            <v>0</v>
          </cell>
          <cell r="X144">
            <v>0</v>
          </cell>
          <cell r="Y144">
            <v>0</v>
          </cell>
          <cell r="Z144">
            <v>185706</v>
          </cell>
          <cell r="AA144">
            <v>0</v>
          </cell>
          <cell r="AB144">
            <v>0</v>
          </cell>
          <cell r="AC144">
            <v>-3029</v>
          </cell>
          <cell r="AD144">
            <v>127995</v>
          </cell>
          <cell r="AE144">
            <v>0</v>
          </cell>
          <cell r="AF144">
            <v>0</v>
          </cell>
          <cell r="AG144">
            <v>0</v>
          </cell>
          <cell r="AH144">
            <v>496688</v>
          </cell>
          <cell r="AI144">
            <v>0</v>
          </cell>
          <cell r="AJ144">
            <v>0</v>
          </cell>
          <cell r="AK144">
            <v>0</v>
          </cell>
          <cell r="AL144">
            <v>28185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70046</v>
          </cell>
          <cell r="AW144">
            <v>-241</v>
          </cell>
          <cell r="AX144">
            <v>0</v>
          </cell>
          <cell r="AY144">
            <v>0</v>
          </cell>
          <cell r="AZ144">
            <v>130954</v>
          </cell>
          <cell r="BA144">
            <v>-425</v>
          </cell>
          <cell r="BB144">
            <v>0</v>
          </cell>
          <cell r="BC144">
            <v>5558</v>
          </cell>
          <cell r="BD144">
            <v>0</v>
          </cell>
          <cell r="BE144">
            <v>0</v>
          </cell>
          <cell r="BF144">
            <v>0</v>
          </cell>
          <cell r="BG144">
            <v>84042</v>
          </cell>
          <cell r="BH144">
            <v>0</v>
          </cell>
          <cell r="BI144">
            <v>0</v>
          </cell>
          <cell r="BJ144">
            <v>0</v>
          </cell>
          <cell r="BK144">
            <v>4927</v>
          </cell>
          <cell r="BL144">
            <v>0</v>
          </cell>
          <cell r="BM144">
            <v>0</v>
          </cell>
          <cell r="BN144">
            <v>0</v>
          </cell>
          <cell r="BO144">
            <v>919</v>
          </cell>
          <cell r="BP144">
            <v>0</v>
          </cell>
          <cell r="BQ144">
            <v>0</v>
          </cell>
          <cell r="BR144">
            <v>0</v>
          </cell>
          <cell r="BS144">
            <v>9327</v>
          </cell>
          <cell r="BT144">
            <v>0</v>
          </cell>
          <cell r="BU144">
            <v>-9327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8400</v>
          </cell>
          <cell r="CB144">
            <v>0</v>
          </cell>
          <cell r="CC144">
            <v>0</v>
          </cell>
          <cell r="CD144">
            <v>0</v>
          </cell>
          <cell r="CE144">
            <v>4843</v>
          </cell>
          <cell r="CF144">
            <v>0</v>
          </cell>
          <cell r="CG144">
            <v>0</v>
          </cell>
          <cell r="CH144">
            <v>0</v>
          </cell>
          <cell r="CI144">
            <v>400</v>
          </cell>
          <cell r="CJ144">
            <v>0</v>
          </cell>
          <cell r="CK144">
            <v>0</v>
          </cell>
          <cell r="CL144">
            <v>0</v>
          </cell>
          <cell r="CM144">
            <v>80295</v>
          </cell>
          <cell r="CN144">
            <v>0</v>
          </cell>
          <cell r="CO144">
            <v>0</v>
          </cell>
          <cell r="CP144">
            <v>0</v>
          </cell>
          <cell r="CQ144">
            <v>1217</v>
          </cell>
          <cell r="CR144">
            <v>0</v>
          </cell>
          <cell r="CS144">
            <v>0</v>
          </cell>
          <cell r="CT144">
            <v>0</v>
          </cell>
          <cell r="CU144">
            <v>3397</v>
          </cell>
          <cell r="CV144">
            <v>0</v>
          </cell>
          <cell r="CW144">
            <v>-1279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-2933</v>
          </cell>
          <cell r="DF144">
            <v>882459</v>
          </cell>
          <cell r="DG144">
            <v>203325</v>
          </cell>
          <cell r="DH144">
            <v>201000</v>
          </cell>
          <cell r="DI144">
            <v>-17234</v>
          </cell>
          <cell r="DJ144">
            <v>10746</v>
          </cell>
          <cell r="DK144">
            <v>33163</v>
          </cell>
          <cell r="DL144">
            <v>2447</v>
          </cell>
          <cell r="DM144">
            <v>0</v>
          </cell>
          <cell r="DN144">
            <v>28961</v>
          </cell>
          <cell r="DO144">
            <v>2363</v>
          </cell>
          <cell r="DP144">
            <v>6597</v>
          </cell>
          <cell r="DQ144">
            <v>0</v>
          </cell>
          <cell r="DR144">
            <v>52490</v>
          </cell>
          <cell r="DS144">
            <v>2993</v>
          </cell>
          <cell r="DT144">
            <v>11955</v>
          </cell>
          <cell r="DU144">
            <v>-23234</v>
          </cell>
          <cell r="DV144">
            <v>224310</v>
          </cell>
          <cell r="DW144">
            <v>462076</v>
          </cell>
          <cell r="DX144">
            <v>-310434</v>
          </cell>
          <cell r="DY144">
            <v>-166321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734</v>
          </cell>
          <cell r="EF144">
            <v>0</v>
          </cell>
          <cell r="EG144">
            <v>0</v>
          </cell>
          <cell r="EH144">
            <v>0</v>
          </cell>
          <cell r="EI144">
            <v>33772</v>
          </cell>
          <cell r="EJ144">
            <v>0</v>
          </cell>
          <cell r="EK144">
            <v>0</v>
          </cell>
          <cell r="EL144">
            <v>0</v>
          </cell>
          <cell r="EM144">
            <v>17224</v>
          </cell>
          <cell r="EN144">
            <v>0</v>
          </cell>
          <cell r="EO144">
            <v>0</v>
          </cell>
          <cell r="EP144">
            <v>0</v>
          </cell>
          <cell r="EQ144">
            <v>10326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2591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  <cell r="HA144">
            <v>0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S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E144">
            <v>0</v>
          </cell>
          <cell r="IF144">
            <v>0</v>
          </cell>
          <cell r="IG144">
            <v>0</v>
          </cell>
          <cell r="IH144">
            <v>0</v>
          </cell>
          <cell r="II144">
            <v>0</v>
          </cell>
          <cell r="IJ144">
            <v>0</v>
          </cell>
          <cell r="IK144">
            <v>0</v>
          </cell>
        </row>
        <row r="145">
          <cell r="A145" t="str">
            <v>59517188</v>
          </cell>
          <cell r="B145" t="str">
            <v>2001</v>
          </cell>
          <cell r="C145">
            <v>37396</v>
          </cell>
          <cell r="D145" t="str">
            <v>16:20:21</v>
          </cell>
          <cell r="E145" t="str">
            <v>Courtland Terrace</v>
          </cell>
          <cell r="F145">
            <v>0</v>
          </cell>
          <cell r="G145">
            <v>198602</v>
          </cell>
          <cell r="H145">
            <v>0</v>
          </cell>
          <cell r="I145">
            <v>0</v>
          </cell>
          <cell r="J145">
            <v>0</v>
          </cell>
          <cell r="K145">
            <v>167433</v>
          </cell>
          <cell r="L145">
            <v>0</v>
          </cell>
          <cell r="M145">
            <v>0</v>
          </cell>
          <cell r="N145">
            <v>181212</v>
          </cell>
          <cell r="O145">
            <v>64811</v>
          </cell>
          <cell r="P145">
            <v>0</v>
          </cell>
          <cell r="Q145">
            <v>0</v>
          </cell>
          <cell r="R145">
            <v>143265</v>
          </cell>
          <cell r="S145">
            <v>258508</v>
          </cell>
          <cell r="T145">
            <v>0</v>
          </cell>
          <cell r="U145">
            <v>0</v>
          </cell>
          <cell r="V145">
            <v>34798</v>
          </cell>
          <cell r="W145">
            <v>0</v>
          </cell>
          <cell r="X145">
            <v>0</v>
          </cell>
          <cell r="Y145">
            <v>0</v>
          </cell>
          <cell r="Z145">
            <v>9118</v>
          </cell>
          <cell r="AA145">
            <v>0</v>
          </cell>
          <cell r="AB145">
            <v>0</v>
          </cell>
          <cell r="AC145">
            <v>0</v>
          </cell>
          <cell r="AD145">
            <v>453</v>
          </cell>
          <cell r="AE145">
            <v>0</v>
          </cell>
          <cell r="AF145">
            <v>0</v>
          </cell>
          <cell r="AG145">
            <v>0</v>
          </cell>
          <cell r="AH145">
            <v>45175</v>
          </cell>
          <cell r="AI145">
            <v>0</v>
          </cell>
          <cell r="AJ145">
            <v>0</v>
          </cell>
          <cell r="AK145">
            <v>0</v>
          </cell>
          <cell r="AL145">
            <v>35120</v>
          </cell>
          <cell r="AM145">
            <v>0</v>
          </cell>
          <cell r="AN145">
            <v>0</v>
          </cell>
          <cell r="AO145">
            <v>-9457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9094</v>
          </cell>
          <cell r="AV145">
            <v>0</v>
          </cell>
          <cell r="AW145">
            <v>-239</v>
          </cell>
          <cell r="AX145">
            <v>0</v>
          </cell>
          <cell r="AY145">
            <v>2015</v>
          </cell>
          <cell r="AZ145">
            <v>0</v>
          </cell>
          <cell r="BA145">
            <v>-426</v>
          </cell>
          <cell r="BB145">
            <v>0</v>
          </cell>
          <cell r="BC145">
            <v>10086</v>
          </cell>
          <cell r="BD145">
            <v>0</v>
          </cell>
          <cell r="BE145">
            <v>-837</v>
          </cell>
          <cell r="BF145">
            <v>0</v>
          </cell>
          <cell r="BG145">
            <v>2199</v>
          </cell>
          <cell r="BH145">
            <v>0</v>
          </cell>
          <cell r="BI145">
            <v>-2199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761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30000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754</v>
          </cell>
          <cell r="CJ145">
            <v>0</v>
          </cell>
          <cell r="CK145">
            <v>0</v>
          </cell>
          <cell r="CL145">
            <v>0</v>
          </cell>
          <cell r="CM145">
            <v>1314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124664</v>
          </cell>
          <cell r="DG145">
            <v>56223</v>
          </cell>
          <cell r="DH145">
            <v>0</v>
          </cell>
          <cell r="DI145">
            <v>-13158</v>
          </cell>
          <cell r="DJ145">
            <v>0</v>
          </cell>
          <cell r="DK145">
            <v>93584</v>
          </cell>
          <cell r="DL145">
            <v>0</v>
          </cell>
          <cell r="DM145">
            <v>0</v>
          </cell>
          <cell r="DN145">
            <v>0</v>
          </cell>
          <cell r="DO145">
            <v>381</v>
          </cell>
          <cell r="DP145">
            <v>0</v>
          </cell>
          <cell r="DQ145">
            <v>0</v>
          </cell>
          <cell r="DR145">
            <v>93231</v>
          </cell>
          <cell r="DS145">
            <v>30637</v>
          </cell>
          <cell r="DT145">
            <v>0</v>
          </cell>
          <cell r="DU145">
            <v>0</v>
          </cell>
          <cell r="DV145">
            <v>136820</v>
          </cell>
          <cell r="DW145">
            <v>155927</v>
          </cell>
          <cell r="DX145">
            <v>0</v>
          </cell>
          <cell r="DY145">
            <v>-1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6966</v>
          </cell>
          <cell r="EF145">
            <v>0</v>
          </cell>
          <cell r="EG145">
            <v>0</v>
          </cell>
          <cell r="EH145">
            <v>0</v>
          </cell>
          <cell r="EI145">
            <v>133617</v>
          </cell>
          <cell r="EJ145">
            <v>0</v>
          </cell>
          <cell r="EK145">
            <v>0</v>
          </cell>
          <cell r="EL145">
            <v>0</v>
          </cell>
          <cell r="EM145">
            <v>27793</v>
          </cell>
          <cell r="EN145">
            <v>0</v>
          </cell>
          <cell r="EO145">
            <v>0</v>
          </cell>
          <cell r="EP145">
            <v>0</v>
          </cell>
          <cell r="EQ145">
            <v>12801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139196</v>
          </cell>
          <cell r="FD145">
            <v>0</v>
          </cell>
          <cell r="FE145">
            <v>0</v>
          </cell>
          <cell r="FF145">
            <v>0</v>
          </cell>
          <cell r="FG145">
            <v>12025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9136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117234</v>
          </cell>
          <cell r="FU145">
            <v>0</v>
          </cell>
          <cell r="FV145">
            <v>0</v>
          </cell>
          <cell r="FW145">
            <v>0</v>
          </cell>
          <cell r="FX145">
            <v>298267</v>
          </cell>
          <cell r="FY145">
            <v>0</v>
          </cell>
          <cell r="FZ145">
            <v>0</v>
          </cell>
          <cell r="GA145">
            <v>0</v>
          </cell>
          <cell r="GB145">
            <v>419982</v>
          </cell>
          <cell r="GC145">
            <v>0</v>
          </cell>
          <cell r="GD145">
            <v>0</v>
          </cell>
          <cell r="GE145">
            <v>0</v>
          </cell>
          <cell r="GF145">
            <v>67497</v>
          </cell>
          <cell r="GG145">
            <v>0</v>
          </cell>
          <cell r="GH145">
            <v>0</v>
          </cell>
          <cell r="GI145">
            <v>0</v>
          </cell>
          <cell r="GJ145">
            <v>63308</v>
          </cell>
          <cell r="GK145">
            <v>0</v>
          </cell>
          <cell r="GL145">
            <v>0</v>
          </cell>
          <cell r="GM145">
            <v>0</v>
          </cell>
          <cell r="GN145">
            <v>1948</v>
          </cell>
          <cell r="GO145">
            <v>0</v>
          </cell>
          <cell r="GP145">
            <v>0</v>
          </cell>
          <cell r="GQ145">
            <v>0</v>
          </cell>
          <cell r="GR145">
            <v>3797</v>
          </cell>
          <cell r="GS145">
            <v>0</v>
          </cell>
          <cell r="GT145">
            <v>0</v>
          </cell>
          <cell r="GU145">
            <v>0</v>
          </cell>
          <cell r="GV145">
            <v>59810</v>
          </cell>
          <cell r="GW145">
            <v>0</v>
          </cell>
          <cell r="GX145">
            <v>0</v>
          </cell>
          <cell r="GY145">
            <v>0</v>
          </cell>
          <cell r="GZ145">
            <v>1031843</v>
          </cell>
          <cell r="HA145">
            <v>0</v>
          </cell>
          <cell r="HB145">
            <v>246361</v>
          </cell>
          <cell r="HC145">
            <v>0</v>
          </cell>
          <cell r="HD145">
            <v>-117234</v>
          </cell>
          <cell r="HE145">
            <v>0</v>
          </cell>
          <cell r="HF145">
            <v>490860</v>
          </cell>
          <cell r="HG145">
            <v>0</v>
          </cell>
          <cell r="HH145">
            <v>-298267</v>
          </cell>
          <cell r="HI145">
            <v>0</v>
          </cell>
          <cell r="HJ145">
            <v>841885</v>
          </cell>
          <cell r="HK145">
            <v>0</v>
          </cell>
          <cell r="HL145">
            <v>-419982</v>
          </cell>
          <cell r="HM145">
            <v>0</v>
          </cell>
          <cell r="HN145">
            <v>0</v>
          </cell>
          <cell r="HO145">
            <v>129550</v>
          </cell>
          <cell r="HP145">
            <v>-67497</v>
          </cell>
          <cell r="HQ145">
            <v>0</v>
          </cell>
          <cell r="HR145">
            <v>0</v>
          </cell>
          <cell r="HS145">
            <v>121742</v>
          </cell>
          <cell r="HT145">
            <v>-63308</v>
          </cell>
          <cell r="HU145">
            <v>0</v>
          </cell>
          <cell r="HV145">
            <v>0</v>
          </cell>
          <cell r="HW145">
            <v>4133</v>
          </cell>
          <cell r="HX145">
            <v>-1948</v>
          </cell>
          <cell r="HY145">
            <v>0</v>
          </cell>
          <cell r="HZ145">
            <v>0</v>
          </cell>
          <cell r="IA145">
            <v>8056</v>
          </cell>
          <cell r="IB145">
            <v>-3797</v>
          </cell>
          <cell r="IC145">
            <v>0</v>
          </cell>
          <cell r="ID145">
            <v>0</v>
          </cell>
          <cell r="IE145">
            <v>127015</v>
          </cell>
          <cell r="IF145">
            <v>-59810</v>
          </cell>
          <cell r="IG145">
            <v>0</v>
          </cell>
          <cell r="IH145">
            <v>1579106</v>
          </cell>
          <cell r="II145">
            <v>390496</v>
          </cell>
          <cell r="IJ145">
            <v>-1031843</v>
          </cell>
          <cell r="IK145">
            <v>0</v>
          </cell>
        </row>
        <row r="146">
          <cell r="A146" t="str">
            <v>57463908</v>
          </cell>
          <cell r="B146" t="str">
            <v>2001</v>
          </cell>
          <cell r="C146">
            <v>37436</v>
          </cell>
          <cell r="D146" t="str">
            <v>11:54:38</v>
          </cell>
          <cell r="E146" t="str">
            <v>CROASDAILE VILLAGE</v>
          </cell>
          <cell r="F146">
            <v>0</v>
          </cell>
          <cell r="G146">
            <v>5871008</v>
          </cell>
          <cell r="H146">
            <v>93484</v>
          </cell>
          <cell r="I146">
            <v>-287727</v>
          </cell>
          <cell r="J146">
            <v>338892</v>
          </cell>
          <cell r="K146">
            <v>1042679</v>
          </cell>
          <cell r="L146">
            <v>78748</v>
          </cell>
          <cell r="M146">
            <v>0</v>
          </cell>
          <cell r="N146">
            <v>490129</v>
          </cell>
          <cell r="O146">
            <v>52131</v>
          </cell>
          <cell r="P146">
            <v>113892</v>
          </cell>
          <cell r="Q146">
            <v>0</v>
          </cell>
          <cell r="R146">
            <v>302604</v>
          </cell>
          <cell r="S146">
            <v>2116823</v>
          </cell>
          <cell r="T146">
            <v>70316</v>
          </cell>
          <cell r="U146">
            <v>-45482</v>
          </cell>
          <cell r="V146">
            <v>75891</v>
          </cell>
          <cell r="W146">
            <v>0</v>
          </cell>
          <cell r="X146">
            <v>-3503</v>
          </cell>
          <cell r="Y146">
            <v>0</v>
          </cell>
          <cell r="Z146">
            <v>334153</v>
          </cell>
          <cell r="AA146">
            <v>0</v>
          </cell>
          <cell r="AB146">
            <v>-352914</v>
          </cell>
          <cell r="AC146">
            <v>0</v>
          </cell>
          <cell r="AD146">
            <v>678739</v>
          </cell>
          <cell r="AE146">
            <v>0</v>
          </cell>
          <cell r="AF146">
            <v>-678739</v>
          </cell>
          <cell r="AG146">
            <v>0</v>
          </cell>
          <cell r="AH146">
            <v>1528484</v>
          </cell>
          <cell r="AI146">
            <v>0</v>
          </cell>
          <cell r="AJ146">
            <v>-1528484</v>
          </cell>
          <cell r="AK146">
            <v>0</v>
          </cell>
          <cell r="AL146">
            <v>138175</v>
          </cell>
          <cell r="AM146">
            <v>0</v>
          </cell>
          <cell r="AN146">
            <v>-53920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10282</v>
          </cell>
          <cell r="AW146">
            <v>0</v>
          </cell>
          <cell r="AX146">
            <v>0</v>
          </cell>
          <cell r="AY146">
            <v>0</v>
          </cell>
          <cell r="AZ146">
            <v>22239</v>
          </cell>
          <cell r="BA146">
            <v>0</v>
          </cell>
          <cell r="BB146">
            <v>0</v>
          </cell>
          <cell r="BC146">
            <v>13309</v>
          </cell>
          <cell r="BD146">
            <v>0</v>
          </cell>
          <cell r="BE146">
            <v>0</v>
          </cell>
          <cell r="BF146">
            <v>0</v>
          </cell>
          <cell r="BG146">
            <v>26876</v>
          </cell>
          <cell r="BH146">
            <v>-26876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3785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36198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93246</v>
          </cell>
          <cell r="CN146">
            <v>0</v>
          </cell>
          <cell r="CO146">
            <v>0</v>
          </cell>
          <cell r="CP146">
            <v>0</v>
          </cell>
          <cell r="CQ146">
            <v>24805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2755442</v>
          </cell>
          <cell r="DG146">
            <v>198219</v>
          </cell>
          <cell r="DH146">
            <v>-2611915</v>
          </cell>
          <cell r="DI146">
            <v>0</v>
          </cell>
          <cell r="DJ146">
            <v>18595</v>
          </cell>
          <cell r="DK146">
            <v>196267</v>
          </cell>
          <cell r="DL146">
            <v>4321</v>
          </cell>
          <cell r="DM146">
            <v>0</v>
          </cell>
          <cell r="DN146">
            <v>47397</v>
          </cell>
          <cell r="DO146">
            <v>0</v>
          </cell>
          <cell r="DP146">
            <v>11014</v>
          </cell>
          <cell r="DQ146">
            <v>0</v>
          </cell>
          <cell r="DR146">
            <v>108982</v>
          </cell>
          <cell r="DS146">
            <v>7214</v>
          </cell>
          <cell r="DT146">
            <v>25324</v>
          </cell>
          <cell r="DU146">
            <v>0</v>
          </cell>
          <cell r="DV146">
            <v>558030</v>
          </cell>
          <cell r="DW146">
            <v>2308653</v>
          </cell>
          <cell r="DX146">
            <v>-1248845</v>
          </cell>
          <cell r="DY146">
            <v>446130</v>
          </cell>
          <cell r="DZ146">
            <v>0</v>
          </cell>
          <cell r="EA146">
            <v>840</v>
          </cell>
          <cell r="EB146">
            <v>0</v>
          </cell>
          <cell r="EC146">
            <v>0</v>
          </cell>
          <cell r="ED146">
            <v>0</v>
          </cell>
          <cell r="EE146">
            <v>3635</v>
          </cell>
          <cell r="EF146">
            <v>0</v>
          </cell>
          <cell r="EG146">
            <v>0</v>
          </cell>
          <cell r="EH146">
            <v>0</v>
          </cell>
          <cell r="EI146">
            <v>70679</v>
          </cell>
          <cell r="EJ146">
            <v>0</v>
          </cell>
          <cell r="EK146">
            <v>0</v>
          </cell>
          <cell r="EL146">
            <v>0</v>
          </cell>
          <cell r="EM146">
            <v>89419</v>
          </cell>
          <cell r="EN146">
            <v>0</v>
          </cell>
          <cell r="EO146">
            <v>0</v>
          </cell>
          <cell r="EP146">
            <v>0</v>
          </cell>
          <cell r="EQ146">
            <v>86878</v>
          </cell>
          <cell r="ER146">
            <v>0</v>
          </cell>
          <cell r="ES146">
            <v>0</v>
          </cell>
          <cell r="ET146">
            <v>0</v>
          </cell>
          <cell r="EU146">
            <v>4726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134255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52982</v>
          </cell>
          <cell r="FL146">
            <v>0</v>
          </cell>
          <cell r="FM146">
            <v>0</v>
          </cell>
          <cell r="FN146">
            <v>55148</v>
          </cell>
          <cell r="FO146">
            <v>0</v>
          </cell>
          <cell r="FP146">
            <v>12815</v>
          </cell>
          <cell r="FQ146">
            <v>0</v>
          </cell>
          <cell r="FR146">
            <v>0</v>
          </cell>
          <cell r="FS146">
            <v>0</v>
          </cell>
          <cell r="FT146">
            <v>258663</v>
          </cell>
          <cell r="FU146">
            <v>0</v>
          </cell>
          <cell r="FV146">
            <v>0</v>
          </cell>
          <cell r="FW146">
            <v>0</v>
          </cell>
          <cell r="FX146">
            <v>525403</v>
          </cell>
          <cell r="FY146">
            <v>0</v>
          </cell>
          <cell r="FZ146">
            <v>0</v>
          </cell>
          <cell r="GA146">
            <v>0</v>
          </cell>
          <cell r="GB146">
            <v>1183179</v>
          </cell>
          <cell r="GC146">
            <v>0</v>
          </cell>
          <cell r="GD146">
            <v>0</v>
          </cell>
          <cell r="GE146">
            <v>0</v>
          </cell>
          <cell r="GF146">
            <v>146706</v>
          </cell>
          <cell r="GG146">
            <v>0</v>
          </cell>
          <cell r="GH146">
            <v>0</v>
          </cell>
          <cell r="GI146">
            <v>0</v>
          </cell>
          <cell r="GJ146">
            <v>310424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20804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2445179</v>
          </cell>
          <cell r="HA146">
            <v>0</v>
          </cell>
          <cell r="HB146">
            <v>0</v>
          </cell>
          <cell r="HC146">
            <v>0</v>
          </cell>
          <cell r="HD146">
            <v>75490</v>
          </cell>
          <cell r="HE146">
            <v>0</v>
          </cell>
          <cell r="HF146">
            <v>0</v>
          </cell>
          <cell r="HG146">
            <v>0</v>
          </cell>
          <cell r="HH146">
            <v>153336</v>
          </cell>
          <cell r="HI146">
            <v>0</v>
          </cell>
          <cell r="HJ146">
            <v>0</v>
          </cell>
          <cell r="HK146">
            <v>0</v>
          </cell>
          <cell r="HL146">
            <v>345305</v>
          </cell>
          <cell r="HM146">
            <v>0</v>
          </cell>
          <cell r="HN146">
            <v>0</v>
          </cell>
          <cell r="HO146">
            <v>0</v>
          </cell>
          <cell r="HP146">
            <v>42815</v>
          </cell>
          <cell r="HQ146">
            <v>0</v>
          </cell>
          <cell r="HR146">
            <v>0</v>
          </cell>
          <cell r="HS146">
            <v>0</v>
          </cell>
          <cell r="HT146">
            <v>90596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6072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713614</v>
          </cell>
          <cell r="IK146">
            <v>0</v>
          </cell>
        </row>
        <row r="147">
          <cell r="A147" t="str">
            <v>63463200</v>
          </cell>
          <cell r="B147" t="str">
            <v>2001</v>
          </cell>
          <cell r="C147">
            <v>37582</v>
          </cell>
          <cell r="D147" t="str">
            <v>10:14:20</v>
          </cell>
          <cell r="E147" t="str">
            <v>Cross Creek Health Care</v>
          </cell>
          <cell r="F147">
            <v>0</v>
          </cell>
          <cell r="G147">
            <v>373552</v>
          </cell>
          <cell r="H147">
            <v>0</v>
          </cell>
          <cell r="I147">
            <v>-36568</v>
          </cell>
          <cell r="J147">
            <v>27160</v>
          </cell>
          <cell r="K147">
            <v>125783</v>
          </cell>
          <cell r="L147">
            <v>407</v>
          </cell>
          <cell r="M147">
            <v>-3035</v>
          </cell>
          <cell r="N147">
            <v>57450</v>
          </cell>
          <cell r="O147">
            <v>34300</v>
          </cell>
          <cell r="P147">
            <v>1727</v>
          </cell>
          <cell r="Q147">
            <v>0</v>
          </cell>
          <cell r="R147">
            <v>148828</v>
          </cell>
          <cell r="S147">
            <v>192071</v>
          </cell>
          <cell r="T147">
            <v>4870</v>
          </cell>
          <cell r="U147">
            <v>-18678</v>
          </cell>
          <cell r="V147">
            <v>126493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29652</v>
          </cell>
          <cell r="AM147">
            <v>0</v>
          </cell>
          <cell r="AN147">
            <v>-15244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12065</v>
          </cell>
          <cell r="AV147">
            <v>-1229</v>
          </cell>
          <cell r="AW147">
            <v>0</v>
          </cell>
          <cell r="AX147">
            <v>0</v>
          </cell>
          <cell r="AY147">
            <v>4529</v>
          </cell>
          <cell r="AZ147">
            <v>4511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59075</v>
          </cell>
          <cell r="BH147">
            <v>0</v>
          </cell>
          <cell r="BI147">
            <v>0</v>
          </cell>
          <cell r="BJ147">
            <v>0</v>
          </cell>
          <cell r="BK147">
            <v>4916</v>
          </cell>
          <cell r="BL147">
            <v>0</v>
          </cell>
          <cell r="BM147">
            <v>0</v>
          </cell>
          <cell r="BN147">
            <v>0</v>
          </cell>
          <cell r="BO147">
            <v>91</v>
          </cell>
          <cell r="BP147">
            <v>0</v>
          </cell>
          <cell r="BQ147">
            <v>0</v>
          </cell>
          <cell r="BR147">
            <v>0</v>
          </cell>
          <cell r="BS147">
            <v>9141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20575</v>
          </cell>
          <cell r="CB147">
            <v>0</v>
          </cell>
          <cell r="CC147">
            <v>0</v>
          </cell>
          <cell r="CD147">
            <v>0</v>
          </cell>
          <cell r="CE147">
            <v>3188</v>
          </cell>
          <cell r="CF147">
            <v>0</v>
          </cell>
          <cell r="CG147">
            <v>0</v>
          </cell>
          <cell r="CH147">
            <v>0</v>
          </cell>
          <cell r="CI147">
            <v>2100</v>
          </cell>
          <cell r="CJ147">
            <v>0</v>
          </cell>
          <cell r="CK147">
            <v>-2100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3505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-9381</v>
          </cell>
          <cell r="DF147">
            <v>156145</v>
          </cell>
          <cell r="DG147">
            <v>119185</v>
          </cell>
          <cell r="DH147">
            <v>-11962</v>
          </cell>
          <cell r="DI147">
            <v>-11481</v>
          </cell>
          <cell r="DJ147">
            <v>32511</v>
          </cell>
          <cell r="DK147">
            <v>12529</v>
          </cell>
          <cell r="DL147">
            <v>1046</v>
          </cell>
          <cell r="DM147">
            <v>-212</v>
          </cell>
          <cell r="DN147">
            <v>30080</v>
          </cell>
          <cell r="DO147">
            <v>5395</v>
          </cell>
          <cell r="DP147">
            <v>1182</v>
          </cell>
          <cell r="DQ147">
            <v>0</v>
          </cell>
          <cell r="DR147">
            <v>34393</v>
          </cell>
          <cell r="DS147">
            <v>9159</v>
          </cell>
          <cell r="DT147">
            <v>1170</v>
          </cell>
          <cell r="DU147">
            <v>-73</v>
          </cell>
          <cell r="DV147">
            <v>143688</v>
          </cell>
          <cell r="DW147">
            <v>439410</v>
          </cell>
          <cell r="DX147">
            <v>-24137</v>
          </cell>
          <cell r="DY147">
            <v>-164697</v>
          </cell>
          <cell r="DZ147">
            <v>0</v>
          </cell>
          <cell r="EA147">
            <v>71</v>
          </cell>
          <cell r="EB147">
            <v>0</v>
          </cell>
          <cell r="EC147">
            <v>0</v>
          </cell>
          <cell r="ED147">
            <v>0</v>
          </cell>
          <cell r="EE147">
            <v>324</v>
          </cell>
          <cell r="EF147">
            <v>0</v>
          </cell>
          <cell r="EG147">
            <v>0</v>
          </cell>
          <cell r="EH147">
            <v>0</v>
          </cell>
          <cell r="EI147">
            <v>49785</v>
          </cell>
          <cell r="EJ147">
            <v>0</v>
          </cell>
          <cell r="EK147">
            <v>0</v>
          </cell>
          <cell r="EL147">
            <v>0</v>
          </cell>
          <cell r="EM147">
            <v>688</v>
          </cell>
          <cell r="EN147">
            <v>0</v>
          </cell>
          <cell r="EO147">
            <v>0</v>
          </cell>
          <cell r="EP147">
            <v>0</v>
          </cell>
          <cell r="EQ147">
            <v>19741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55380</v>
          </cell>
          <cell r="FD147">
            <v>0</v>
          </cell>
          <cell r="FE147">
            <v>-4603</v>
          </cell>
          <cell r="FF147">
            <v>0</v>
          </cell>
          <cell r="FG147">
            <v>40998</v>
          </cell>
          <cell r="FH147">
            <v>0</v>
          </cell>
          <cell r="FI147">
            <v>-12721</v>
          </cell>
          <cell r="FJ147">
            <v>0</v>
          </cell>
          <cell r="FK147">
            <v>24264</v>
          </cell>
          <cell r="FL147">
            <v>0</v>
          </cell>
          <cell r="FM147">
            <v>0</v>
          </cell>
          <cell r="FN147">
            <v>3138</v>
          </cell>
          <cell r="FO147">
            <v>826</v>
          </cell>
          <cell r="FP147">
            <v>43</v>
          </cell>
          <cell r="FQ147">
            <v>0</v>
          </cell>
          <cell r="FR147">
            <v>1354</v>
          </cell>
          <cell r="FS147">
            <v>0</v>
          </cell>
          <cell r="FT147">
            <v>164279</v>
          </cell>
          <cell r="FU147">
            <v>0</v>
          </cell>
          <cell r="FV147">
            <v>2346</v>
          </cell>
          <cell r="FW147">
            <v>0</v>
          </cell>
          <cell r="FX147">
            <v>94531</v>
          </cell>
          <cell r="FY147">
            <v>0</v>
          </cell>
          <cell r="FZ147">
            <v>2153</v>
          </cell>
          <cell r="GA147">
            <v>0</v>
          </cell>
          <cell r="GB147">
            <v>285050</v>
          </cell>
          <cell r="GC147">
            <v>0</v>
          </cell>
          <cell r="GD147">
            <v>0</v>
          </cell>
          <cell r="GE147">
            <v>129</v>
          </cell>
          <cell r="GF147">
            <v>42628</v>
          </cell>
          <cell r="GG147">
            <v>0</v>
          </cell>
          <cell r="GH147">
            <v>0</v>
          </cell>
          <cell r="GI147">
            <v>-5019</v>
          </cell>
          <cell r="GJ147">
            <v>86916</v>
          </cell>
          <cell r="GK147">
            <v>0</v>
          </cell>
          <cell r="GL147">
            <v>0</v>
          </cell>
          <cell r="GM147">
            <v>0</v>
          </cell>
          <cell r="GN147">
            <v>150</v>
          </cell>
          <cell r="GO147">
            <v>0</v>
          </cell>
          <cell r="GP147">
            <v>0</v>
          </cell>
          <cell r="GQ147">
            <v>0</v>
          </cell>
          <cell r="GR147">
            <v>2321</v>
          </cell>
          <cell r="GS147">
            <v>0</v>
          </cell>
          <cell r="GT147">
            <v>0</v>
          </cell>
          <cell r="GU147">
            <v>0</v>
          </cell>
          <cell r="GV147">
            <v>14238</v>
          </cell>
          <cell r="GW147">
            <v>0</v>
          </cell>
          <cell r="GX147">
            <v>5853</v>
          </cell>
          <cell r="GY147">
            <v>-4890</v>
          </cell>
          <cell r="GZ147">
            <v>690113</v>
          </cell>
          <cell r="HA147">
            <v>0</v>
          </cell>
          <cell r="HB147">
            <v>235627</v>
          </cell>
          <cell r="HC147">
            <v>0</v>
          </cell>
          <cell r="HD147">
            <v>-164279</v>
          </cell>
          <cell r="HE147">
            <v>0</v>
          </cell>
          <cell r="HF147">
            <v>136051</v>
          </cell>
          <cell r="HG147">
            <v>0</v>
          </cell>
          <cell r="HH147">
            <v>-94531</v>
          </cell>
          <cell r="HI147">
            <v>0</v>
          </cell>
          <cell r="HJ147">
            <v>408142</v>
          </cell>
          <cell r="HK147">
            <v>0</v>
          </cell>
          <cell r="HL147">
            <v>-285050</v>
          </cell>
          <cell r="HM147">
            <v>0</v>
          </cell>
          <cell r="HN147">
            <v>0</v>
          </cell>
          <cell r="HO147">
            <v>65844</v>
          </cell>
          <cell r="HP147">
            <v>-47491</v>
          </cell>
          <cell r="HQ147">
            <v>0</v>
          </cell>
          <cell r="HR147">
            <v>0</v>
          </cell>
          <cell r="HS147">
            <v>91498</v>
          </cell>
          <cell r="HT147">
            <v>-56399</v>
          </cell>
          <cell r="HU147">
            <v>0</v>
          </cell>
          <cell r="HV147">
            <v>0</v>
          </cell>
          <cell r="HW147">
            <v>215</v>
          </cell>
          <cell r="HX147">
            <v>-150</v>
          </cell>
          <cell r="HY147">
            <v>0</v>
          </cell>
          <cell r="HZ147">
            <v>0</v>
          </cell>
          <cell r="IA147">
            <v>3316</v>
          </cell>
          <cell r="IB147">
            <v>-2321</v>
          </cell>
          <cell r="IC147">
            <v>0</v>
          </cell>
          <cell r="ID147">
            <v>0</v>
          </cell>
          <cell r="IE147">
            <v>20340</v>
          </cell>
          <cell r="IF147">
            <v>-14238</v>
          </cell>
          <cell r="IG147">
            <v>0</v>
          </cell>
          <cell r="IH147">
            <v>779820</v>
          </cell>
          <cell r="II147">
            <v>181213</v>
          </cell>
          <cell r="IJ147">
            <v>-664459</v>
          </cell>
          <cell r="IK147">
            <v>0</v>
          </cell>
        </row>
        <row r="148">
          <cell r="A148" t="str">
            <v>18800001</v>
          </cell>
          <cell r="B148" t="str">
            <v>2001</v>
          </cell>
          <cell r="C148">
            <v>37526</v>
          </cell>
          <cell r="D148" t="str">
            <v>14:20:13</v>
          </cell>
          <cell r="E148" t="str">
            <v>Cypress Pointe Rehab &amp; HealthCare Center</v>
          </cell>
          <cell r="F148">
            <v>0</v>
          </cell>
          <cell r="G148">
            <v>961763</v>
          </cell>
          <cell r="H148">
            <v>-10735</v>
          </cell>
          <cell r="I148">
            <v>-765782</v>
          </cell>
          <cell r="J148">
            <v>30502</v>
          </cell>
          <cell r="K148">
            <v>195458</v>
          </cell>
          <cell r="L148">
            <v>-16307</v>
          </cell>
          <cell r="M148">
            <v>-1737</v>
          </cell>
          <cell r="N148">
            <v>65</v>
          </cell>
          <cell r="O148">
            <v>146932</v>
          </cell>
          <cell r="P148">
            <v>17</v>
          </cell>
          <cell r="Q148">
            <v>0</v>
          </cell>
          <cell r="R148">
            <v>197182</v>
          </cell>
          <cell r="S148">
            <v>175351</v>
          </cell>
          <cell r="T148">
            <v>55727</v>
          </cell>
          <cell r="U148">
            <v>-6660</v>
          </cell>
          <cell r="V148">
            <v>163163</v>
          </cell>
          <cell r="W148">
            <v>0</v>
          </cell>
          <cell r="X148">
            <v>590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70633</v>
          </cell>
          <cell r="AM148">
            <v>0</v>
          </cell>
          <cell r="AN148">
            <v>887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19452</v>
          </cell>
          <cell r="AW148">
            <v>0</v>
          </cell>
          <cell r="AX148">
            <v>0</v>
          </cell>
          <cell r="AY148">
            <v>0</v>
          </cell>
          <cell r="AZ148">
            <v>45408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116186</v>
          </cell>
          <cell r="BH148">
            <v>-31062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328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99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38808</v>
          </cell>
          <cell r="CB148">
            <v>0</v>
          </cell>
          <cell r="CC148">
            <v>0</v>
          </cell>
          <cell r="CD148">
            <v>0</v>
          </cell>
          <cell r="CE148">
            <v>8712</v>
          </cell>
          <cell r="CF148">
            <v>0</v>
          </cell>
          <cell r="CG148">
            <v>0</v>
          </cell>
          <cell r="CH148">
            <v>0</v>
          </cell>
          <cell r="CI148">
            <v>1200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6198</v>
          </cell>
          <cell r="CP148">
            <v>0</v>
          </cell>
          <cell r="CQ148">
            <v>1140</v>
          </cell>
          <cell r="CR148">
            <v>8302</v>
          </cell>
          <cell r="CS148">
            <v>-504</v>
          </cell>
          <cell r="CT148">
            <v>0</v>
          </cell>
          <cell r="CU148">
            <v>0</v>
          </cell>
          <cell r="CV148">
            <v>4196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233796</v>
          </cell>
          <cell r="DG148">
            <v>166374</v>
          </cell>
          <cell r="DH148">
            <v>47872</v>
          </cell>
          <cell r="DI148">
            <v>5694</v>
          </cell>
          <cell r="DJ148">
            <v>96</v>
          </cell>
          <cell r="DK148">
            <v>94752</v>
          </cell>
          <cell r="DL148">
            <v>28</v>
          </cell>
          <cell r="DM148">
            <v>1819</v>
          </cell>
          <cell r="DN148">
            <v>35139</v>
          </cell>
          <cell r="DO148">
            <v>305</v>
          </cell>
          <cell r="DP148">
            <v>10620</v>
          </cell>
          <cell r="DQ148">
            <v>0</v>
          </cell>
          <cell r="DR148">
            <v>35336</v>
          </cell>
          <cell r="DS148">
            <v>2118</v>
          </cell>
          <cell r="DT148">
            <v>10413</v>
          </cell>
          <cell r="DU148">
            <v>0</v>
          </cell>
          <cell r="DV148">
            <v>231583</v>
          </cell>
          <cell r="DW148">
            <v>1513210</v>
          </cell>
          <cell r="DX148">
            <v>-575943</v>
          </cell>
          <cell r="DY148">
            <v>-468480</v>
          </cell>
          <cell r="DZ148">
            <v>0</v>
          </cell>
          <cell r="EA148">
            <v>11792</v>
          </cell>
          <cell r="EB148">
            <v>0</v>
          </cell>
          <cell r="EC148">
            <v>0</v>
          </cell>
          <cell r="ED148">
            <v>0</v>
          </cell>
          <cell r="EE148">
            <v>17163</v>
          </cell>
          <cell r="EF148">
            <v>9926</v>
          </cell>
          <cell r="EG148">
            <v>0</v>
          </cell>
          <cell r="EH148">
            <v>180220</v>
          </cell>
          <cell r="EI148">
            <v>154120</v>
          </cell>
          <cell r="EJ148">
            <v>-80239</v>
          </cell>
          <cell r="EK148">
            <v>511</v>
          </cell>
          <cell r="EL148">
            <v>123179</v>
          </cell>
          <cell r="EM148">
            <v>3272</v>
          </cell>
          <cell r="EN148">
            <v>139544</v>
          </cell>
          <cell r="EO148">
            <v>513</v>
          </cell>
          <cell r="EP148">
            <v>60133</v>
          </cell>
          <cell r="EQ148">
            <v>3700</v>
          </cell>
          <cell r="ER148">
            <v>31379</v>
          </cell>
          <cell r="ES148">
            <v>264</v>
          </cell>
          <cell r="ET148">
            <v>0</v>
          </cell>
          <cell r="EU148">
            <v>3177</v>
          </cell>
          <cell r="EV148">
            <v>0</v>
          </cell>
          <cell r="EW148">
            <v>0</v>
          </cell>
          <cell r="EX148">
            <v>0</v>
          </cell>
          <cell r="EY148">
            <v>15960</v>
          </cell>
          <cell r="EZ148">
            <v>0</v>
          </cell>
          <cell r="FA148">
            <v>0</v>
          </cell>
          <cell r="FB148">
            <v>0</v>
          </cell>
          <cell r="FC148">
            <v>21846</v>
          </cell>
          <cell r="FD148">
            <v>-1715</v>
          </cell>
          <cell r="FE148">
            <v>0</v>
          </cell>
          <cell r="FF148">
            <v>0</v>
          </cell>
          <cell r="FG148">
            <v>24660</v>
          </cell>
          <cell r="FH148">
            <v>0</v>
          </cell>
          <cell r="FI148">
            <v>0</v>
          </cell>
          <cell r="FJ148">
            <v>0</v>
          </cell>
          <cell r="FK148">
            <v>18520</v>
          </cell>
          <cell r="FL148">
            <v>23100</v>
          </cell>
          <cell r="FM148">
            <v>0</v>
          </cell>
          <cell r="FN148">
            <v>0</v>
          </cell>
          <cell r="FO148">
            <v>0</v>
          </cell>
          <cell r="FP148">
            <v>6311</v>
          </cell>
          <cell r="FQ148">
            <v>0</v>
          </cell>
          <cell r="FR148">
            <v>46195</v>
          </cell>
          <cell r="FS148">
            <v>0</v>
          </cell>
          <cell r="FT148">
            <v>0</v>
          </cell>
          <cell r="FU148">
            <v>0</v>
          </cell>
          <cell r="FV148">
            <v>94649</v>
          </cell>
          <cell r="FW148">
            <v>0</v>
          </cell>
          <cell r="FX148">
            <v>0</v>
          </cell>
          <cell r="FY148">
            <v>0</v>
          </cell>
          <cell r="FZ148">
            <v>149513</v>
          </cell>
          <cell r="GA148">
            <v>0</v>
          </cell>
          <cell r="GB148">
            <v>-175252</v>
          </cell>
          <cell r="GC148">
            <v>0</v>
          </cell>
          <cell r="GD148">
            <v>0</v>
          </cell>
          <cell r="GE148">
            <v>0</v>
          </cell>
          <cell r="GF148">
            <v>9572</v>
          </cell>
          <cell r="GG148">
            <v>0</v>
          </cell>
          <cell r="GH148">
            <v>0</v>
          </cell>
          <cell r="GI148">
            <v>0</v>
          </cell>
          <cell r="GJ148">
            <v>23069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4977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290357</v>
          </cell>
          <cell r="GY148">
            <v>0</v>
          </cell>
          <cell r="GZ148">
            <v>-137634</v>
          </cell>
          <cell r="HA148">
            <v>0</v>
          </cell>
          <cell r="HB148">
            <v>260013</v>
          </cell>
          <cell r="HC148">
            <v>0</v>
          </cell>
          <cell r="HD148">
            <v>0</v>
          </cell>
          <cell r="HE148">
            <v>0</v>
          </cell>
          <cell r="HF148">
            <v>213027</v>
          </cell>
          <cell r="HG148">
            <v>0</v>
          </cell>
          <cell r="HH148">
            <v>0</v>
          </cell>
          <cell r="HI148">
            <v>0</v>
          </cell>
          <cell r="HJ148">
            <v>388162</v>
          </cell>
          <cell r="HK148">
            <v>0</v>
          </cell>
          <cell r="HL148">
            <v>175425</v>
          </cell>
          <cell r="HM148">
            <v>0</v>
          </cell>
          <cell r="HN148">
            <v>0</v>
          </cell>
          <cell r="HO148">
            <v>0</v>
          </cell>
          <cell r="HP148">
            <v>86161</v>
          </cell>
          <cell r="HQ148">
            <v>0</v>
          </cell>
          <cell r="HR148">
            <v>0</v>
          </cell>
          <cell r="HS148">
            <v>0</v>
          </cell>
          <cell r="HT148">
            <v>206375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36496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861202</v>
          </cell>
          <cell r="II148">
            <v>0</v>
          </cell>
          <cell r="IJ148">
            <v>504457</v>
          </cell>
          <cell r="IK148">
            <v>0</v>
          </cell>
        </row>
        <row r="149">
          <cell r="A149" t="str">
            <v>64202546</v>
          </cell>
          <cell r="B149" t="str">
            <v>2001</v>
          </cell>
          <cell r="C149">
            <v>37469</v>
          </cell>
          <cell r="D149" t="str">
            <v>14:42:25</v>
          </cell>
          <cell r="E149" t="str">
            <v>Down East Health &amp; Rehab. Center</v>
          </cell>
          <cell r="F149">
            <v>0</v>
          </cell>
          <cell r="G149">
            <v>408814</v>
          </cell>
          <cell r="H149">
            <v>13055</v>
          </cell>
          <cell r="I149">
            <v>-21342</v>
          </cell>
          <cell r="J149">
            <v>19149</v>
          </cell>
          <cell r="K149">
            <v>103049</v>
          </cell>
          <cell r="L149">
            <v>-5421</v>
          </cell>
          <cell r="M149">
            <v>0</v>
          </cell>
          <cell r="N149">
            <v>64844</v>
          </cell>
          <cell r="O149">
            <v>13781</v>
          </cell>
          <cell r="P149">
            <v>5081</v>
          </cell>
          <cell r="Q149">
            <v>0</v>
          </cell>
          <cell r="R149">
            <v>118538</v>
          </cell>
          <cell r="S149">
            <v>113578</v>
          </cell>
          <cell r="T149">
            <v>9288</v>
          </cell>
          <cell r="U149">
            <v>0</v>
          </cell>
          <cell r="V149">
            <v>73046</v>
          </cell>
          <cell r="W149">
            <v>0</v>
          </cell>
          <cell r="X149">
            <v>10246</v>
          </cell>
          <cell r="Y149">
            <v>0</v>
          </cell>
          <cell r="Z149">
            <v>83784</v>
          </cell>
          <cell r="AA149">
            <v>0</v>
          </cell>
          <cell r="AB149">
            <v>9658</v>
          </cell>
          <cell r="AC149">
            <v>0</v>
          </cell>
          <cell r="AD149">
            <v>261382</v>
          </cell>
          <cell r="AE149">
            <v>0</v>
          </cell>
          <cell r="AF149">
            <v>30121</v>
          </cell>
          <cell r="AG149">
            <v>0</v>
          </cell>
          <cell r="AH149">
            <v>276815</v>
          </cell>
          <cell r="AI149">
            <v>0</v>
          </cell>
          <cell r="AJ149">
            <v>31895</v>
          </cell>
          <cell r="AK149">
            <v>0</v>
          </cell>
          <cell r="AL149">
            <v>18621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63186</v>
          </cell>
          <cell r="AV149">
            <v>0</v>
          </cell>
          <cell r="AW149">
            <v>0</v>
          </cell>
          <cell r="AX149">
            <v>0</v>
          </cell>
          <cell r="AY149">
            <v>1166</v>
          </cell>
          <cell r="AZ149">
            <v>57929</v>
          </cell>
          <cell r="BA149">
            <v>0</v>
          </cell>
          <cell r="BB149">
            <v>0</v>
          </cell>
          <cell r="BC149">
            <v>1235</v>
          </cell>
          <cell r="BD149">
            <v>1530</v>
          </cell>
          <cell r="BE149">
            <v>0</v>
          </cell>
          <cell r="BF149">
            <v>0</v>
          </cell>
          <cell r="BG149">
            <v>29523</v>
          </cell>
          <cell r="BH149">
            <v>0</v>
          </cell>
          <cell r="BI149">
            <v>17486</v>
          </cell>
          <cell r="BJ149">
            <v>0</v>
          </cell>
          <cell r="BK149">
            <v>8288</v>
          </cell>
          <cell r="BL149">
            <v>0</v>
          </cell>
          <cell r="BM149">
            <v>0</v>
          </cell>
          <cell r="BN149">
            <v>0</v>
          </cell>
          <cell r="BO149">
            <v>2907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6375</v>
          </cell>
          <cell r="CB149">
            <v>0</v>
          </cell>
          <cell r="CC149">
            <v>0</v>
          </cell>
          <cell r="CD149">
            <v>0</v>
          </cell>
          <cell r="CE149">
            <v>2706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3500</v>
          </cell>
          <cell r="CN149">
            <v>7190</v>
          </cell>
          <cell r="CO149">
            <v>0</v>
          </cell>
          <cell r="CP149">
            <v>0</v>
          </cell>
          <cell r="CQ149">
            <v>83418</v>
          </cell>
          <cell r="CR149">
            <v>-81920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713648</v>
          </cell>
          <cell r="DG149">
            <v>202304</v>
          </cell>
          <cell r="DH149">
            <v>66649</v>
          </cell>
          <cell r="DI149">
            <v>17486</v>
          </cell>
          <cell r="DJ149">
            <v>31238</v>
          </cell>
          <cell r="DK149">
            <v>11784</v>
          </cell>
          <cell r="DL149">
            <v>2750</v>
          </cell>
          <cell r="DM149">
            <v>0</v>
          </cell>
          <cell r="DN149">
            <v>24254</v>
          </cell>
          <cell r="DO149">
            <v>2156</v>
          </cell>
          <cell r="DP149">
            <v>2065</v>
          </cell>
          <cell r="DQ149">
            <v>0</v>
          </cell>
          <cell r="DR149">
            <v>22884</v>
          </cell>
          <cell r="DS149">
            <v>3578</v>
          </cell>
          <cell r="DT149">
            <v>1975</v>
          </cell>
          <cell r="DU149">
            <v>0</v>
          </cell>
          <cell r="DV149">
            <v>112960</v>
          </cell>
          <cell r="DW149">
            <v>492453</v>
          </cell>
          <cell r="DX149">
            <v>-94967</v>
          </cell>
          <cell r="DY149">
            <v>-180689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2178</v>
          </cell>
          <cell r="EF149">
            <v>0</v>
          </cell>
          <cell r="EG149">
            <v>0</v>
          </cell>
          <cell r="EH149">
            <v>0</v>
          </cell>
          <cell r="EI149">
            <v>97265</v>
          </cell>
          <cell r="EJ149">
            <v>0</v>
          </cell>
          <cell r="EK149">
            <v>0</v>
          </cell>
          <cell r="EL149">
            <v>0</v>
          </cell>
          <cell r="EM149">
            <v>22661</v>
          </cell>
          <cell r="EN149">
            <v>0</v>
          </cell>
          <cell r="EO149">
            <v>0</v>
          </cell>
          <cell r="EP149">
            <v>0</v>
          </cell>
          <cell r="EQ149">
            <v>15651</v>
          </cell>
          <cell r="ER149">
            <v>0</v>
          </cell>
          <cell r="ES149">
            <v>0</v>
          </cell>
          <cell r="ET149">
            <v>0</v>
          </cell>
          <cell r="EU149">
            <v>-934</v>
          </cell>
          <cell r="EV149">
            <v>114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8740</v>
          </cell>
          <cell r="FD149">
            <v>-589</v>
          </cell>
          <cell r="FE149">
            <v>0</v>
          </cell>
          <cell r="FF149">
            <v>0</v>
          </cell>
          <cell r="FG149">
            <v>4259</v>
          </cell>
          <cell r="FH149">
            <v>0</v>
          </cell>
          <cell r="FI149">
            <v>0</v>
          </cell>
          <cell r="FJ149">
            <v>0</v>
          </cell>
          <cell r="FK149">
            <v>5437</v>
          </cell>
          <cell r="FL149">
            <v>0</v>
          </cell>
          <cell r="FM149">
            <v>0</v>
          </cell>
          <cell r="FN149">
            <v>11743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0</v>
          </cell>
          <cell r="II149">
            <v>0</v>
          </cell>
          <cell r="IJ149">
            <v>0</v>
          </cell>
          <cell r="IK149">
            <v>0</v>
          </cell>
        </row>
        <row r="150">
          <cell r="A150" t="str">
            <v>74076508</v>
          </cell>
          <cell r="B150" t="str">
            <v>2001</v>
          </cell>
          <cell r="C150">
            <v>37632</v>
          </cell>
          <cell r="D150" t="str">
            <v>18:12:28</v>
          </cell>
          <cell r="E150" t="str">
            <v>EDGEWOOD PLACE AT THE VILLAGE-BROOKWOOD</v>
          </cell>
          <cell r="F150">
            <v>0</v>
          </cell>
          <cell r="G150">
            <v>288845</v>
          </cell>
          <cell r="H150">
            <v>-11663</v>
          </cell>
          <cell r="I150">
            <v>-108762</v>
          </cell>
          <cell r="J150">
            <v>18300</v>
          </cell>
          <cell r="K150">
            <v>84173</v>
          </cell>
          <cell r="L150">
            <v>3012</v>
          </cell>
          <cell r="M150">
            <v>0</v>
          </cell>
          <cell r="N150">
            <v>106077</v>
          </cell>
          <cell r="O150">
            <v>29494</v>
          </cell>
          <cell r="P150">
            <v>17465</v>
          </cell>
          <cell r="Q150">
            <v>0</v>
          </cell>
          <cell r="R150">
            <v>66294</v>
          </cell>
          <cell r="S150">
            <v>263638</v>
          </cell>
          <cell r="T150">
            <v>10916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575487</v>
          </cell>
          <cell r="AA150">
            <v>0</v>
          </cell>
          <cell r="AB150">
            <v>66549</v>
          </cell>
          <cell r="AC150">
            <v>0</v>
          </cell>
          <cell r="AD150">
            <v>203587</v>
          </cell>
          <cell r="AE150">
            <v>0</v>
          </cell>
          <cell r="AF150">
            <v>0</v>
          </cell>
          <cell r="AG150">
            <v>0</v>
          </cell>
          <cell r="AH150">
            <v>590585</v>
          </cell>
          <cell r="AI150">
            <v>0</v>
          </cell>
          <cell r="AJ150">
            <v>0</v>
          </cell>
          <cell r="AK150">
            <v>0</v>
          </cell>
          <cell r="AL150">
            <v>68458</v>
          </cell>
          <cell r="AM150">
            <v>0</v>
          </cell>
          <cell r="AN150">
            <v>20436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106370</v>
          </cell>
          <cell r="AW150">
            <v>0</v>
          </cell>
          <cell r="AX150">
            <v>0</v>
          </cell>
          <cell r="AY150">
            <v>0</v>
          </cell>
          <cell r="AZ150">
            <v>145975</v>
          </cell>
          <cell r="BA150">
            <v>0</v>
          </cell>
          <cell r="BB150">
            <v>0</v>
          </cell>
          <cell r="BC150">
            <v>38984</v>
          </cell>
          <cell r="BD150">
            <v>0</v>
          </cell>
          <cell r="BE150">
            <v>0</v>
          </cell>
          <cell r="BF150">
            <v>0</v>
          </cell>
          <cell r="BG150">
            <v>33710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23420</v>
          </cell>
          <cell r="BM150">
            <v>0</v>
          </cell>
          <cell r="BN150">
            <v>0</v>
          </cell>
          <cell r="BO150">
            <v>27444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6631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27390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70622</v>
          </cell>
          <cell r="CN150">
            <v>0</v>
          </cell>
          <cell r="CO150">
            <v>0</v>
          </cell>
          <cell r="CP150">
            <v>0</v>
          </cell>
          <cell r="CQ150">
            <v>8200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5954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-75</v>
          </cell>
          <cell r="DF150">
            <v>1438117</v>
          </cell>
          <cell r="DG150">
            <v>206350</v>
          </cell>
          <cell r="DH150">
            <v>375335</v>
          </cell>
          <cell r="DI150">
            <v>-75</v>
          </cell>
          <cell r="DJ150">
            <v>0</v>
          </cell>
          <cell r="DK150">
            <v>41794</v>
          </cell>
          <cell r="DL150">
            <v>0</v>
          </cell>
          <cell r="DM150">
            <v>0</v>
          </cell>
          <cell r="DN150">
            <v>24704</v>
          </cell>
          <cell r="DO150">
            <v>153</v>
          </cell>
          <cell r="DP150">
            <v>4067</v>
          </cell>
          <cell r="DQ150">
            <v>0</v>
          </cell>
          <cell r="DR150">
            <v>36556</v>
          </cell>
          <cell r="DS150">
            <v>2264</v>
          </cell>
          <cell r="DT150">
            <v>6019</v>
          </cell>
          <cell r="DU150">
            <v>0</v>
          </cell>
          <cell r="DV150">
            <v>221244</v>
          </cell>
          <cell r="DW150">
            <v>465007</v>
          </cell>
          <cell r="DX150">
            <v>-416647</v>
          </cell>
          <cell r="DY150">
            <v>17927</v>
          </cell>
          <cell r="DZ150">
            <v>0</v>
          </cell>
          <cell r="EA150">
            <v>741</v>
          </cell>
          <cell r="EB150">
            <v>0</v>
          </cell>
          <cell r="EC150">
            <v>0</v>
          </cell>
          <cell r="ED150">
            <v>0</v>
          </cell>
          <cell r="EE150">
            <v>7356</v>
          </cell>
          <cell r="EF150">
            <v>0</v>
          </cell>
          <cell r="EG150">
            <v>0</v>
          </cell>
          <cell r="EH150">
            <v>94064</v>
          </cell>
          <cell r="EI150">
            <v>587</v>
          </cell>
          <cell r="EJ150">
            <v>15487</v>
          </cell>
          <cell r="EK150">
            <v>0</v>
          </cell>
          <cell r="EL150">
            <v>32014</v>
          </cell>
          <cell r="EM150">
            <v>4498</v>
          </cell>
          <cell r="EN150">
            <v>5271</v>
          </cell>
          <cell r="EO150">
            <v>0</v>
          </cell>
          <cell r="EP150">
            <v>13493</v>
          </cell>
          <cell r="EQ150">
            <v>158</v>
          </cell>
          <cell r="ER150">
            <v>2221</v>
          </cell>
          <cell r="ES150">
            <v>0</v>
          </cell>
          <cell r="ET150">
            <v>0</v>
          </cell>
          <cell r="EU150">
            <v>1295</v>
          </cell>
          <cell r="EV150">
            <v>0</v>
          </cell>
          <cell r="EW150">
            <v>0</v>
          </cell>
          <cell r="EX150">
            <v>0</v>
          </cell>
          <cell r="EY150">
            <v>437</v>
          </cell>
          <cell r="EZ150">
            <v>0</v>
          </cell>
          <cell r="FA150">
            <v>0</v>
          </cell>
          <cell r="FB150">
            <v>0</v>
          </cell>
          <cell r="FC150">
            <v>73397</v>
          </cell>
          <cell r="FD150">
            <v>0</v>
          </cell>
          <cell r="FE150">
            <v>-560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</row>
        <row r="151">
          <cell r="A151" t="str">
            <v>44312690</v>
          </cell>
          <cell r="B151" t="str">
            <v>2001</v>
          </cell>
          <cell r="C151">
            <v>37412</v>
          </cell>
          <cell r="D151" t="str">
            <v>11:51:25</v>
          </cell>
          <cell r="E151" t="str">
            <v>Elderberry Health Care</v>
          </cell>
          <cell r="F151">
            <v>0</v>
          </cell>
          <cell r="G151">
            <v>376326</v>
          </cell>
          <cell r="H151">
            <v>3703</v>
          </cell>
          <cell r="I151">
            <v>-1429</v>
          </cell>
          <cell r="J151">
            <v>31482</v>
          </cell>
          <cell r="K151">
            <v>165154</v>
          </cell>
          <cell r="L151">
            <v>-90</v>
          </cell>
          <cell r="M151">
            <v>0</v>
          </cell>
          <cell r="N151">
            <v>132736</v>
          </cell>
          <cell r="O151">
            <v>35791</v>
          </cell>
          <cell r="P151">
            <v>-367</v>
          </cell>
          <cell r="Q151">
            <v>0</v>
          </cell>
          <cell r="R151">
            <v>147938</v>
          </cell>
          <cell r="S151">
            <v>230282</v>
          </cell>
          <cell r="T151">
            <v>-424</v>
          </cell>
          <cell r="U151">
            <v>-6478</v>
          </cell>
          <cell r="V151">
            <v>43953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12079</v>
          </cell>
          <cell r="AI151">
            <v>0</v>
          </cell>
          <cell r="AJ151">
            <v>0</v>
          </cell>
          <cell r="AK151">
            <v>0</v>
          </cell>
          <cell r="AL151">
            <v>18162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5251</v>
          </cell>
          <cell r="AV151">
            <v>818</v>
          </cell>
          <cell r="AW151">
            <v>0</v>
          </cell>
          <cell r="AX151">
            <v>0</v>
          </cell>
          <cell r="AY151">
            <v>4373</v>
          </cell>
          <cell r="AZ151">
            <v>521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18601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8525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2200</v>
          </cell>
          <cell r="CJ151">
            <v>0</v>
          </cell>
          <cell r="CK151">
            <v>0</v>
          </cell>
          <cell r="CL151">
            <v>0</v>
          </cell>
          <cell r="CM151">
            <v>4299</v>
          </cell>
          <cell r="CN151">
            <v>0</v>
          </cell>
          <cell r="CO151">
            <v>0</v>
          </cell>
          <cell r="CP151">
            <v>0</v>
          </cell>
          <cell r="CQ151">
            <v>149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74194</v>
          </cell>
          <cell r="DG151">
            <v>43398</v>
          </cell>
          <cell r="DH151">
            <v>1339</v>
          </cell>
          <cell r="DI151">
            <v>0</v>
          </cell>
          <cell r="DJ151">
            <v>62386</v>
          </cell>
          <cell r="DK151">
            <v>31039</v>
          </cell>
          <cell r="DL151">
            <v>-183</v>
          </cell>
          <cell r="DM151">
            <v>0</v>
          </cell>
          <cell r="DN151">
            <v>27793</v>
          </cell>
          <cell r="DO151">
            <v>6417</v>
          </cell>
          <cell r="DP151">
            <v>-81</v>
          </cell>
          <cell r="DQ151">
            <v>0</v>
          </cell>
          <cell r="DR151">
            <v>38705</v>
          </cell>
          <cell r="DS151">
            <v>7307</v>
          </cell>
          <cell r="DT151">
            <v>884</v>
          </cell>
          <cell r="DU151">
            <v>0</v>
          </cell>
          <cell r="DV151">
            <v>91719</v>
          </cell>
          <cell r="DW151">
            <v>267550</v>
          </cell>
          <cell r="DX151">
            <v>-15164</v>
          </cell>
          <cell r="DY151">
            <v>-63414</v>
          </cell>
          <cell r="DZ151">
            <v>0</v>
          </cell>
          <cell r="EA151">
            <v>3450</v>
          </cell>
          <cell r="EB151">
            <v>0</v>
          </cell>
          <cell r="EC151">
            <v>0</v>
          </cell>
          <cell r="ED151">
            <v>0</v>
          </cell>
          <cell r="EE151">
            <v>3046</v>
          </cell>
          <cell r="EF151">
            <v>0</v>
          </cell>
          <cell r="EG151">
            <v>0</v>
          </cell>
          <cell r="EH151">
            <v>0</v>
          </cell>
          <cell r="EI151">
            <v>80597</v>
          </cell>
          <cell r="EJ151">
            <v>0</v>
          </cell>
          <cell r="EK151">
            <v>0</v>
          </cell>
          <cell r="EL151">
            <v>0</v>
          </cell>
          <cell r="EM151">
            <v>73009</v>
          </cell>
          <cell r="EN151">
            <v>0</v>
          </cell>
          <cell r="EO151">
            <v>0</v>
          </cell>
          <cell r="EP151">
            <v>0</v>
          </cell>
          <cell r="EQ151">
            <v>7087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22201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15309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15342</v>
          </cell>
          <cell r="FQ151">
            <v>0</v>
          </cell>
          <cell r="FR151">
            <v>58042</v>
          </cell>
          <cell r="FS151">
            <v>0</v>
          </cell>
          <cell r="FT151">
            <v>-693</v>
          </cell>
          <cell r="FU151">
            <v>0</v>
          </cell>
          <cell r="FV151">
            <v>192799</v>
          </cell>
          <cell r="FW151">
            <v>0</v>
          </cell>
          <cell r="FX151">
            <v>12643</v>
          </cell>
          <cell r="FY151">
            <v>0</v>
          </cell>
          <cell r="FZ151">
            <v>289687</v>
          </cell>
          <cell r="GA151">
            <v>0</v>
          </cell>
          <cell r="GB151">
            <v>8702</v>
          </cell>
          <cell r="GC151">
            <v>0</v>
          </cell>
          <cell r="GD151">
            <v>0</v>
          </cell>
          <cell r="GE151">
            <v>45380</v>
          </cell>
          <cell r="GF151">
            <v>526</v>
          </cell>
          <cell r="GG151">
            <v>0</v>
          </cell>
          <cell r="GH151">
            <v>0</v>
          </cell>
          <cell r="GI151">
            <v>37502</v>
          </cell>
          <cell r="GJ151">
            <v>-483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5969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540528</v>
          </cell>
          <cell r="GY151">
            <v>88851</v>
          </cell>
          <cell r="GZ151">
            <v>20695</v>
          </cell>
          <cell r="HA151">
            <v>0</v>
          </cell>
          <cell r="HB151">
            <v>53225</v>
          </cell>
          <cell r="HC151">
            <v>0</v>
          </cell>
          <cell r="HD151">
            <v>745</v>
          </cell>
          <cell r="HE151">
            <v>0</v>
          </cell>
          <cell r="HF151">
            <v>188675</v>
          </cell>
          <cell r="HG151">
            <v>0</v>
          </cell>
          <cell r="HH151">
            <v>-12337</v>
          </cell>
          <cell r="HI151">
            <v>0</v>
          </cell>
          <cell r="HJ151">
            <v>302917</v>
          </cell>
          <cell r="HK151">
            <v>0</v>
          </cell>
          <cell r="HL151">
            <v>-9544</v>
          </cell>
          <cell r="HM151">
            <v>0</v>
          </cell>
          <cell r="HN151">
            <v>0</v>
          </cell>
          <cell r="HO151">
            <v>44900</v>
          </cell>
          <cell r="HP151">
            <v>-2061</v>
          </cell>
          <cell r="HQ151">
            <v>0</v>
          </cell>
          <cell r="HR151">
            <v>0</v>
          </cell>
          <cell r="HS151">
            <v>37464</v>
          </cell>
          <cell r="HT151">
            <v>-2919</v>
          </cell>
          <cell r="HU151">
            <v>0</v>
          </cell>
          <cell r="HV151">
            <v>0</v>
          </cell>
          <cell r="HW151">
            <v>1089</v>
          </cell>
          <cell r="HX151">
            <v>0</v>
          </cell>
          <cell r="HY151">
            <v>0</v>
          </cell>
          <cell r="HZ151">
            <v>0</v>
          </cell>
          <cell r="IA151">
            <v>6455</v>
          </cell>
          <cell r="IB151">
            <v>0</v>
          </cell>
          <cell r="IC151">
            <v>0</v>
          </cell>
          <cell r="ID151">
            <v>0</v>
          </cell>
          <cell r="IE151">
            <v>3768</v>
          </cell>
          <cell r="IF151">
            <v>0</v>
          </cell>
          <cell r="IG151">
            <v>0</v>
          </cell>
          <cell r="IH151">
            <v>544817</v>
          </cell>
          <cell r="II151">
            <v>93676</v>
          </cell>
          <cell r="IJ151">
            <v>-26116</v>
          </cell>
          <cell r="IK151">
            <v>0</v>
          </cell>
        </row>
        <row r="152">
          <cell r="A152" t="str">
            <v>43669372</v>
          </cell>
          <cell r="B152" t="str">
            <v>2001</v>
          </cell>
          <cell r="C152">
            <v>37559</v>
          </cell>
          <cell r="D152" t="str">
            <v>11:41:18</v>
          </cell>
          <cell r="E152" t="str">
            <v>ELDERLODGE OF FAYETTEVILLE</v>
          </cell>
          <cell r="F152">
            <v>0</v>
          </cell>
          <cell r="G152">
            <v>813964</v>
          </cell>
          <cell r="H152">
            <v>-124158</v>
          </cell>
          <cell r="I152">
            <v>-339840</v>
          </cell>
          <cell r="J152">
            <v>24793</v>
          </cell>
          <cell r="K152">
            <v>141911</v>
          </cell>
          <cell r="L152">
            <v>1352</v>
          </cell>
          <cell r="M152">
            <v>4250</v>
          </cell>
          <cell r="N152">
            <v>30445</v>
          </cell>
          <cell r="O152">
            <v>212286</v>
          </cell>
          <cell r="P152">
            <v>1563</v>
          </cell>
          <cell r="Q152">
            <v>0</v>
          </cell>
          <cell r="R152">
            <v>201931</v>
          </cell>
          <cell r="S152">
            <v>306909</v>
          </cell>
          <cell r="T152">
            <v>10472</v>
          </cell>
          <cell r="U152">
            <v>0</v>
          </cell>
          <cell r="V152">
            <v>107130</v>
          </cell>
          <cell r="W152">
            <v>0</v>
          </cell>
          <cell r="X152">
            <v>0</v>
          </cell>
          <cell r="Y152">
            <v>0</v>
          </cell>
          <cell r="Z152">
            <v>137672</v>
          </cell>
          <cell r="AA152">
            <v>0</v>
          </cell>
          <cell r="AB152">
            <v>0</v>
          </cell>
          <cell r="AC152">
            <v>0</v>
          </cell>
          <cell r="AD152">
            <v>607945</v>
          </cell>
          <cell r="AE152">
            <v>0</v>
          </cell>
          <cell r="AF152">
            <v>0</v>
          </cell>
          <cell r="AG152">
            <v>0</v>
          </cell>
          <cell r="AH152">
            <v>634013</v>
          </cell>
          <cell r="AI152">
            <v>0</v>
          </cell>
          <cell r="AJ152">
            <v>0</v>
          </cell>
          <cell r="AK152">
            <v>0</v>
          </cell>
          <cell r="AL152">
            <v>157367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131881</v>
          </cell>
          <cell r="AV152">
            <v>-1085</v>
          </cell>
          <cell r="AW152">
            <v>0</v>
          </cell>
          <cell r="AX152">
            <v>0</v>
          </cell>
          <cell r="AY152">
            <v>133743</v>
          </cell>
          <cell r="AZ152">
            <v>89272</v>
          </cell>
          <cell r="BA152">
            <v>0</v>
          </cell>
          <cell r="BB152">
            <v>0</v>
          </cell>
          <cell r="BC152">
            <v>16879</v>
          </cell>
          <cell r="BD152">
            <v>0</v>
          </cell>
          <cell r="BE152">
            <v>0</v>
          </cell>
          <cell r="BF152">
            <v>0</v>
          </cell>
          <cell r="BG152">
            <v>268413</v>
          </cell>
          <cell r="BH152">
            <v>0</v>
          </cell>
          <cell r="BI152">
            <v>0</v>
          </cell>
          <cell r="BJ152">
            <v>0</v>
          </cell>
          <cell r="BK152">
            <v>11412</v>
          </cell>
          <cell r="BL152">
            <v>0</v>
          </cell>
          <cell r="BM152">
            <v>0</v>
          </cell>
          <cell r="BN152">
            <v>0</v>
          </cell>
          <cell r="BO152">
            <v>13537</v>
          </cell>
          <cell r="BP152">
            <v>0</v>
          </cell>
          <cell r="BQ152">
            <v>0</v>
          </cell>
          <cell r="BR152">
            <v>0</v>
          </cell>
          <cell r="BS152">
            <v>2450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27756</v>
          </cell>
          <cell r="CB152">
            <v>0</v>
          </cell>
          <cell r="CC152">
            <v>0</v>
          </cell>
          <cell r="CD152">
            <v>0</v>
          </cell>
          <cell r="CE152">
            <v>2793</v>
          </cell>
          <cell r="CF152">
            <v>0</v>
          </cell>
          <cell r="CG152">
            <v>0</v>
          </cell>
          <cell r="CH152">
            <v>0</v>
          </cell>
          <cell r="CI152">
            <v>4200</v>
          </cell>
          <cell r="CJ152">
            <v>0</v>
          </cell>
          <cell r="CK152">
            <v>0</v>
          </cell>
          <cell r="CL152">
            <v>0</v>
          </cell>
          <cell r="CM152">
            <v>27821</v>
          </cell>
          <cell r="CN152">
            <v>0</v>
          </cell>
          <cell r="CO152">
            <v>0</v>
          </cell>
          <cell r="CP152">
            <v>0</v>
          </cell>
          <cell r="CQ152">
            <v>1575</v>
          </cell>
          <cell r="CR152">
            <v>-1575</v>
          </cell>
          <cell r="CS152">
            <v>0</v>
          </cell>
          <cell r="CT152">
            <v>0</v>
          </cell>
          <cell r="CU152">
            <v>0</v>
          </cell>
          <cell r="CV152">
            <v>153</v>
          </cell>
          <cell r="CW152">
            <v>0</v>
          </cell>
          <cell r="CX152">
            <v>0</v>
          </cell>
          <cell r="CY152">
            <v>560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1644127</v>
          </cell>
          <cell r="DG152">
            <v>643020</v>
          </cell>
          <cell r="DH152">
            <v>86765</v>
          </cell>
          <cell r="DI152">
            <v>0</v>
          </cell>
          <cell r="DJ152">
            <v>0</v>
          </cell>
          <cell r="DK152">
            <v>97329</v>
          </cell>
          <cell r="DL152">
            <v>0</v>
          </cell>
          <cell r="DM152">
            <v>0</v>
          </cell>
          <cell r="DN152">
            <v>82907</v>
          </cell>
          <cell r="DO152">
            <v>12337</v>
          </cell>
          <cell r="DP152">
            <v>4313</v>
          </cell>
          <cell r="DQ152">
            <v>0</v>
          </cell>
          <cell r="DR152">
            <v>52400</v>
          </cell>
          <cell r="DS152">
            <v>11865</v>
          </cell>
          <cell r="DT152">
            <v>2709</v>
          </cell>
          <cell r="DU152">
            <v>0</v>
          </cell>
          <cell r="DV152">
            <v>139753</v>
          </cell>
          <cell r="DW152">
            <v>203398</v>
          </cell>
          <cell r="DX152">
            <v>9773</v>
          </cell>
          <cell r="DY152">
            <v>-41758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47864</v>
          </cell>
          <cell r="EE152">
            <v>23566</v>
          </cell>
          <cell r="EF152">
            <v>2583</v>
          </cell>
          <cell r="EG152">
            <v>0</v>
          </cell>
          <cell r="EH152">
            <v>0</v>
          </cell>
          <cell r="EI152">
            <v>15065</v>
          </cell>
          <cell r="EJ152">
            <v>0</v>
          </cell>
          <cell r="EK152">
            <v>0</v>
          </cell>
          <cell r="EL152">
            <v>0</v>
          </cell>
          <cell r="EM152">
            <v>2582</v>
          </cell>
          <cell r="EN152">
            <v>0</v>
          </cell>
          <cell r="EO152">
            <v>0</v>
          </cell>
          <cell r="EP152">
            <v>0</v>
          </cell>
          <cell r="EQ152">
            <v>3356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6021</v>
          </cell>
          <cell r="FD152">
            <v>0</v>
          </cell>
          <cell r="FE152">
            <v>0</v>
          </cell>
          <cell r="FF152">
            <v>0</v>
          </cell>
          <cell r="FG152">
            <v>72363</v>
          </cell>
          <cell r="FH152">
            <v>0</v>
          </cell>
          <cell r="FI152">
            <v>0</v>
          </cell>
          <cell r="FJ152">
            <v>0</v>
          </cell>
          <cell r="FK152">
            <v>5455</v>
          </cell>
          <cell r="FL152">
            <v>0</v>
          </cell>
          <cell r="FM152">
            <v>0</v>
          </cell>
          <cell r="FN152">
            <v>29813</v>
          </cell>
          <cell r="FO152">
            <v>15108</v>
          </cell>
          <cell r="FP152">
            <v>1607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</row>
        <row r="153">
          <cell r="A153" t="str">
            <v>71515794</v>
          </cell>
          <cell r="B153" t="str">
            <v>2001</v>
          </cell>
          <cell r="C153">
            <v>37480</v>
          </cell>
          <cell r="D153" t="str">
            <v>15:37:45</v>
          </cell>
          <cell r="E153" t="str">
            <v>ELIZABETHTOWN NURSING CENTER, INC.</v>
          </cell>
          <cell r="F153">
            <v>0</v>
          </cell>
          <cell r="G153">
            <v>459551</v>
          </cell>
          <cell r="H153">
            <v>-2945</v>
          </cell>
          <cell r="I153">
            <v>-15427</v>
          </cell>
          <cell r="J153">
            <v>27478</v>
          </cell>
          <cell r="K153">
            <v>150358</v>
          </cell>
          <cell r="L153">
            <v>0</v>
          </cell>
          <cell r="M153">
            <v>8270</v>
          </cell>
          <cell r="N153">
            <v>123317</v>
          </cell>
          <cell r="O153">
            <v>53510</v>
          </cell>
          <cell r="P153">
            <v>0</v>
          </cell>
          <cell r="Q153">
            <v>-294</v>
          </cell>
          <cell r="R153">
            <v>166217</v>
          </cell>
          <cell r="S153">
            <v>201826</v>
          </cell>
          <cell r="T153">
            <v>0</v>
          </cell>
          <cell r="U153">
            <v>-3272</v>
          </cell>
          <cell r="V153">
            <v>51320</v>
          </cell>
          <cell r="W153">
            <v>0</v>
          </cell>
          <cell r="X153">
            <v>0</v>
          </cell>
          <cell r="Y153">
            <v>0</v>
          </cell>
          <cell r="Z153">
            <v>165326</v>
          </cell>
          <cell r="AA153">
            <v>0</v>
          </cell>
          <cell r="AB153">
            <v>0</v>
          </cell>
          <cell r="AC153">
            <v>0</v>
          </cell>
          <cell r="AD153">
            <v>403502</v>
          </cell>
          <cell r="AE153">
            <v>0</v>
          </cell>
          <cell r="AF153">
            <v>0</v>
          </cell>
          <cell r="AG153">
            <v>0</v>
          </cell>
          <cell r="AH153">
            <v>583557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96517</v>
          </cell>
          <cell r="AV153">
            <v>0</v>
          </cell>
          <cell r="AW153">
            <v>0</v>
          </cell>
          <cell r="AX153">
            <v>0</v>
          </cell>
          <cell r="AY153">
            <v>155374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188007</v>
          </cell>
          <cell r="BH153">
            <v>0</v>
          </cell>
          <cell r="BI153">
            <v>-4817</v>
          </cell>
          <cell r="BJ153">
            <v>0</v>
          </cell>
          <cell r="BK153">
            <v>11650</v>
          </cell>
          <cell r="BL153">
            <v>0</v>
          </cell>
          <cell r="BM153">
            <v>0</v>
          </cell>
          <cell r="BN153">
            <v>0</v>
          </cell>
          <cell r="BO153">
            <v>1471</v>
          </cell>
          <cell r="BP153">
            <v>0</v>
          </cell>
          <cell r="BQ153">
            <v>48</v>
          </cell>
          <cell r="BR153">
            <v>0</v>
          </cell>
          <cell r="BS153">
            <v>861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9600</v>
          </cell>
          <cell r="CB153">
            <v>0</v>
          </cell>
          <cell r="CC153">
            <v>0</v>
          </cell>
          <cell r="CD153">
            <v>0</v>
          </cell>
          <cell r="CE153">
            <v>3117</v>
          </cell>
          <cell r="CF153">
            <v>0</v>
          </cell>
          <cell r="CG153">
            <v>0</v>
          </cell>
          <cell r="CH153">
            <v>0</v>
          </cell>
          <cell r="CI153">
            <v>1200</v>
          </cell>
          <cell r="CJ153">
            <v>0</v>
          </cell>
          <cell r="CK153">
            <v>0</v>
          </cell>
          <cell r="CL153">
            <v>0</v>
          </cell>
          <cell r="CM153">
            <v>1500</v>
          </cell>
          <cell r="CN153">
            <v>0</v>
          </cell>
          <cell r="CO153">
            <v>0</v>
          </cell>
          <cell r="CP153">
            <v>0</v>
          </cell>
          <cell r="CQ153">
            <v>2806</v>
          </cell>
          <cell r="CR153">
            <v>0</v>
          </cell>
          <cell r="CS153">
            <v>14082</v>
          </cell>
          <cell r="CT153">
            <v>0</v>
          </cell>
          <cell r="CU153">
            <v>0</v>
          </cell>
          <cell r="CV153">
            <v>2945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-48</v>
          </cell>
          <cell r="DF153">
            <v>1203705</v>
          </cell>
          <cell r="DG153">
            <v>472103</v>
          </cell>
          <cell r="DH153">
            <v>2945</v>
          </cell>
          <cell r="DI153">
            <v>9265</v>
          </cell>
          <cell r="DJ153">
            <v>55950</v>
          </cell>
          <cell r="DK153">
            <v>100594</v>
          </cell>
          <cell r="DL153">
            <v>0</v>
          </cell>
          <cell r="DM153">
            <v>-2631</v>
          </cell>
          <cell r="DN153">
            <v>29277</v>
          </cell>
          <cell r="DO153">
            <v>6885</v>
          </cell>
          <cell r="DP153">
            <v>0</v>
          </cell>
          <cell r="DQ153">
            <v>22</v>
          </cell>
          <cell r="DR153">
            <v>27067</v>
          </cell>
          <cell r="DS153">
            <v>10695</v>
          </cell>
          <cell r="DT153">
            <v>0</v>
          </cell>
          <cell r="DU153">
            <v>252</v>
          </cell>
          <cell r="DV153">
            <v>101727</v>
          </cell>
          <cell r="DW153">
            <v>315770</v>
          </cell>
          <cell r="DX153">
            <v>0</v>
          </cell>
          <cell r="DY153">
            <v>-124764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4038</v>
          </cell>
          <cell r="EF153">
            <v>0</v>
          </cell>
          <cell r="EG153">
            <v>-121</v>
          </cell>
          <cell r="EH153">
            <v>0</v>
          </cell>
          <cell r="EI153">
            <v>3496</v>
          </cell>
          <cell r="EJ153">
            <v>0</v>
          </cell>
          <cell r="EK153">
            <v>0</v>
          </cell>
          <cell r="EL153">
            <v>0</v>
          </cell>
          <cell r="EM153">
            <v>12101</v>
          </cell>
          <cell r="EN153">
            <v>0</v>
          </cell>
          <cell r="EO153">
            <v>0</v>
          </cell>
          <cell r="EP153">
            <v>0</v>
          </cell>
          <cell r="EQ153">
            <v>9425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40218</v>
          </cell>
          <cell r="FD153">
            <v>0</v>
          </cell>
          <cell r="FE153">
            <v>-1215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4261</v>
          </cell>
          <cell r="FL153">
            <v>0</v>
          </cell>
          <cell r="FM153">
            <v>-129</v>
          </cell>
          <cell r="FN153">
            <v>6771</v>
          </cell>
          <cell r="FO153">
            <v>4528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</row>
        <row r="154">
          <cell r="A154" t="str">
            <v>40554822</v>
          </cell>
          <cell r="B154" t="str">
            <v>2001</v>
          </cell>
          <cell r="C154">
            <v>37461</v>
          </cell>
          <cell r="D154" t="str">
            <v>08:14:42</v>
          </cell>
          <cell r="E154" t="str">
            <v>Elkin Healthcare, Inc.</v>
          </cell>
          <cell r="F154">
            <v>0</v>
          </cell>
          <cell r="G154">
            <v>352582</v>
          </cell>
          <cell r="H154">
            <v>-1811</v>
          </cell>
          <cell r="I154">
            <v>-1743</v>
          </cell>
          <cell r="J154">
            <v>51413</v>
          </cell>
          <cell r="K154">
            <v>157139</v>
          </cell>
          <cell r="L154">
            <v>3108</v>
          </cell>
          <cell r="M154">
            <v>1094</v>
          </cell>
          <cell r="N154">
            <v>128493</v>
          </cell>
          <cell r="O154">
            <v>43190</v>
          </cell>
          <cell r="P154">
            <v>7769</v>
          </cell>
          <cell r="Q154">
            <v>-3</v>
          </cell>
          <cell r="R154">
            <v>167210</v>
          </cell>
          <cell r="S154">
            <v>230121</v>
          </cell>
          <cell r="T154">
            <v>10110</v>
          </cell>
          <cell r="U154">
            <v>-2477</v>
          </cell>
          <cell r="V154">
            <v>59903</v>
          </cell>
          <cell r="W154">
            <v>0</v>
          </cell>
          <cell r="X154">
            <v>0</v>
          </cell>
          <cell r="Y154">
            <v>0</v>
          </cell>
          <cell r="Z154">
            <v>248405</v>
          </cell>
          <cell r="AA154">
            <v>0</v>
          </cell>
          <cell r="AB154">
            <v>-212922</v>
          </cell>
          <cell r="AC154">
            <v>-7618</v>
          </cell>
          <cell r="AD154">
            <v>441048</v>
          </cell>
          <cell r="AE154">
            <v>0</v>
          </cell>
          <cell r="AF154">
            <v>-430080</v>
          </cell>
          <cell r="AG154">
            <v>-4649</v>
          </cell>
          <cell r="AH154">
            <v>722584</v>
          </cell>
          <cell r="AI154">
            <v>0</v>
          </cell>
          <cell r="AJ154">
            <v>-722584</v>
          </cell>
          <cell r="AK154">
            <v>0</v>
          </cell>
          <cell r="AL154">
            <v>17540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159105</v>
          </cell>
          <cell r="AV154">
            <v>-146375</v>
          </cell>
          <cell r="AW154">
            <v>-467</v>
          </cell>
          <cell r="AX154">
            <v>0</v>
          </cell>
          <cell r="AY154">
            <v>82526</v>
          </cell>
          <cell r="AZ154">
            <v>-63898</v>
          </cell>
          <cell r="BA154">
            <v>0</v>
          </cell>
          <cell r="BB154">
            <v>0</v>
          </cell>
          <cell r="BC154">
            <v>5035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32908</v>
          </cell>
          <cell r="BL154">
            <v>0</v>
          </cell>
          <cell r="BM154">
            <v>-880</v>
          </cell>
          <cell r="BN154">
            <v>0</v>
          </cell>
          <cell r="BO154">
            <v>110081</v>
          </cell>
          <cell r="BP154">
            <v>0</v>
          </cell>
          <cell r="BQ154">
            <v>-1658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14400</v>
          </cell>
          <cell r="CB154">
            <v>0</v>
          </cell>
          <cell r="CC154">
            <v>0</v>
          </cell>
          <cell r="CD154">
            <v>0</v>
          </cell>
          <cell r="CE154">
            <v>7695</v>
          </cell>
          <cell r="CF154">
            <v>0</v>
          </cell>
          <cell r="CG154">
            <v>0</v>
          </cell>
          <cell r="CH154">
            <v>0</v>
          </cell>
          <cell r="CI154">
            <v>6000</v>
          </cell>
          <cell r="CJ154">
            <v>0</v>
          </cell>
          <cell r="CK154">
            <v>0</v>
          </cell>
          <cell r="CL154">
            <v>0</v>
          </cell>
          <cell r="CM154">
            <v>670</v>
          </cell>
          <cell r="CN154">
            <v>0</v>
          </cell>
          <cell r="CO154">
            <v>-155</v>
          </cell>
          <cell r="CP154">
            <v>0</v>
          </cell>
          <cell r="CQ154">
            <v>29234</v>
          </cell>
          <cell r="CR154">
            <v>0</v>
          </cell>
          <cell r="CS154">
            <v>-6734</v>
          </cell>
          <cell r="CT154">
            <v>0</v>
          </cell>
          <cell r="CU154">
            <v>0</v>
          </cell>
          <cell r="CV154">
            <v>1811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1489480</v>
          </cell>
          <cell r="DG154">
            <v>447654</v>
          </cell>
          <cell r="DH154">
            <v>-1574048</v>
          </cell>
          <cell r="DI154">
            <v>-22161</v>
          </cell>
          <cell r="DJ154">
            <v>29646</v>
          </cell>
          <cell r="DK154">
            <v>20922</v>
          </cell>
          <cell r="DL154">
            <v>1792</v>
          </cell>
          <cell r="DM154">
            <v>-224</v>
          </cell>
          <cell r="DN154">
            <v>36270</v>
          </cell>
          <cell r="DO154">
            <v>6425</v>
          </cell>
          <cell r="DP154">
            <v>2193</v>
          </cell>
          <cell r="DQ154">
            <v>0</v>
          </cell>
          <cell r="DR154">
            <v>43229</v>
          </cell>
          <cell r="DS154">
            <v>13125</v>
          </cell>
          <cell r="DT154">
            <v>2614</v>
          </cell>
          <cell r="DU154">
            <v>-2</v>
          </cell>
          <cell r="DV154">
            <v>72078</v>
          </cell>
          <cell r="DW154">
            <v>512805</v>
          </cell>
          <cell r="DX154">
            <v>-117640</v>
          </cell>
          <cell r="DY154">
            <v>-67182</v>
          </cell>
          <cell r="DZ154">
            <v>0</v>
          </cell>
          <cell r="EA154">
            <v>3217</v>
          </cell>
          <cell r="EB154">
            <v>0</v>
          </cell>
          <cell r="EC154">
            <v>0</v>
          </cell>
          <cell r="ED154">
            <v>0</v>
          </cell>
          <cell r="EE154">
            <v>6157</v>
          </cell>
          <cell r="EF154">
            <v>0</v>
          </cell>
          <cell r="EG154">
            <v>0</v>
          </cell>
          <cell r="EH154">
            <v>0</v>
          </cell>
          <cell r="EI154">
            <v>99144</v>
          </cell>
          <cell r="EJ154">
            <v>0</v>
          </cell>
          <cell r="EK154">
            <v>-67</v>
          </cell>
          <cell r="EL154">
            <v>0</v>
          </cell>
          <cell r="EM154">
            <v>105603</v>
          </cell>
          <cell r="EN154">
            <v>0</v>
          </cell>
          <cell r="EO154">
            <v>0</v>
          </cell>
          <cell r="EP154">
            <v>0</v>
          </cell>
          <cell r="EQ154">
            <v>7994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38702</v>
          </cell>
          <cell r="FD154">
            <v>0</v>
          </cell>
          <cell r="FE154">
            <v>-725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13331</v>
          </cell>
          <cell r="FL154">
            <v>0</v>
          </cell>
          <cell r="FM154">
            <v>0</v>
          </cell>
          <cell r="FN154">
            <v>0</v>
          </cell>
          <cell r="FO154">
            <v>9211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92138</v>
          </cell>
          <cell r="FU154">
            <v>0</v>
          </cell>
          <cell r="FV154">
            <v>0</v>
          </cell>
          <cell r="FW154">
            <v>0</v>
          </cell>
          <cell r="FX154">
            <v>184213</v>
          </cell>
          <cell r="FY154">
            <v>0</v>
          </cell>
          <cell r="FZ154">
            <v>0</v>
          </cell>
          <cell r="GA154">
            <v>0</v>
          </cell>
          <cell r="GB154">
            <v>306812</v>
          </cell>
          <cell r="GC154">
            <v>0</v>
          </cell>
          <cell r="GD154">
            <v>0</v>
          </cell>
          <cell r="GE154">
            <v>0</v>
          </cell>
          <cell r="GF154">
            <v>54076</v>
          </cell>
          <cell r="GG154">
            <v>0</v>
          </cell>
          <cell r="GH154">
            <v>0</v>
          </cell>
          <cell r="GI154">
            <v>0</v>
          </cell>
          <cell r="GJ154">
            <v>127726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764965</v>
          </cell>
          <cell r="HA154">
            <v>0</v>
          </cell>
          <cell r="HB154">
            <v>0</v>
          </cell>
          <cell r="HC154">
            <v>0</v>
          </cell>
          <cell r="HD154">
            <v>108517</v>
          </cell>
          <cell r="HE154">
            <v>0</v>
          </cell>
          <cell r="HF154">
            <v>0</v>
          </cell>
          <cell r="HG154">
            <v>0</v>
          </cell>
          <cell r="HH154">
            <v>216959</v>
          </cell>
          <cell r="HI154">
            <v>0</v>
          </cell>
          <cell r="HJ154">
            <v>0</v>
          </cell>
          <cell r="HK154">
            <v>0</v>
          </cell>
          <cell r="HL154">
            <v>361352</v>
          </cell>
          <cell r="HM154">
            <v>0</v>
          </cell>
          <cell r="HN154">
            <v>0</v>
          </cell>
          <cell r="HO154">
            <v>0</v>
          </cell>
          <cell r="HP154">
            <v>63689</v>
          </cell>
          <cell r="HQ154">
            <v>0</v>
          </cell>
          <cell r="HR154">
            <v>0</v>
          </cell>
          <cell r="HS154">
            <v>0</v>
          </cell>
          <cell r="HT154">
            <v>150431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900948</v>
          </cell>
          <cell r="IK154">
            <v>0</v>
          </cell>
        </row>
        <row r="155">
          <cell r="A155" t="str">
            <v>69830484</v>
          </cell>
          <cell r="B155" t="str">
            <v>2001</v>
          </cell>
          <cell r="C155">
            <v>37518</v>
          </cell>
          <cell r="D155" t="str">
            <v>08:55:48</v>
          </cell>
          <cell r="E155" t="str">
            <v>Emerald Ridge Rehabilitation &amp; Care Ctr</v>
          </cell>
          <cell r="F155">
            <v>0</v>
          </cell>
          <cell r="G155">
            <v>553222</v>
          </cell>
          <cell r="H155">
            <v>16647</v>
          </cell>
          <cell r="I155">
            <v>-11272</v>
          </cell>
          <cell r="J155">
            <v>29899</v>
          </cell>
          <cell r="K155">
            <v>134730</v>
          </cell>
          <cell r="L155">
            <v>2140</v>
          </cell>
          <cell r="M155">
            <v>0</v>
          </cell>
          <cell r="N155">
            <v>87530</v>
          </cell>
          <cell r="O155">
            <v>23333</v>
          </cell>
          <cell r="P155">
            <v>9159</v>
          </cell>
          <cell r="Q155">
            <v>0</v>
          </cell>
          <cell r="R155">
            <v>168532</v>
          </cell>
          <cell r="S155">
            <v>203231</v>
          </cell>
          <cell r="T155">
            <v>16412</v>
          </cell>
          <cell r="U155">
            <v>0</v>
          </cell>
          <cell r="V155">
            <v>136653</v>
          </cell>
          <cell r="W155">
            <v>0</v>
          </cell>
          <cell r="X155">
            <v>14969</v>
          </cell>
          <cell r="Y155">
            <v>0</v>
          </cell>
          <cell r="Z155">
            <v>169854</v>
          </cell>
          <cell r="AA155">
            <v>0</v>
          </cell>
          <cell r="AB155">
            <v>18054</v>
          </cell>
          <cell r="AC155">
            <v>0</v>
          </cell>
          <cell r="AD155">
            <v>397023</v>
          </cell>
          <cell r="AE155">
            <v>0</v>
          </cell>
          <cell r="AF155">
            <v>42219</v>
          </cell>
          <cell r="AG155">
            <v>0</v>
          </cell>
          <cell r="AH155">
            <v>556644</v>
          </cell>
          <cell r="AI155">
            <v>0</v>
          </cell>
          <cell r="AJ155">
            <v>59187</v>
          </cell>
          <cell r="AK155">
            <v>0</v>
          </cell>
          <cell r="AL155">
            <v>16889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110340</v>
          </cell>
          <cell r="AV155">
            <v>0</v>
          </cell>
          <cell r="AW155">
            <v>0</v>
          </cell>
          <cell r="AX155">
            <v>0</v>
          </cell>
          <cell r="AY155">
            <v>3685</v>
          </cell>
          <cell r="AZ155">
            <v>140040</v>
          </cell>
          <cell r="BA155">
            <v>0</v>
          </cell>
          <cell r="BB155">
            <v>0</v>
          </cell>
          <cell r="BC155">
            <v>1067</v>
          </cell>
          <cell r="BD155">
            <v>629</v>
          </cell>
          <cell r="BE155">
            <v>0</v>
          </cell>
          <cell r="BF155">
            <v>0</v>
          </cell>
          <cell r="BG155">
            <v>75194</v>
          </cell>
          <cell r="BH155">
            <v>0</v>
          </cell>
          <cell r="BI155">
            <v>18284</v>
          </cell>
          <cell r="BJ155">
            <v>0</v>
          </cell>
          <cell r="BK155">
            <v>7512</v>
          </cell>
          <cell r="BL155">
            <v>0</v>
          </cell>
          <cell r="BM155">
            <v>0</v>
          </cell>
          <cell r="BN155">
            <v>0</v>
          </cell>
          <cell r="BO155">
            <v>2676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36000</v>
          </cell>
          <cell r="CB155">
            <v>0</v>
          </cell>
          <cell r="CC155">
            <v>0</v>
          </cell>
          <cell r="CD155">
            <v>0</v>
          </cell>
          <cell r="CE155">
            <v>3200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9670</v>
          </cell>
          <cell r="CN155">
            <v>-5120</v>
          </cell>
          <cell r="CO155">
            <v>0</v>
          </cell>
          <cell r="CP155">
            <v>0</v>
          </cell>
          <cell r="CQ155">
            <v>138768</v>
          </cell>
          <cell r="CR155">
            <v>-134429</v>
          </cell>
          <cell r="CS155">
            <v>0</v>
          </cell>
          <cell r="CT155">
            <v>0</v>
          </cell>
          <cell r="CU155">
            <v>0</v>
          </cell>
          <cell r="CV155">
            <v>498</v>
          </cell>
          <cell r="CW155">
            <v>0</v>
          </cell>
          <cell r="CX155">
            <v>0</v>
          </cell>
          <cell r="CY155">
            <v>0</v>
          </cell>
          <cell r="CZ155">
            <v>230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1277063</v>
          </cell>
          <cell r="DG155">
            <v>388112</v>
          </cell>
          <cell r="DH155">
            <v>136277</v>
          </cell>
          <cell r="DI155">
            <v>18284</v>
          </cell>
          <cell r="DJ155">
            <v>38942</v>
          </cell>
          <cell r="DK155">
            <v>11146</v>
          </cell>
          <cell r="DL155">
            <v>2836</v>
          </cell>
          <cell r="DM155">
            <v>0</v>
          </cell>
          <cell r="DN155">
            <v>21297</v>
          </cell>
          <cell r="DO155">
            <v>4143</v>
          </cell>
          <cell r="DP155">
            <v>5042</v>
          </cell>
          <cell r="DQ155">
            <v>0</v>
          </cell>
          <cell r="DR155">
            <v>31517</v>
          </cell>
          <cell r="DS155">
            <v>7789</v>
          </cell>
          <cell r="DT155">
            <v>2460</v>
          </cell>
          <cell r="DU155">
            <v>0</v>
          </cell>
          <cell r="DV155">
            <v>122692</v>
          </cell>
          <cell r="DW155">
            <v>809486</v>
          </cell>
          <cell r="DX155">
            <v>-190561</v>
          </cell>
          <cell r="DY155">
            <v>-153</v>
          </cell>
          <cell r="DZ155">
            <v>0</v>
          </cell>
          <cell r="EA155">
            <v>1566</v>
          </cell>
          <cell r="EB155">
            <v>0</v>
          </cell>
          <cell r="EC155">
            <v>0</v>
          </cell>
          <cell r="ED155">
            <v>0</v>
          </cell>
          <cell r="EE155">
            <v>5612</v>
          </cell>
          <cell r="EF155">
            <v>0</v>
          </cell>
          <cell r="EG155">
            <v>0</v>
          </cell>
          <cell r="EH155">
            <v>0</v>
          </cell>
          <cell r="EI155">
            <v>223279</v>
          </cell>
          <cell r="EJ155">
            <v>0</v>
          </cell>
          <cell r="EK155">
            <v>0</v>
          </cell>
          <cell r="EL155">
            <v>0</v>
          </cell>
          <cell r="EM155">
            <v>79954</v>
          </cell>
          <cell r="EN155">
            <v>0</v>
          </cell>
          <cell r="EO155">
            <v>0</v>
          </cell>
          <cell r="EP155">
            <v>0</v>
          </cell>
          <cell r="EQ155">
            <v>16003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8757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27974</v>
          </cell>
          <cell r="FD155">
            <v>-23415</v>
          </cell>
          <cell r="FE155">
            <v>0</v>
          </cell>
          <cell r="FF155">
            <v>0</v>
          </cell>
          <cell r="FG155">
            <v>1525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9000</v>
          </cell>
          <cell r="FM155">
            <v>0</v>
          </cell>
          <cell r="FN155">
            <v>0</v>
          </cell>
          <cell r="FO155">
            <v>24186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3250</v>
          </cell>
          <cell r="GW155">
            <v>0</v>
          </cell>
          <cell r="GX155">
            <v>0</v>
          </cell>
          <cell r="GY155">
            <v>0</v>
          </cell>
          <cell r="GZ155">
            <v>3250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1996</v>
          </cell>
          <cell r="IG155">
            <v>0</v>
          </cell>
          <cell r="IH155">
            <v>0</v>
          </cell>
          <cell r="II155">
            <v>0</v>
          </cell>
          <cell r="IJ155">
            <v>1996</v>
          </cell>
          <cell r="IK155">
            <v>0</v>
          </cell>
        </row>
        <row r="156">
          <cell r="A156" t="str">
            <v>69594347</v>
          </cell>
          <cell r="B156" t="str">
            <v>2001</v>
          </cell>
          <cell r="C156">
            <v>37438</v>
          </cell>
          <cell r="D156" t="str">
            <v>12:15:55</v>
          </cell>
          <cell r="E156" t="str">
            <v>FAIR HAVEN NURSING HOME</v>
          </cell>
          <cell r="F156">
            <v>0</v>
          </cell>
          <cell r="G156">
            <v>154233</v>
          </cell>
          <cell r="H156">
            <v>32</v>
          </cell>
          <cell r="I156">
            <v>-8328</v>
          </cell>
          <cell r="J156">
            <v>0</v>
          </cell>
          <cell r="K156">
            <v>94317</v>
          </cell>
          <cell r="L156">
            <v>0</v>
          </cell>
          <cell r="M156">
            <v>-361</v>
          </cell>
          <cell r="N156">
            <v>78230</v>
          </cell>
          <cell r="O156">
            <v>27081</v>
          </cell>
          <cell r="P156">
            <v>1034</v>
          </cell>
          <cell r="Q156">
            <v>0</v>
          </cell>
          <cell r="R156">
            <v>134309</v>
          </cell>
          <cell r="S156">
            <v>139444</v>
          </cell>
          <cell r="T156">
            <v>20144</v>
          </cell>
          <cell r="U156">
            <v>-10125</v>
          </cell>
          <cell r="V156">
            <v>12901</v>
          </cell>
          <cell r="W156">
            <v>0</v>
          </cell>
          <cell r="X156">
            <v>0</v>
          </cell>
          <cell r="Y156">
            <v>0</v>
          </cell>
          <cell r="Z156">
            <v>104312</v>
          </cell>
          <cell r="AA156">
            <v>0</v>
          </cell>
          <cell r="AB156">
            <v>-104312</v>
          </cell>
          <cell r="AC156">
            <v>0</v>
          </cell>
          <cell r="AD156">
            <v>119236</v>
          </cell>
          <cell r="AE156">
            <v>0</v>
          </cell>
          <cell r="AF156">
            <v>-119236</v>
          </cell>
          <cell r="AG156">
            <v>0</v>
          </cell>
          <cell r="AH156">
            <v>262411</v>
          </cell>
          <cell r="AI156">
            <v>0</v>
          </cell>
          <cell r="AJ156">
            <v>-262411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42499</v>
          </cell>
          <cell r="AV156">
            <v>-41412</v>
          </cell>
          <cell r="AW156">
            <v>0</v>
          </cell>
          <cell r="AX156">
            <v>0</v>
          </cell>
          <cell r="AY156">
            <v>20913</v>
          </cell>
          <cell r="AZ156">
            <v>-18974</v>
          </cell>
          <cell r="BA156">
            <v>0</v>
          </cell>
          <cell r="BB156">
            <v>0</v>
          </cell>
          <cell r="BC156">
            <v>160</v>
          </cell>
          <cell r="BD156">
            <v>0</v>
          </cell>
          <cell r="BE156">
            <v>0</v>
          </cell>
          <cell r="BF156">
            <v>0</v>
          </cell>
          <cell r="BG156">
            <v>43496</v>
          </cell>
          <cell r="BH156">
            <v>-43496</v>
          </cell>
          <cell r="BI156">
            <v>0</v>
          </cell>
          <cell r="BJ156">
            <v>0</v>
          </cell>
          <cell r="BK156">
            <v>3251</v>
          </cell>
          <cell r="BL156">
            <v>-3251</v>
          </cell>
          <cell r="BM156">
            <v>0</v>
          </cell>
          <cell r="BN156">
            <v>0</v>
          </cell>
          <cell r="BO156">
            <v>820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10800</v>
          </cell>
          <cell r="CB156">
            <v>-10800</v>
          </cell>
          <cell r="CC156">
            <v>0</v>
          </cell>
          <cell r="CD156">
            <v>0</v>
          </cell>
          <cell r="CE156">
            <v>1081</v>
          </cell>
          <cell r="CF156">
            <v>0</v>
          </cell>
          <cell r="CG156">
            <v>0</v>
          </cell>
          <cell r="CH156">
            <v>0</v>
          </cell>
          <cell r="CI156">
            <v>900</v>
          </cell>
          <cell r="CJ156">
            <v>-900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1202</v>
          </cell>
          <cell r="CR156">
            <v>-1202</v>
          </cell>
          <cell r="CS156">
            <v>0</v>
          </cell>
          <cell r="CT156">
            <v>0</v>
          </cell>
          <cell r="CU156">
            <v>434</v>
          </cell>
          <cell r="CV156">
            <v>-32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498860</v>
          </cell>
          <cell r="DG156">
            <v>125556</v>
          </cell>
          <cell r="DH156">
            <v>-606026</v>
          </cell>
          <cell r="DI156">
            <v>0</v>
          </cell>
          <cell r="DJ156">
            <v>16610</v>
          </cell>
          <cell r="DK156">
            <v>10249</v>
          </cell>
          <cell r="DL156">
            <v>12576</v>
          </cell>
          <cell r="DM156">
            <v>0</v>
          </cell>
          <cell r="DN156">
            <v>24358</v>
          </cell>
          <cell r="DO156">
            <v>2261</v>
          </cell>
          <cell r="DP156">
            <v>3462</v>
          </cell>
          <cell r="DQ156">
            <v>0</v>
          </cell>
          <cell r="DR156">
            <v>38943</v>
          </cell>
          <cell r="DS156">
            <v>17820</v>
          </cell>
          <cell r="DT156">
            <v>2836</v>
          </cell>
          <cell r="DU156">
            <v>-5072</v>
          </cell>
          <cell r="DV156">
            <v>120898</v>
          </cell>
          <cell r="DW156">
            <v>359788</v>
          </cell>
          <cell r="DX156">
            <v>-128231</v>
          </cell>
          <cell r="DY156">
            <v>-104007</v>
          </cell>
          <cell r="DZ156">
            <v>0</v>
          </cell>
          <cell r="EA156">
            <v>1784</v>
          </cell>
          <cell r="EB156">
            <v>0</v>
          </cell>
          <cell r="EC156">
            <v>0</v>
          </cell>
          <cell r="ED156">
            <v>0</v>
          </cell>
          <cell r="EE156">
            <v>3372</v>
          </cell>
          <cell r="EF156">
            <v>0</v>
          </cell>
          <cell r="EG156">
            <v>0</v>
          </cell>
          <cell r="EH156">
            <v>0</v>
          </cell>
          <cell r="EI156">
            <v>26551</v>
          </cell>
          <cell r="EJ156">
            <v>0</v>
          </cell>
          <cell r="EK156">
            <v>0</v>
          </cell>
          <cell r="EL156">
            <v>0</v>
          </cell>
          <cell r="EM156">
            <v>36126</v>
          </cell>
          <cell r="EN156">
            <v>0</v>
          </cell>
          <cell r="EO156">
            <v>0</v>
          </cell>
          <cell r="EP156">
            <v>0</v>
          </cell>
          <cell r="EQ156">
            <v>700</v>
          </cell>
          <cell r="ER156">
            <v>0</v>
          </cell>
          <cell r="ES156">
            <v>0</v>
          </cell>
          <cell r="ET156">
            <v>0</v>
          </cell>
          <cell r="EU156">
            <v>13827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10129</v>
          </cell>
          <cell r="FD156">
            <v>0</v>
          </cell>
          <cell r="FE156">
            <v>0</v>
          </cell>
          <cell r="FF156">
            <v>0</v>
          </cell>
          <cell r="FG156">
            <v>19542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18540</v>
          </cell>
          <cell r="FO156">
            <v>5503</v>
          </cell>
          <cell r="FP156">
            <v>2715</v>
          </cell>
          <cell r="FQ156">
            <v>0</v>
          </cell>
          <cell r="FR156">
            <v>0</v>
          </cell>
          <cell r="FS156">
            <v>0</v>
          </cell>
          <cell r="FT156">
            <v>26021</v>
          </cell>
          <cell r="FU156">
            <v>0</v>
          </cell>
          <cell r="FV156">
            <v>0</v>
          </cell>
          <cell r="FW156">
            <v>0</v>
          </cell>
          <cell r="FX156">
            <v>29744</v>
          </cell>
          <cell r="FY156">
            <v>0</v>
          </cell>
          <cell r="FZ156">
            <v>0</v>
          </cell>
          <cell r="GA156">
            <v>0</v>
          </cell>
          <cell r="GB156">
            <v>65459</v>
          </cell>
          <cell r="GC156">
            <v>0</v>
          </cell>
          <cell r="GD156">
            <v>0</v>
          </cell>
          <cell r="GE156">
            <v>0</v>
          </cell>
          <cell r="GF156">
            <v>10217</v>
          </cell>
          <cell r="GG156">
            <v>0</v>
          </cell>
          <cell r="GH156">
            <v>0</v>
          </cell>
          <cell r="GI156">
            <v>0</v>
          </cell>
          <cell r="GJ156">
            <v>18214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11661</v>
          </cell>
          <cell r="GS156">
            <v>0</v>
          </cell>
          <cell r="GT156">
            <v>0</v>
          </cell>
          <cell r="GU156">
            <v>0</v>
          </cell>
          <cell r="GV156">
            <v>3219</v>
          </cell>
          <cell r="GW156">
            <v>0</v>
          </cell>
          <cell r="GX156">
            <v>0</v>
          </cell>
          <cell r="GY156">
            <v>0</v>
          </cell>
          <cell r="GZ156">
            <v>164535</v>
          </cell>
          <cell r="HA156">
            <v>0</v>
          </cell>
          <cell r="HB156">
            <v>0</v>
          </cell>
          <cell r="HC156">
            <v>0</v>
          </cell>
          <cell r="HD156">
            <v>78291</v>
          </cell>
          <cell r="HE156">
            <v>0</v>
          </cell>
          <cell r="HF156">
            <v>0</v>
          </cell>
          <cell r="HG156">
            <v>0</v>
          </cell>
          <cell r="HH156">
            <v>89492</v>
          </cell>
          <cell r="HI156">
            <v>0</v>
          </cell>
          <cell r="HJ156">
            <v>0</v>
          </cell>
          <cell r="HK156">
            <v>0</v>
          </cell>
          <cell r="HL156">
            <v>196952</v>
          </cell>
          <cell r="HM156">
            <v>0</v>
          </cell>
          <cell r="HN156">
            <v>0</v>
          </cell>
          <cell r="HO156">
            <v>0</v>
          </cell>
          <cell r="HP156">
            <v>30741</v>
          </cell>
          <cell r="HQ156">
            <v>0</v>
          </cell>
          <cell r="HR156">
            <v>0</v>
          </cell>
          <cell r="HS156">
            <v>0</v>
          </cell>
          <cell r="HT156">
            <v>54802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35086</v>
          </cell>
          <cell r="IC156">
            <v>0</v>
          </cell>
          <cell r="ID156">
            <v>0</v>
          </cell>
          <cell r="IE156">
            <v>0</v>
          </cell>
          <cell r="IF156">
            <v>9683</v>
          </cell>
          <cell r="IG156">
            <v>0</v>
          </cell>
          <cell r="IH156">
            <v>0</v>
          </cell>
          <cell r="II156">
            <v>0</v>
          </cell>
          <cell r="IJ156">
            <v>495047</v>
          </cell>
          <cell r="IK156">
            <v>0</v>
          </cell>
        </row>
        <row r="157">
          <cell r="A157" t="str">
            <v>41630285</v>
          </cell>
          <cell r="B157" t="str">
            <v>2001</v>
          </cell>
          <cell r="C157">
            <v>37453</v>
          </cell>
          <cell r="D157" t="str">
            <v>14:16:20</v>
          </cell>
          <cell r="E157" t="str">
            <v>Farmville Healthcare, Inc.</v>
          </cell>
          <cell r="F157">
            <v>0</v>
          </cell>
          <cell r="G157">
            <v>173109</v>
          </cell>
          <cell r="H157">
            <v>-1070</v>
          </cell>
          <cell r="I157">
            <v>-76633</v>
          </cell>
          <cell r="J157">
            <v>24335</v>
          </cell>
          <cell r="K157">
            <v>101927</v>
          </cell>
          <cell r="L157">
            <v>1420</v>
          </cell>
          <cell r="M157">
            <v>711</v>
          </cell>
          <cell r="N157">
            <v>56044</v>
          </cell>
          <cell r="O157">
            <v>22433</v>
          </cell>
          <cell r="P157">
            <v>3994</v>
          </cell>
          <cell r="Q157">
            <v>-1</v>
          </cell>
          <cell r="R157">
            <v>95654</v>
          </cell>
          <cell r="S157">
            <v>120078</v>
          </cell>
          <cell r="T157">
            <v>6817</v>
          </cell>
          <cell r="U157">
            <v>-130</v>
          </cell>
          <cell r="V157">
            <v>46609</v>
          </cell>
          <cell r="W157">
            <v>0</v>
          </cell>
          <cell r="X157">
            <v>0</v>
          </cell>
          <cell r="Y157">
            <v>0</v>
          </cell>
          <cell r="Z157">
            <v>135668</v>
          </cell>
          <cell r="AA157">
            <v>0</v>
          </cell>
          <cell r="AB157">
            <v>-135668</v>
          </cell>
          <cell r="AC157">
            <v>0</v>
          </cell>
          <cell r="AD157">
            <v>180018</v>
          </cell>
          <cell r="AE157">
            <v>0</v>
          </cell>
          <cell r="AF157">
            <v>-179927</v>
          </cell>
          <cell r="AG157">
            <v>-91</v>
          </cell>
          <cell r="AH157">
            <v>299841</v>
          </cell>
          <cell r="AI157">
            <v>0</v>
          </cell>
          <cell r="AJ157">
            <v>-299841</v>
          </cell>
          <cell r="AK157">
            <v>0</v>
          </cell>
          <cell r="AL157">
            <v>4338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71244</v>
          </cell>
          <cell r="AV157">
            <v>-65785</v>
          </cell>
          <cell r="AW157">
            <v>0</v>
          </cell>
          <cell r="AX157">
            <v>0</v>
          </cell>
          <cell r="AY157">
            <v>42205</v>
          </cell>
          <cell r="AZ157">
            <v>-34623</v>
          </cell>
          <cell r="BA157">
            <v>0</v>
          </cell>
          <cell r="BB157">
            <v>0</v>
          </cell>
          <cell r="BC157">
            <v>3083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6972</v>
          </cell>
          <cell r="BL157">
            <v>0</v>
          </cell>
          <cell r="BM157">
            <v>-13</v>
          </cell>
          <cell r="BN157">
            <v>0</v>
          </cell>
          <cell r="BO157">
            <v>38670</v>
          </cell>
          <cell r="BP157">
            <v>0</v>
          </cell>
          <cell r="BQ157">
            <v>-737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1200</v>
          </cell>
          <cell r="CB157">
            <v>0</v>
          </cell>
          <cell r="CC157">
            <v>0</v>
          </cell>
          <cell r="CD157">
            <v>0</v>
          </cell>
          <cell r="CE157">
            <v>5008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16635</v>
          </cell>
          <cell r="CR157">
            <v>0</v>
          </cell>
          <cell r="CS157">
            <v>-3695</v>
          </cell>
          <cell r="CT157">
            <v>0</v>
          </cell>
          <cell r="CU157">
            <v>0</v>
          </cell>
          <cell r="CV157">
            <v>1384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666474</v>
          </cell>
          <cell r="DG157">
            <v>185017</v>
          </cell>
          <cell r="DH157">
            <v>-714460</v>
          </cell>
          <cell r="DI157">
            <v>-4536</v>
          </cell>
          <cell r="DJ157">
            <v>31806</v>
          </cell>
          <cell r="DK157">
            <v>13153</v>
          </cell>
          <cell r="DL157">
            <v>2267</v>
          </cell>
          <cell r="DM157">
            <v>-86</v>
          </cell>
          <cell r="DN157">
            <v>19464</v>
          </cell>
          <cell r="DO157">
            <v>4294</v>
          </cell>
          <cell r="DP157">
            <v>1387</v>
          </cell>
          <cell r="DQ157">
            <v>0</v>
          </cell>
          <cell r="DR157">
            <v>22020</v>
          </cell>
          <cell r="DS157">
            <v>10049</v>
          </cell>
          <cell r="DT157">
            <v>1569</v>
          </cell>
          <cell r="DU157">
            <v>-2</v>
          </cell>
          <cell r="DV157">
            <v>42759</v>
          </cell>
          <cell r="DW157">
            <v>306664</v>
          </cell>
          <cell r="DX157">
            <v>-65270</v>
          </cell>
          <cell r="DY157">
            <v>-23135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1575</v>
          </cell>
          <cell r="EF157">
            <v>0</v>
          </cell>
          <cell r="EG157">
            <v>0</v>
          </cell>
          <cell r="EH157">
            <v>0</v>
          </cell>
          <cell r="EI157">
            <v>31437</v>
          </cell>
          <cell r="EJ157">
            <v>0</v>
          </cell>
          <cell r="EK157">
            <v>-33</v>
          </cell>
          <cell r="EL157">
            <v>0</v>
          </cell>
          <cell r="EM157">
            <v>32680</v>
          </cell>
          <cell r="EN157">
            <v>0</v>
          </cell>
          <cell r="EO157">
            <v>0</v>
          </cell>
          <cell r="EP157">
            <v>0</v>
          </cell>
          <cell r="EQ157">
            <v>3750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22237</v>
          </cell>
          <cell r="FD157">
            <v>0</v>
          </cell>
          <cell r="FE157">
            <v>-429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10669</v>
          </cell>
          <cell r="FL157">
            <v>0</v>
          </cell>
          <cell r="FM157">
            <v>0</v>
          </cell>
          <cell r="FN157">
            <v>0</v>
          </cell>
          <cell r="FO157">
            <v>4064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47816</v>
          </cell>
          <cell r="FU157">
            <v>0</v>
          </cell>
          <cell r="FV157">
            <v>0</v>
          </cell>
          <cell r="FW157">
            <v>0</v>
          </cell>
          <cell r="FX157">
            <v>63607</v>
          </cell>
          <cell r="FY157">
            <v>0</v>
          </cell>
          <cell r="FZ157">
            <v>0</v>
          </cell>
          <cell r="GA157">
            <v>0</v>
          </cell>
          <cell r="GB157">
            <v>103538</v>
          </cell>
          <cell r="GC157">
            <v>0</v>
          </cell>
          <cell r="GD157">
            <v>0</v>
          </cell>
          <cell r="GE157">
            <v>0</v>
          </cell>
          <cell r="GF157">
            <v>20112</v>
          </cell>
          <cell r="GG157">
            <v>0</v>
          </cell>
          <cell r="GH157">
            <v>0</v>
          </cell>
          <cell r="GI157">
            <v>0</v>
          </cell>
          <cell r="GJ157">
            <v>47413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2337</v>
          </cell>
          <cell r="GV157">
            <v>0</v>
          </cell>
          <cell r="GW157">
            <v>0</v>
          </cell>
          <cell r="GX157">
            <v>0</v>
          </cell>
          <cell r="GY157">
            <v>2337</v>
          </cell>
          <cell r="GZ157">
            <v>282486</v>
          </cell>
          <cell r="HA157">
            <v>0</v>
          </cell>
          <cell r="HB157">
            <v>0</v>
          </cell>
          <cell r="HC157">
            <v>0</v>
          </cell>
          <cell r="HD157">
            <v>81394</v>
          </cell>
          <cell r="HE157">
            <v>0</v>
          </cell>
          <cell r="HF157">
            <v>0</v>
          </cell>
          <cell r="HG157">
            <v>0</v>
          </cell>
          <cell r="HH157">
            <v>108274</v>
          </cell>
          <cell r="HI157">
            <v>0</v>
          </cell>
          <cell r="HJ157">
            <v>0</v>
          </cell>
          <cell r="HK157">
            <v>0</v>
          </cell>
          <cell r="HL157">
            <v>176248</v>
          </cell>
          <cell r="HM157">
            <v>0</v>
          </cell>
          <cell r="HN157">
            <v>0</v>
          </cell>
          <cell r="HO157">
            <v>0</v>
          </cell>
          <cell r="HP157">
            <v>34236</v>
          </cell>
          <cell r="HQ157">
            <v>0</v>
          </cell>
          <cell r="HR157">
            <v>0</v>
          </cell>
          <cell r="HS157">
            <v>0</v>
          </cell>
          <cell r="HT157">
            <v>80708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480860</v>
          </cell>
          <cell r="IK157">
            <v>0</v>
          </cell>
        </row>
        <row r="158">
          <cell r="A158" t="str">
            <v>10037549</v>
          </cell>
          <cell r="B158" t="str">
            <v>2001</v>
          </cell>
          <cell r="C158">
            <v>37398</v>
          </cell>
          <cell r="D158" t="str">
            <v>08:32:10</v>
          </cell>
          <cell r="E158" t="str">
            <v>FIVE OAKS NURSING CENTER, INC</v>
          </cell>
          <cell r="F158">
            <v>0</v>
          </cell>
          <cell r="G158">
            <v>504368</v>
          </cell>
          <cell r="H158">
            <v>-30000</v>
          </cell>
          <cell r="I158">
            <v>-21842</v>
          </cell>
          <cell r="J158">
            <v>99569</v>
          </cell>
          <cell r="K158">
            <v>263159</v>
          </cell>
          <cell r="L158">
            <v>5401</v>
          </cell>
          <cell r="M158">
            <v>0</v>
          </cell>
          <cell r="N158">
            <v>231841</v>
          </cell>
          <cell r="O158">
            <v>83337</v>
          </cell>
          <cell r="P158">
            <v>12577</v>
          </cell>
          <cell r="Q158">
            <v>0</v>
          </cell>
          <cell r="R158">
            <v>344736</v>
          </cell>
          <cell r="S158">
            <v>385189</v>
          </cell>
          <cell r="T158">
            <v>18700</v>
          </cell>
          <cell r="U158">
            <v>-604</v>
          </cell>
          <cell r="V158">
            <v>54141</v>
          </cell>
          <cell r="W158">
            <v>0</v>
          </cell>
          <cell r="X158">
            <v>0</v>
          </cell>
          <cell r="Y158">
            <v>0</v>
          </cell>
          <cell r="Z158">
            <v>1192005</v>
          </cell>
          <cell r="AA158">
            <v>0</v>
          </cell>
          <cell r="AB158">
            <v>0</v>
          </cell>
          <cell r="AC158">
            <v>0</v>
          </cell>
          <cell r="AD158">
            <v>216752</v>
          </cell>
          <cell r="AE158">
            <v>0</v>
          </cell>
          <cell r="AF158">
            <v>0</v>
          </cell>
          <cell r="AG158">
            <v>0</v>
          </cell>
          <cell r="AH158">
            <v>1467125</v>
          </cell>
          <cell r="AI158">
            <v>0</v>
          </cell>
          <cell r="AJ158">
            <v>0</v>
          </cell>
          <cell r="AK158">
            <v>0</v>
          </cell>
          <cell r="AL158">
            <v>60148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212496</v>
          </cell>
          <cell r="AV158">
            <v>0</v>
          </cell>
          <cell r="AW158">
            <v>0</v>
          </cell>
          <cell r="AX158">
            <v>0</v>
          </cell>
          <cell r="AY158">
            <v>112141</v>
          </cell>
          <cell r="AZ158">
            <v>162204</v>
          </cell>
          <cell r="BA158">
            <v>0</v>
          </cell>
          <cell r="BB158">
            <v>0</v>
          </cell>
          <cell r="BC158">
            <v>374</v>
          </cell>
          <cell r="BD158">
            <v>0</v>
          </cell>
          <cell r="BE158">
            <v>0</v>
          </cell>
          <cell r="BF158">
            <v>0</v>
          </cell>
          <cell r="BG158">
            <v>281719</v>
          </cell>
          <cell r="BH158">
            <v>0</v>
          </cell>
          <cell r="BI158">
            <v>0</v>
          </cell>
          <cell r="BJ158">
            <v>0</v>
          </cell>
          <cell r="BK158">
            <v>9603</v>
          </cell>
          <cell r="BL158">
            <v>0</v>
          </cell>
          <cell r="BM158">
            <v>0</v>
          </cell>
          <cell r="BN158">
            <v>0</v>
          </cell>
          <cell r="BO158">
            <v>341</v>
          </cell>
          <cell r="BP158">
            <v>0</v>
          </cell>
          <cell r="BQ158">
            <v>0</v>
          </cell>
          <cell r="BR158">
            <v>0</v>
          </cell>
          <cell r="BS158">
            <v>37956</v>
          </cell>
          <cell r="BT158">
            <v>0</v>
          </cell>
          <cell r="BU158">
            <v>-23523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15380</v>
          </cell>
          <cell r="CF158">
            <v>0</v>
          </cell>
          <cell r="CG158">
            <v>0</v>
          </cell>
          <cell r="CH158">
            <v>0</v>
          </cell>
          <cell r="CI158">
            <v>2130</v>
          </cell>
          <cell r="CJ158">
            <v>0</v>
          </cell>
          <cell r="CK158">
            <v>0</v>
          </cell>
          <cell r="CL158">
            <v>0</v>
          </cell>
          <cell r="CM158">
            <v>326768</v>
          </cell>
          <cell r="CN158">
            <v>30196</v>
          </cell>
          <cell r="CO158">
            <v>0</v>
          </cell>
          <cell r="CP158">
            <v>0</v>
          </cell>
          <cell r="CQ158">
            <v>578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2990171</v>
          </cell>
          <cell r="DG158">
            <v>999486</v>
          </cell>
          <cell r="DH158">
            <v>192400</v>
          </cell>
          <cell r="DI158">
            <v>-23523</v>
          </cell>
          <cell r="DJ158">
            <v>100641</v>
          </cell>
          <cell r="DK158">
            <v>41734</v>
          </cell>
          <cell r="DL158">
            <v>5460</v>
          </cell>
          <cell r="DM158">
            <v>0</v>
          </cell>
          <cell r="DN158">
            <v>59089</v>
          </cell>
          <cell r="DO158">
            <v>7854</v>
          </cell>
          <cell r="DP158">
            <v>3205</v>
          </cell>
          <cell r="DQ158">
            <v>0</v>
          </cell>
          <cell r="DR158">
            <v>69538</v>
          </cell>
          <cell r="DS158">
            <v>29521</v>
          </cell>
          <cell r="DT158">
            <v>3772</v>
          </cell>
          <cell r="DU158">
            <v>0</v>
          </cell>
          <cell r="DV158">
            <v>391520</v>
          </cell>
          <cell r="DW158">
            <v>789287</v>
          </cell>
          <cell r="DX158">
            <v>-211515</v>
          </cell>
          <cell r="DY158">
            <v>-58470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13591</v>
          </cell>
          <cell r="EF158">
            <v>0</v>
          </cell>
          <cell r="EG158">
            <v>0</v>
          </cell>
          <cell r="EH158">
            <v>0</v>
          </cell>
          <cell r="EI158">
            <v>136937</v>
          </cell>
          <cell r="EJ158">
            <v>0</v>
          </cell>
          <cell r="EK158">
            <v>0</v>
          </cell>
          <cell r="EL158">
            <v>0</v>
          </cell>
          <cell r="EM158">
            <v>179869</v>
          </cell>
          <cell r="EN158">
            <v>0</v>
          </cell>
          <cell r="EO158">
            <v>0</v>
          </cell>
          <cell r="EP158">
            <v>0</v>
          </cell>
          <cell r="EQ158">
            <v>23936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20618</v>
          </cell>
          <cell r="FD158">
            <v>0</v>
          </cell>
          <cell r="FE158">
            <v>0</v>
          </cell>
          <cell r="FF158">
            <v>0</v>
          </cell>
          <cell r="FG158">
            <v>29730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9179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</row>
        <row r="159">
          <cell r="A159" t="str">
            <v>87653525</v>
          </cell>
          <cell r="B159" t="str">
            <v>2001</v>
          </cell>
          <cell r="C159">
            <v>37405</v>
          </cell>
          <cell r="D159" t="str">
            <v>11:14:18</v>
          </cell>
          <cell r="E159" t="str">
            <v>FLESHER'S FAIRVIEW HEALTHCARE CENTER</v>
          </cell>
          <cell r="F159">
            <v>0</v>
          </cell>
          <cell r="G159">
            <v>414184</v>
          </cell>
          <cell r="H159">
            <v>455</v>
          </cell>
          <cell r="I159">
            <v>8008</v>
          </cell>
          <cell r="J159">
            <v>22728</v>
          </cell>
          <cell r="K159">
            <v>261338</v>
          </cell>
          <cell r="L159">
            <v>1472</v>
          </cell>
          <cell r="M159">
            <v>0</v>
          </cell>
          <cell r="N159">
            <v>222062</v>
          </cell>
          <cell r="O159">
            <v>74211</v>
          </cell>
          <cell r="P159">
            <v>1536</v>
          </cell>
          <cell r="Q159">
            <v>0</v>
          </cell>
          <cell r="R159">
            <v>363178</v>
          </cell>
          <cell r="S159">
            <v>523011</v>
          </cell>
          <cell r="T159">
            <v>12016</v>
          </cell>
          <cell r="U159">
            <v>-92645</v>
          </cell>
          <cell r="V159">
            <v>17727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132331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168037</v>
          </cell>
          <cell r="AV159">
            <v>-155401</v>
          </cell>
          <cell r="AW159">
            <v>0</v>
          </cell>
          <cell r="AX159">
            <v>0</v>
          </cell>
          <cell r="AY159">
            <v>251391</v>
          </cell>
          <cell r="AZ159">
            <v>-234022</v>
          </cell>
          <cell r="BA159">
            <v>0</v>
          </cell>
          <cell r="BB159">
            <v>0</v>
          </cell>
          <cell r="BC159">
            <v>11276</v>
          </cell>
          <cell r="BD159">
            <v>0</v>
          </cell>
          <cell r="BE159">
            <v>-1501</v>
          </cell>
          <cell r="BF159">
            <v>0</v>
          </cell>
          <cell r="BG159">
            <v>122366</v>
          </cell>
          <cell r="BH159">
            <v>0</v>
          </cell>
          <cell r="BI159">
            <v>0</v>
          </cell>
          <cell r="BJ159">
            <v>0</v>
          </cell>
          <cell r="BK159">
            <v>49011</v>
          </cell>
          <cell r="BL159">
            <v>0</v>
          </cell>
          <cell r="BM159">
            <v>0</v>
          </cell>
          <cell r="BN159">
            <v>0</v>
          </cell>
          <cell r="BO159">
            <v>8921</v>
          </cell>
          <cell r="BP159">
            <v>0</v>
          </cell>
          <cell r="BQ159">
            <v>0</v>
          </cell>
          <cell r="BR159">
            <v>0</v>
          </cell>
          <cell r="BS159">
            <v>5750</v>
          </cell>
          <cell r="BT159">
            <v>0</v>
          </cell>
          <cell r="BU159">
            <v>0</v>
          </cell>
          <cell r="BV159">
            <v>0</v>
          </cell>
          <cell r="BW159">
            <v>2260</v>
          </cell>
          <cell r="BX159">
            <v>0</v>
          </cell>
          <cell r="BY159">
            <v>0</v>
          </cell>
          <cell r="BZ159">
            <v>0</v>
          </cell>
          <cell r="CA159">
            <v>30300</v>
          </cell>
          <cell r="CB159">
            <v>0</v>
          </cell>
          <cell r="CC159">
            <v>0</v>
          </cell>
          <cell r="CD159">
            <v>0</v>
          </cell>
          <cell r="CE159">
            <v>4440</v>
          </cell>
          <cell r="CF159">
            <v>0</v>
          </cell>
          <cell r="CG159">
            <v>0</v>
          </cell>
          <cell r="CH159">
            <v>0</v>
          </cell>
          <cell r="CI159">
            <v>2900</v>
          </cell>
          <cell r="CJ159">
            <v>0</v>
          </cell>
          <cell r="CK159">
            <v>0</v>
          </cell>
          <cell r="CL159">
            <v>0</v>
          </cell>
          <cell r="CM159">
            <v>3893</v>
          </cell>
          <cell r="CN159">
            <v>0</v>
          </cell>
          <cell r="CO159">
            <v>0</v>
          </cell>
          <cell r="CP159">
            <v>0</v>
          </cell>
          <cell r="CQ159">
            <v>15161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18221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150058</v>
          </cell>
          <cell r="DG159">
            <v>693927</v>
          </cell>
          <cell r="DH159">
            <v>-389423</v>
          </cell>
          <cell r="DI159">
            <v>-1501</v>
          </cell>
          <cell r="DJ159">
            <v>38376</v>
          </cell>
          <cell r="DK159">
            <v>29661</v>
          </cell>
          <cell r="DL159">
            <v>1951</v>
          </cell>
          <cell r="DM159">
            <v>0</v>
          </cell>
          <cell r="DN159">
            <v>63116</v>
          </cell>
          <cell r="DO159">
            <v>25675</v>
          </cell>
          <cell r="DP159">
            <v>-1840</v>
          </cell>
          <cell r="DQ159">
            <v>0</v>
          </cell>
          <cell r="DR159">
            <v>45091</v>
          </cell>
          <cell r="DS159">
            <v>22203</v>
          </cell>
          <cell r="DT159">
            <v>-3913</v>
          </cell>
          <cell r="DU159">
            <v>0</v>
          </cell>
          <cell r="DV159">
            <v>70543</v>
          </cell>
          <cell r="DW159">
            <v>346123</v>
          </cell>
          <cell r="DX159">
            <v>3665</v>
          </cell>
          <cell r="DY159">
            <v>-64580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15063</v>
          </cell>
          <cell r="EF159">
            <v>0</v>
          </cell>
          <cell r="EG159">
            <v>0</v>
          </cell>
          <cell r="EH159">
            <v>0</v>
          </cell>
          <cell r="EI159">
            <v>135616</v>
          </cell>
          <cell r="EJ159">
            <v>0</v>
          </cell>
          <cell r="EK159">
            <v>0</v>
          </cell>
          <cell r="EL159">
            <v>0</v>
          </cell>
          <cell r="EM159">
            <v>95710</v>
          </cell>
          <cell r="EN159">
            <v>0</v>
          </cell>
          <cell r="EO159">
            <v>0</v>
          </cell>
          <cell r="EP159">
            <v>0</v>
          </cell>
          <cell r="EQ159">
            <v>12006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42927</v>
          </cell>
          <cell r="FL159">
            <v>0</v>
          </cell>
          <cell r="FM159">
            <v>0</v>
          </cell>
          <cell r="FN159">
            <v>18403</v>
          </cell>
          <cell r="FO159">
            <v>23096</v>
          </cell>
          <cell r="FP159">
            <v>1340</v>
          </cell>
          <cell r="FQ159">
            <v>0</v>
          </cell>
          <cell r="FR159">
            <v>12430</v>
          </cell>
          <cell r="FS159">
            <v>0</v>
          </cell>
          <cell r="FT159">
            <v>0</v>
          </cell>
          <cell r="FU159">
            <v>0</v>
          </cell>
          <cell r="FV159">
            <v>121928</v>
          </cell>
          <cell r="FW159">
            <v>0</v>
          </cell>
          <cell r="FX159">
            <v>0</v>
          </cell>
          <cell r="FY159">
            <v>0</v>
          </cell>
          <cell r="FZ159">
            <v>238155</v>
          </cell>
          <cell r="GA159">
            <v>0</v>
          </cell>
          <cell r="GB159">
            <v>35076</v>
          </cell>
          <cell r="GC159">
            <v>0</v>
          </cell>
          <cell r="GD159">
            <v>0</v>
          </cell>
          <cell r="GE159">
            <v>0</v>
          </cell>
          <cell r="GF159">
            <v>73733</v>
          </cell>
          <cell r="GG159">
            <v>0</v>
          </cell>
          <cell r="GH159">
            <v>0</v>
          </cell>
          <cell r="GI159">
            <v>0</v>
          </cell>
          <cell r="GJ159">
            <v>51096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372513</v>
          </cell>
          <cell r="GY159">
            <v>0</v>
          </cell>
          <cell r="GZ159">
            <v>159905</v>
          </cell>
          <cell r="HA159">
            <v>0</v>
          </cell>
          <cell r="HB159">
            <v>267717</v>
          </cell>
          <cell r="HC159">
            <v>0</v>
          </cell>
          <cell r="HD159">
            <v>0</v>
          </cell>
          <cell r="HE159">
            <v>0</v>
          </cell>
          <cell r="HF159">
            <v>410750</v>
          </cell>
          <cell r="HG159">
            <v>0</v>
          </cell>
          <cell r="HH159">
            <v>0</v>
          </cell>
          <cell r="HI159">
            <v>0</v>
          </cell>
          <cell r="HJ159">
            <v>781760</v>
          </cell>
          <cell r="HK159">
            <v>0</v>
          </cell>
          <cell r="HL159">
            <v>-35076</v>
          </cell>
          <cell r="HM159">
            <v>0</v>
          </cell>
          <cell r="HN159">
            <v>0</v>
          </cell>
          <cell r="HO159">
            <v>0</v>
          </cell>
          <cell r="HP159">
            <v>80596</v>
          </cell>
          <cell r="HQ159">
            <v>0</v>
          </cell>
          <cell r="HR159">
            <v>0</v>
          </cell>
          <cell r="HS159">
            <v>0</v>
          </cell>
          <cell r="HT159">
            <v>159846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1460227</v>
          </cell>
          <cell r="II159">
            <v>0</v>
          </cell>
          <cell r="IJ159">
            <v>205366</v>
          </cell>
          <cell r="IK159">
            <v>0</v>
          </cell>
        </row>
        <row r="160">
          <cell r="A160" t="str">
            <v>66259521</v>
          </cell>
          <cell r="B160" t="str">
            <v>2001</v>
          </cell>
          <cell r="C160">
            <v>37517</v>
          </cell>
          <cell r="D160" t="str">
            <v>09:35:49</v>
          </cell>
          <cell r="E160" t="str">
            <v>Forrest Oaks Healthcare</v>
          </cell>
          <cell r="F160">
            <v>0</v>
          </cell>
          <cell r="G160">
            <v>358827</v>
          </cell>
          <cell r="H160">
            <v>12969</v>
          </cell>
          <cell r="I160">
            <v>-19509</v>
          </cell>
          <cell r="J160">
            <v>28789</v>
          </cell>
          <cell r="K160">
            <v>99783</v>
          </cell>
          <cell r="L160">
            <v>-1441</v>
          </cell>
          <cell r="M160">
            <v>0</v>
          </cell>
          <cell r="N160">
            <v>87041</v>
          </cell>
          <cell r="O160">
            <v>23689</v>
          </cell>
          <cell r="P160">
            <v>5041</v>
          </cell>
          <cell r="Q160">
            <v>0</v>
          </cell>
          <cell r="R160">
            <v>135942</v>
          </cell>
          <cell r="S160">
            <v>151919</v>
          </cell>
          <cell r="T160">
            <v>17940</v>
          </cell>
          <cell r="U160">
            <v>0</v>
          </cell>
          <cell r="V160">
            <v>113934</v>
          </cell>
          <cell r="W160">
            <v>0</v>
          </cell>
          <cell r="X160">
            <v>9431</v>
          </cell>
          <cell r="Y160">
            <v>0</v>
          </cell>
          <cell r="Z160">
            <v>104375</v>
          </cell>
          <cell r="AA160">
            <v>0</v>
          </cell>
          <cell r="AB160">
            <v>8888</v>
          </cell>
          <cell r="AC160">
            <v>0</v>
          </cell>
          <cell r="AD160">
            <v>300550</v>
          </cell>
          <cell r="AE160">
            <v>0</v>
          </cell>
          <cell r="AF160">
            <v>28355</v>
          </cell>
          <cell r="AG160">
            <v>0</v>
          </cell>
          <cell r="AH160">
            <v>381269</v>
          </cell>
          <cell r="AI160">
            <v>0</v>
          </cell>
          <cell r="AJ160">
            <v>32846</v>
          </cell>
          <cell r="AK160">
            <v>0</v>
          </cell>
          <cell r="AL160">
            <v>19823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80494</v>
          </cell>
          <cell r="AV160">
            <v>0</v>
          </cell>
          <cell r="AW160">
            <v>0</v>
          </cell>
          <cell r="AX160">
            <v>0</v>
          </cell>
          <cell r="AY160">
            <v>2042</v>
          </cell>
          <cell r="AZ160">
            <v>132014</v>
          </cell>
          <cell r="BA160">
            <v>0</v>
          </cell>
          <cell r="BB160">
            <v>0</v>
          </cell>
          <cell r="BC160">
            <v>5437</v>
          </cell>
          <cell r="BD160">
            <v>932</v>
          </cell>
          <cell r="BE160">
            <v>0</v>
          </cell>
          <cell r="BF160">
            <v>0</v>
          </cell>
          <cell r="BG160">
            <v>49902</v>
          </cell>
          <cell r="BH160">
            <v>0</v>
          </cell>
          <cell r="BI160">
            <v>33741</v>
          </cell>
          <cell r="BJ160">
            <v>0</v>
          </cell>
          <cell r="BK160">
            <v>8322</v>
          </cell>
          <cell r="BL160">
            <v>0</v>
          </cell>
          <cell r="BM160">
            <v>0</v>
          </cell>
          <cell r="BN160">
            <v>0</v>
          </cell>
          <cell r="BO160">
            <v>8281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12000</v>
          </cell>
          <cell r="CB160">
            <v>0</v>
          </cell>
          <cell r="CC160">
            <v>0</v>
          </cell>
          <cell r="CD160">
            <v>0</v>
          </cell>
          <cell r="CE160">
            <v>2520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2469</v>
          </cell>
          <cell r="CN160">
            <v>2619</v>
          </cell>
          <cell r="CO160">
            <v>0</v>
          </cell>
          <cell r="CP160">
            <v>0</v>
          </cell>
          <cell r="CQ160">
            <v>81185</v>
          </cell>
          <cell r="CR160">
            <v>-5448</v>
          </cell>
          <cell r="CS160">
            <v>0</v>
          </cell>
          <cell r="CT160">
            <v>0</v>
          </cell>
          <cell r="CU160">
            <v>0</v>
          </cell>
          <cell r="CV160">
            <v>516</v>
          </cell>
          <cell r="CW160">
            <v>0</v>
          </cell>
          <cell r="CX160">
            <v>0</v>
          </cell>
          <cell r="CY160">
            <v>0</v>
          </cell>
          <cell r="CZ160">
            <v>615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919951</v>
          </cell>
          <cell r="DG160">
            <v>252652</v>
          </cell>
          <cell r="DH160">
            <v>210768</v>
          </cell>
          <cell r="DI160">
            <v>33741</v>
          </cell>
          <cell r="DJ160">
            <v>39992</v>
          </cell>
          <cell r="DK160">
            <v>7640</v>
          </cell>
          <cell r="DL160">
            <v>6030</v>
          </cell>
          <cell r="DM160">
            <v>0</v>
          </cell>
          <cell r="DN160">
            <v>31810</v>
          </cell>
          <cell r="DO160">
            <v>2925</v>
          </cell>
          <cell r="DP160">
            <v>2408</v>
          </cell>
          <cell r="DQ160">
            <v>0</v>
          </cell>
          <cell r="DR160">
            <v>30331</v>
          </cell>
          <cell r="DS160">
            <v>5049</v>
          </cell>
          <cell r="DT160">
            <v>1600</v>
          </cell>
          <cell r="DU160">
            <v>0</v>
          </cell>
          <cell r="DV160">
            <v>120245</v>
          </cell>
          <cell r="DW160">
            <v>488478</v>
          </cell>
          <cell r="DX160">
            <v>-255069</v>
          </cell>
          <cell r="DY160">
            <v>-8742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6590</v>
          </cell>
          <cell r="EF160">
            <v>0</v>
          </cell>
          <cell r="EG160">
            <v>0</v>
          </cell>
          <cell r="EH160">
            <v>0</v>
          </cell>
          <cell r="EI160">
            <v>153517</v>
          </cell>
          <cell r="EJ160">
            <v>0</v>
          </cell>
          <cell r="EK160">
            <v>0</v>
          </cell>
          <cell r="EL160">
            <v>0</v>
          </cell>
          <cell r="EM160">
            <v>104053</v>
          </cell>
          <cell r="EN160">
            <v>0</v>
          </cell>
          <cell r="EO160">
            <v>0</v>
          </cell>
          <cell r="EP160">
            <v>0</v>
          </cell>
          <cell r="EQ160">
            <v>15281</v>
          </cell>
          <cell r="ER160">
            <v>0</v>
          </cell>
          <cell r="ES160">
            <v>0</v>
          </cell>
          <cell r="ET160">
            <v>0</v>
          </cell>
          <cell r="EU160">
            <v>385</v>
          </cell>
          <cell r="EV160">
            <v>1879</v>
          </cell>
          <cell r="EW160">
            <v>0</v>
          </cell>
          <cell r="EX160">
            <v>0</v>
          </cell>
          <cell r="EY160">
            <v>323</v>
          </cell>
          <cell r="EZ160">
            <v>0</v>
          </cell>
          <cell r="FA160">
            <v>0</v>
          </cell>
          <cell r="FB160">
            <v>0</v>
          </cell>
          <cell r="FC160">
            <v>20280</v>
          </cell>
          <cell r="FD160">
            <v>-5294</v>
          </cell>
          <cell r="FE160">
            <v>0</v>
          </cell>
          <cell r="FF160">
            <v>0</v>
          </cell>
          <cell r="FG160">
            <v>527</v>
          </cell>
          <cell r="FH160">
            <v>0</v>
          </cell>
          <cell r="FI160">
            <v>0</v>
          </cell>
          <cell r="FJ160">
            <v>0</v>
          </cell>
          <cell r="FK160">
            <v>555</v>
          </cell>
          <cell r="FL160">
            <v>1900</v>
          </cell>
          <cell r="FM160">
            <v>0</v>
          </cell>
          <cell r="FN160">
            <v>0</v>
          </cell>
          <cell r="FO160">
            <v>4803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737</v>
          </cell>
          <cell r="GW160">
            <v>0</v>
          </cell>
          <cell r="GX160">
            <v>0</v>
          </cell>
          <cell r="GY160">
            <v>0</v>
          </cell>
          <cell r="GZ160">
            <v>737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532</v>
          </cell>
          <cell r="IG160">
            <v>0</v>
          </cell>
          <cell r="IH160">
            <v>0</v>
          </cell>
          <cell r="II160">
            <v>0</v>
          </cell>
          <cell r="IJ160">
            <v>532</v>
          </cell>
          <cell r="IK160">
            <v>0</v>
          </cell>
        </row>
        <row r="161">
          <cell r="A161" t="str">
            <v>67772530</v>
          </cell>
          <cell r="B161" t="str">
            <v>2001</v>
          </cell>
          <cell r="C161">
            <v>37434</v>
          </cell>
          <cell r="D161" t="str">
            <v>15:35:13</v>
          </cell>
          <cell r="E161" t="str">
            <v>FOUNTAINS AT THE ALBEMARLE</v>
          </cell>
          <cell r="F161">
            <v>0</v>
          </cell>
          <cell r="G161">
            <v>287272</v>
          </cell>
          <cell r="H161">
            <v>-21860</v>
          </cell>
          <cell r="I161">
            <v>-879</v>
          </cell>
          <cell r="J161">
            <v>75384</v>
          </cell>
          <cell r="K161">
            <v>225495</v>
          </cell>
          <cell r="L161">
            <v>1023</v>
          </cell>
          <cell r="M161">
            <v>-622</v>
          </cell>
          <cell r="N161">
            <v>52463</v>
          </cell>
          <cell r="O161">
            <v>21776</v>
          </cell>
          <cell r="P161">
            <v>712</v>
          </cell>
          <cell r="Q161">
            <v>0</v>
          </cell>
          <cell r="R161">
            <v>0</v>
          </cell>
          <cell r="S161">
            <v>305873</v>
          </cell>
          <cell r="T161">
            <v>0</v>
          </cell>
          <cell r="U161">
            <v>-3092</v>
          </cell>
          <cell r="V161">
            <v>68173</v>
          </cell>
          <cell r="W161">
            <v>0</v>
          </cell>
          <cell r="X161">
            <v>-21910</v>
          </cell>
          <cell r="Y161">
            <v>0</v>
          </cell>
          <cell r="Z161">
            <v>211135</v>
          </cell>
          <cell r="AA161">
            <v>0</v>
          </cell>
          <cell r="AB161">
            <v>0</v>
          </cell>
          <cell r="AC161">
            <v>0</v>
          </cell>
          <cell r="AD161">
            <v>265213</v>
          </cell>
          <cell r="AE161">
            <v>0</v>
          </cell>
          <cell r="AF161">
            <v>0</v>
          </cell>
          <cell r="AG161">
            <v>0</v>
          </cell>
          <cell r="AH161">
            <v>688616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103174</v>
          </cell>
          <cell r="AV161">
            <v>-1714</v>
          </cell>
          <cell r="AW161">
            <v>0</v>
          </cell>
          <cell r="AX161">
            <v>0</v>
          </cell>
          <cell r="AY161">
            <v>141767</v>
          </cell>
          <cell r="AZ161">
            <v>14633</v>
          </cell>
          <cell r="BA161">
            <v>0</v>
          </cell>
          <cell r="BB161">
            <v>0</v>
          </cell>
          <cell r="BC161">
            <v>2087</v>
          </cell>
          <cell r="BD161">
            <v>0</v>
          </cell>
          <cell r="BE161">
            <v>0</v>
          </cell>
          <cell r="BF161">
            <v>0</v>
          </cell>
          <cell r="BG161">
            <v>44239</v>
          </cell>
          <cell r="BH161">
            <v>0</v>
          </cell>
          <cell r="BI161">
            <v>-489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22159</v>
          </cell>
          <cell r="CN161">
            <v>0</v>
          </cell>
          <cell r="CO161">
            <v>0</v>
          </cell>
          <cell r="CP161">
            <v>0</v>
          </cell>
          <cell r="CQ161">
            <v>218</v>
          </cell>
          <cell r="CR161">
            <v>2117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1233137</v>
          </cell>
          <cell r="DG161">
            <v>313644</v>
          </cell>
          <cell r="DH161">
            <v>-6874</v>
          </cell>
          <cell r="DI161">
            <v>-489</v>
          </cell>
          <cell r="DJ161">
            <v>0</v>
          </cell>
          <cell r="DK161">
            <v>27880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36235</v>
          </cell>
          <cell r="DQ161">
            <v>0</v>
          </cell>
          <cell r="DR161">
            <v>71986</v>
          </cell>
          <cell r="DS161">
            <v>30557</v>
          </cell>
          <cell r="DT161">
            <v>-9349</v>
          </cell>
          <cell r="DU161">
            <v>0</v>
          </cell>
          <cell r="DV161">
            <v>170018</v>
          </cell>
          <cell r="DW161">
            <v>397047</v>
          </cell>
          <cell r="DX161">
            <v>189</v>
          </cell>
          <cell r="DY161">
            <v>-177824</v>
          </cell>
          <cell r="DZ161">
            <v>0</v>
          </cell>
          <cell r="EA161">
            <v>1112</v>
          </cell>
          <cell r="EB161">
            <v>0</v>
          </cell>
          <cell r="EC161">
            <v>0</v>
          </cell>
          <cell r="ED161">
            <v>0</v>
          </cell>
          <cell r="EE161">
            <v>18968</v>
          </cell>
          <cell r="EF161">
            <v>0</v>
          </cell>
          <cell r="EG161">
            <v>0</v>
          </cell>
          <cell r="EH161">
            <v>0</v>
          </cell>
          <cell r="EI161">
            <v>96627</v>
          </cell>
          <cell r="EJ161">
            <v>0</v>
          </cell>
          <cell r="EK161">
            <v>0</v>
          </cell>
          <cell r="EL161">
            <v>0</v>
          </cell>
          <cell r="EM161">
            <v>107161</v>
          </cell>
          <cell r="EN161">
            <v>0</v>
          </cell>
          <cell r="EO161">
            <v>0</v>
          </cell>
          <cell r="EP161">
            <v>0</v>
          </cell>
          <cell r="EQ161">
            <v>24201</v>
          </cell>
          <cell r="ER161">
            <v>0</v>
          </cell>
          <cell r="ES161">
            <v>0</v>
          </cell>
          <cell r="ET161">
            <v>0</v>
          </cell>
          <cell r="EU161">
            <v>8185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20054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8372</v>
          </cell>
          <cell r="FO161">
            <v>5114</v>
          </cell>
          <cell r="FP161">
            <v>114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</row>
        <row r="162">
          <cell r="A162" t="str">
            <v>65436853</v>
          </cell>
          <cell r="B162" t="str">
            <v>2001</v>
          </cell>
          <cell r="C162">
            <v>37426</v>
          </cell>
          <cell r="D162" t="str">
            <v>15:12:17</v>
          </cell>
          <cell r="E162" t="str">
            <v>Friends Homes-Guilford</v>
          </cell>
          <cell r="F162">
            <v>0</v>
          </cell>
          <cell r="G162">
            <v>187075</v>
          </cell>
          <cell r="H162">
            <v>0</v>
          </cell>
          <cell r="I162">
            <v>0</v>
          </cell>
          <cell r="J162">
            <v>228687</v>
          </cell>
          <cell r="K162">
            <v>540252</v>
          </cell>
          <cell r="L162">
            <v>0</v>
          </cell>
          <cell r="M162">
            <v>2575</v>
          </cell>
          <cell r="N162">
            <v>41334</v>
          </cell>
          <cell r="O162">
            <v>20737</v>
          </cell>
          <cell r="P162">
            <v>0</v>
          </cell>
          <cell r="Q162">
            <v>0</v>
          </cell>
          <cell r="R162">
            <v>830459</v>
          </cell>
          <cell r="S162">
            <v>868353</v>
          </cell>
          <cell r="T162">
            <v>0</v>
          </cell>
          <cell r="U162">
            <v>-61560</v>
          </cell>
          <cell r="V162">
            <v>95837</v>
          </cell>
          <cell r="W162">
            <v>0</v>
          </cell>
          <cell r="X162">
            <v>0</v>
          </cell>
          <cell r="Y162">
            <v>0</v>
          </cell>
          <cell r="Z162">
            <v>285567</v>
          </cell>
          <cell r="AA162">
            <v>0</v>
          </cell>
          <cell r="AB162">
            <v>0</v>
          </cell>
          <cell r="AC162">
            <v>0</v>
          </cell>
          <cell r="AD162">
            <v>123638</v>
          </cell>
          <cell r="AE162">
            <v>0</v>
          </cell>
          <cell r="AF162">
            <v>0</v>
          </cell>
          <cell r="AG162">
            <v>0</v>
          </cell>
          <cell r="AH162">
            <v>656468</v>
          </cell>
          <cell r="AI162">
            <v>0</v>
          </cell>
          <cell r="AJ162">
            <v>0</v>
          </cell>
          <cell r="AK162">
            <v>0</v>
          </cell>
          <cell r="AL162">
            <v>66916</v>
          </cell>
          <cell r="AM162">
            <v>0</v>
          </cell>
          <cell r="AN162">
            <v>0</v>
          </cell>
          <cell r="AO162">
            <v>-5536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90307</v>
          </cell>
          <cell r="AV162">
            <v>0</v>
          </cell>
          <cell r="AW162">
            <v>-423</v>
          </cell>
          <cell r="AX162">
            <v>0</v>
          </cell>
          <cell r="AY162">
            <v>177295</v>
          </cell>
          <cell r="AZ162">
            <v>0</v>
          </cell>
          <cell r="BA162">
            <v>-705</v>
          </cell>
          <cell r="BB162">
            <v>0</v>
          </cell>
          <cell r="BC162">
            <v>4192</v>
          </cell>
          <cell r="BD162">
            <v>0</v>
          </cell>
          <cell r="BE162">
            <v>0</v>
          </cell>
          <cell r="BF162">
            <v>0</v>
          </cell>
          <cell r="BG162">
            <v>28337</v>
          </cell>
          <cell r="BH162">
            <v>0</v>
          </cell>
          <cell r="BI162">
            <v>0</v>
          </cell>
          <cell r="BJ162">
            <v>0</v>
          </cell>
          <cell r="BK162">
            <v>22726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1563</v>
          </cell>
          <cell r="BX162">
            <v>0</v>
          </cell>
          <cell r="BY162">
            <v>0</v>
          </cell>
          <cell r="BZ162">
            <v>0</v>
          </cell>
          <cell r="CA162">
            <v>12000</v>
          </cell>
          <cell r="CB162">
            <v>0</v>
          </cell>
          <cell r="CC162">
            <v>0</v>
          </cell>
          <cell r="CD162">
            <v>0</v>
          </cell>
          <cell r="CE162">
            <v>4478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246604</v>
          </cell>
          <cell r="CN162">
            <v>0</v>
          </cell>
          <cell r="CO162">
            <v>0</v>
          </cell>
          <cell r="CP162">
            <v>0</v>
          </cell>
          <cell r="CQ162">
            <v>9928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55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-2966</v>
          </cell>
          <cell r="DF162">
            <v>1228426</v>
          </cell>
          <cell r="DG162">
            <v>597485</v>
          </cell>
          <cell r="DH162">
            <v>0</v>
          </cell>
          <cell r="DI162">
            <v>-9630</v>
          </cell>
          <cell r="DJ162">
            <v>90752</v>
          </cell>
          <cell r="DK162">
            <v>35977</v>
          </cell>
          <cell r="DL162">
            <v>0</v>
          </cell>
          <cell r="DM162">
            <v>0</v>
          </cell>
          <cell r="DN162">
            <v>56080</v>
          </cell>
          <cell r="DO162">
            <v>17873</v>
          </cell>
          <cell r="DP162">
            <v>0</v>
          </cell>
          <cell r="DQ162">
            <v>0</v>
          </cell>
          <cell r="DR162">
            <v>23953</v>
          </cell>
          <cell r="DS162">
            <v>18791</v>
          </cell>
          <cell r="DT162">
            <v>0</v>
          </cell>
          <cell r="DU162">
            <v>0</v>
          </cell>
          <cell r="DV162">
            <v>434966</v>
          </cell>
          <cell r="DW162">
            <v>459390</v>
          </cell>
          <cell r="DX162">
            <v>0</v>
          </cell>
          <cell r="DY162">
            <v>-289528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1791</v>
          </cell>
          <cell r="EF162">
            <v>0</v>
          </cell>
          <cell r="EG162">
            <v>0</v>
          </cell>
          <cell r="EH162">
            <v>0</v>
          </cell>
          <cell r="EI162">
            <v>95863</v>
          </cell>
          <cell r="EJ162">
            <v>0</v>
          </cell>
          <cell r="EK162">
            <v>0</v>
          </cell>
          <cell r="EL162">
            <v>0</v>
          </cell>
          <cell r="EM162">
            <v>55119</v>
          </cell>
          <cell r="EN162">
            <v>0</v>
          </cell>
          <cell r="EO162">
            <v>0</v>
          </cell>
          <cell r="EP162">
            <v>0</v>
          </cell>
          <cell r="EQ162">
            <v>24596</v>
          </cell>
          <cell r="ER162">
            <v>0</v>
          </cell>
          <cell r="ES162">
            <v>0</v>
          </cell>
          <cell r="ET162">
            <v>0</v>
          </cell>
          <cell r="EU162">
            <v>4431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70268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3363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</row>
        <row r="163">
          <cell r="A163" t="str">
            <v>48097158</v>
          </cell>
          <cell r="B163" t="str">
            <v>2001</v>
          </cell>
          <cell r="C163">
            <v>37487</v>
          </cell>
          <cell r="D163" t="str">
            <v>15:40:16</v>
          </cell>
          <cell r="E163" t="str">
            <v>Gateway Nursing Center</v>
          </cell>
          <cell r="F163">
            <v>0</v>
          </cell>
          <cell r="G163">
            <v>514797</v>
          </cell>
          <cell r="H163">
            <v>18614</v>
          </cell>
          <cell r="I163">
            <v>-22238</v>
          </cell>
          <cell r="J163">
            <v>35790</v>
          </cell>
          <cell r="K163">
            <v>120992</v>
          </cell>
          <cell r="L163">
            <v>1835</v>
          </cell>
          <cell r="M163">
            <v>0</v>
          </cell>
          <cell r="N163">
            <v>125437</v>
          </cell>
          <cell r="O163">
            <v>31838</v>
          </cell>
          <cell r="P163">
            <v>12118</v>
          </cell>
          <cell r="Q163">
            <v>0</v>
          </cell>
          <cell r="R163">
            <v>173342</v>
          </cell>
          <cell r="S163">
            <v>220178</v>
          </cell>
          <cell r="T163">
            <v>14022</v>
          </cell>
          <cell r="U163">
            <v>0</v>
          </cell>
          <cell r="V163">
            <v>108145</v>
          </cell>
          <cell r="W163">
            <v>0</v>
          </cell>
          <cell r="X163">
            <v>9215</v>
          </cell>
          <cell r="Y163">
            <v>0</v>
          </cell>
          <cell r="Z163">
            <v>234959</v>
          </cell>
          <cell r="AA163">
            <v>0</v>
          </cell>
          <cell r="AB163">
            <v>20311</v>
          </cell>
          <cell r="AC163">
            <v>0</v>
          </cell>
          <cell r="AD163">
            <v>386211</v>
          </cell>
          <cell r="AE163">
            <v>0</v>
          </cell>
          <cell r="AF163">
            <v>38851</v>
          </cell>
          <cell r="AG163">
            <v>0</v>
          </cell>
          <cell r="AH163">
            <v>802884</v>
          </cell>
          <cell r="AI163">
            <v>0</v>
          </cell>
          <cell r="AJ163">
            <v>73382</v>
          </cell>
          <cell r="AK163">
            <v>0</v>
          </cell>
          <cell r="AL163">
            <v>19445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137496</v>
          </cell>
          <cell r="AV163">
            <v>0</v>
          </cell>
          <cell r="AW163">
            <v>0</v>
          </cell>
          <cell r="AX163">
            <v>0</v>
          </cell>
          <cell r="AY163">
            <v>1545</v>
          </cell>
          <cell r="AZ163">
            <v>171163</v>
          </cell>
          <cell r="BA163">
            <v>0</v>
          </cell>
          <cell r="BB163">
            <v>0</v>
          </cell>
          <cell r="BC163">
            <v>634</v>
          </cell>
          <cell r="BD163">
            <v>1318</v>
          </cell>
          <cell r="BE163">
            <v>0</v>
          </cell>
          <cell r="BF163">
            <v>0</v>
          </cell>
          <cell r="BG163">
            <v>81743</v>
          </cell>
          <cell r="BH163">
            <v>0</v>
          </cell>
          <cell r="BI163">
            <v>13257</v>
          </cell>
          <cell r="BJ163">
            <v>0</v>
          </cell>
          <cell r="BK163">
            <v>19582</v>
          </cell>
          <cell r="BL163">
            <v>0</v>
          </cell>
          <cell r="BM163">
            <v>0</v>
          </cell>
          <cell r="BN163">
            <v>0</v>
          </cell>
          <cell r="BO163">
            <v>5176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25150</v>
          </cell>
          <cell r="CB163">
            <v>0</v>
          </cell>
          <cell r="CC163">
            <v>0</v>
          </cell>
          <cell r="CD163">
            <v>0</v>
          </cell>
          <cell r="CE163">
            <v>5289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6191</v>
          </cell>
          <cell r="CN163">
            <v>-2513</v>
          </cell>
          <cell r="CO163">
            <v>0</v>
          </cell>
          <cell r="CP163">
            <v>0</v>
          </cell>
          <cell r="CQ163">
            <v>144928</v>
          </cell>
          <cell r="CR163">
            <v>-141759</v>
          </cell>
          <cell r="CS163">
            <v>0</v>
          </cell>
          <cell r="CT163">
            <v>0</v>
          </cell>
          <cell r="CU163">
            <v>0</v>
          </cell>
          <cell r="CV163">
            <v>851</v>
          </cell>
          <cell r="CW163">
            <v>0</v>
          </cell>
          <cell r="CX163">
            <v>0</v>
          </cell>
          <cell r="CY163">
            <v>0</v>
          </cell>
          <cell r="CZ163">
            <v>675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1551644</v>
          </cell>
          <cell r="DG163">
            <v>427734</v>
          </cell>
          <cell r="DH163">
            <v>171494</v>
          </cell>
          <cell r="DI163">
            <v>13257</v>
          </cell>
          <cell r="DJ163">
            <v>55195</v>
          </cell>
          <cell r="DK163">
            <v>10996</v>
          </cell>
          <cell r="DL163">
            <v>7191</v>
          </cell>
          <cell r="DM163">
            <v>0</v>
          </cell>
          <cell r="DN163">
            <v>57528</v>
          </cell>
          <cell r="DO163">
            <v>5102</v>
          </cell>
          <cell r="DP163">
            <v>3931</v>
          </cell>
          <cell r="DQ163">
            <v>0</v>
          </cell>
          <cell r="DR163">
            <v>36562</v>
          </cell>
          <cell r="DS163">
            <v>6863</v>
          </cell>
          <cell r="DT163">
            <v>3388</v>
          </cell>
          <cell r="DU163">
            <v>0</v>
          </cell>
          <cell r="DV163">
            <v>120527</v>
          </cell>
          <cell r="DW163">
            <v>829097</v>
          </cell>
          <cell r="DX163">
            <v>-230840</v>
          </cell>
          <cell r="DY163">
            <v>-91774</v>
          </cell>
          <cell r="DZ163">
            <v>0</v>
          </cell>
          <cell r="EA163">
            <v>1313</v>
          </cell>
          <cell r="EB163">
            <v>0</v>
          </cell>
          <cell r="EC163">
            <v>0</v>
          </cell>
          <cell r="ED163">
            <v>0</v>
          </cell>
          <cell r="EE163">
            <v>9306</v>
          </cell>
          <cell r="EF163">
            <v>0</v>
          </cell>
          <cell r="EG163">
            <v>0</v>
          </cell>
          <cell r="EH163">
            <v>0</v>
          </cell>
          <cell r="EI163">
            <v>174109</v>
          </cell>
          <cell r="EJ163">
            <v>0</v>
          </cell>
          <cell r="EK163">
            <v>0</v>
          </cell>
          <cell r="EL163">
            <v>0</v>
          </cell>
          <cell r="EM163">
            <v>108261</v>
          </cell>
          <cell r="EN163">
            <v>0</v>
          </cell>
          <cell r="EO163">
            <v>0</v>
          </cell>
          <cell r="EP163">
            <v>0</v>
          </cell>
          <cell r="EQ163">
            <v>51888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855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37505</v>
          </cell>
          <cell r="FD163">
            <v>-10524</v>
          </cell>
          <cell r="FE163">
            <v>0</v>
          </cell>
          <cell r="FF163">
            <v>0</v>
          </cell>
          <cell r="FG163">
            <v>1175</v>
          </cell>
          <cell r="FH163">
            <v>0</v>
          </cell>
          <cell r="FI163">
            <v>0</v>
          </cell>
          <cell r="FJ163">
            <v>0</v>
          </cell>
          <cell r="FK163">
            <v>2429</v>
          </cell>
          <cell r="FL163">
            <v>5200</v>
          </cell>
          <cell r="FM163">
            <v>0</v>
          </cell>
          <cell r="FN163">
            <v>0</v>
          </cell>
          <cell r="FO163">
            <v>5402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1404</v>
          </cell>
          <cell r="GW163">
            <v>0</v>
          </cell>
          <cell r="GX163">
            <v>0</v>
          </cell>
          <cell r="GY163">
            <v>0</v>
          </cell>
          <cell r="GZ163">
            <v>1404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1312</v>
          </cell>
          <cell r="IG163">
            <v>0</v>
          </cell>
          <cell r="IH163">
            <v>0</v>
          </cell>
          <cell r="II163">
            <v>0</v>
          </cell>
          <cell r="IJ163">
            <v>1312</v>
          </cell>
          <cell r="IK163">
            <v>0</v>
          </cell>
        </row>
        <row r="164">
          <cell r="A164" t="str">
            <v>35173063</v>
          </cell>
          <cell r="B164" t="str">
            <v>2001</v>
          </cell>
          <cell r="C164">
            <v>37448</v>
          </cell>
          <cell r="D164" t="str">
            <v>13:41:07</v>
          </cell>
          <cell r="E164" t="str">
            <v>Genesis Eldercare Mooresville</v>
          </cell>
          <cell r="F164">
            <v>0</v>
          </cell>
          <cell r="G164">
            <v>339732</v>
          </cell>
          <cell r="H164">
            <v>-43905</v>
          </cell>
          <cell r="I164">
            <v>-64609</v>
          </cell>
          <cell r="J164">
            <v>76573</v>
          </cell>
          <cell r="K164">
            <v>221161</v>
          </cell>
          <cell r="L164">
            <v>1156</v>
          </cell>
          <cell r="M164">
            <v>0</v>
          </cell>
          <cell r="N164">
            <v>187163</v>
          </cell>
          <cell r="O164">
            <v>80685</v>
          </cell>
          <cell r="P164">
            <v>-19917</v>
          </cell>
          <cell r="Q164">
            <v>0</v>
          </cell>
          <cell r="R164">
            <v>296331</v>
          </cell>
          <cell r="S164">
            <v>370519</v>
          </cell>
          <cell r="T164">
            <v>4472</v>
          </cell>
          <cell r="U164">
            <v>0</v>
          </cell>
          <cell r="V164">
            <v>60952</v>
          </cell>
          <cell r="W164">
            <v>0</v>
          </cell>
          <cell r="X164">
            <v>0</v>
          </cell>
          <cell r="Y164">
            <v>0</v>
          </cell>
          <cell r="Z164">
            <v>301297</v>
          </cell>
          <cell r="AA164">
            <v>0</v>
          </cell>
          <cell r="AB164">
            <v>0</v>
          </cell>
          <cell r="AC164">
            <v>0</v>
          </cell>
          <cell r="AD164">
            <v>628751</v>
          </cell>
          <cell r="AE164">
            <v>0</v>
          </cell>
          <cell r="AF164">
            <v>0</v>
          </cell>
          <cell r="AG164">
            <v>0</v>
          </cell>
          <cell r="AH164">
            <v>1655629</v>
          </cell>
          <cell r="AI164">
            <v>0</v>
          </cell>
          <cell r="AJ164">
            <v>0</v>
          </cell>
          <cell r="AK164">
            <v>0</v>
          </cell>
          <cell r="AL164">
            <v>21042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208927</v>
          </cell>
          <cell r="AV164">
            <v>0</v>
          </cell>
          <cell r="AW164">
            <v>0</v>
          </cell>
          <cell r="AX164">
            <v>0</v>
          </cell>
          <cell r="AY164">
            <v>250962</v>
          </cell>
          <cell r="AZ164">
            <v>27015</v>
          </cell>
          <cell r="BA164">
            <v>0</v>
          </cell>
          <cell r="BB164">
            <v>0</v>
          </cell>
          <cell r="BC164">
            <v>20691</v>
          </cell>
          <cell r="BD164">
            <v>0</v>
          </cell>
          <cell r="BE164">
            <v>0</v>
          </cell>
          <cell r="BF164">
            <v>0</v>
          </cell>
          <cell r="BG164">
            <v>128129</v>
          </cell>
          <cell r="BH164">
            <v>0</v>
          </cell>
          <cell r="BI164">
            <v>0</v>
          </cell>
          <cell r="BJ164">
            <v>0</v>
          </cell>
          <cell r="BK164">
            <v>22458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20335</v>
          </cell>
          <cell r="CB164">
            <v>0</v>
          </cell>
          <cell r="CC164">
            <v>0</v>
          </cell>
          <cell r="CD164">
            <v>0</v>
          </cell>
          <cell r="CE164">
            <v>4417</v>
          </cell>
          <cell r="CF164">
            <v>0</v>
          </cell>
          <cell r="CG164">
            <v>0</v>
          </cell>
          <cell r="CH164">
            <v>0</v>
          </cell>
          <cell r="CI164">
            <v>1913</v>
          </cell>
          <cell r="CJ164">
            <v>0</v>
          </cell>
          <cell r="CK164">
            <v>0</v>
          </cell>
          <cell r="CL164">
            <v>0</v>
          </cell>
          <cell r="CM164">
            <v>77849</v>
          </cell>
          <cell r="CN164">
            <v>0</v>
          </cell>
          <cell r="CO164">
            <v>0</v>
          </cell>
          <cell r="CP164">
            <v>0</v>
          </cell>
          <cell r="CQ164">
            <v>7727</v>
          </cell>
          <cell r="CR164">
            <v>12927</v>
          </cell>
          <cell r="CS164">
            <v>0</v>
          </cell>
          <cell r="CT164">
            <v>0</v>
          </cell>
          <cell r="CU164">
            <v>0</v>
          </cell>
          <cell r="CV164">
            <v>4562</v>
          </cell>
          <cell r="CW164">
            <v>0</v>
          </cell>
          <cell r="CX164">
            <v>0</v>
          </cell>
          <cell r="CY164">
            <v>23405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2667671</v>
          </cell>
          <cell r="DG164">
            <v>766813</v>
          </cell>
          <cell r="DH164">
            <v>44504</v>
          </cell>
          <cell r="DI164">
            <v>0</v>
          </cell>
          <cell r="DJ164">
            <v>51641</v>
          </cell>
          <cell r="DK164">
            <v>52781</v>
          </cell>
          <cell r="DL164">
            <v>779</v>
          </cell>
          <cell r="DM164">
            <v>0</v>
          </cell>
          <cell r="DN164">
            <v>103466</v>
          </cell>
          <cell r="DO164">
            <v>50595</v>
          </cell>
          <cell r="DP164">
            <v>1561</v>
          </cell>
          <cell r="DQ164">
            <v>0</v>
          </cell>
          <cell r="DR164">
            <v>96968</v>
          </cell>
          <cell r="DS164">
            <v>39829</v>
          </cell>
          <cell r="DT164">
            <v>1464</v>
          </cell>
          <cell r="DU164">
            <v>0</v>
          </cell>
          <cell r="DV164">
            <v>223316</v>
          </cell>
          <cell r="DW164">
            <v>620513</v>
          </cell>
          <cell r="DX164">
            <v>-15455</v>
          </cell>
          <cell r="DY164">
            <v>-158401</v>
          </cell>
          <cell r="DZ164">
            <v>0</v>
          </cell>
          <cell r="EA164">
            <v>3774</v>
          </cell>
          <cell r="EB164">
            <v>0</v>
          </cell>
          <cell r="EC164">
            <v>0</v>
          </cell>
          <cell r="ED164">
            <v>0</v>
          </cell>
          <cell r="EE164">
            <v>16118</v>
          </cell>
          <cell r="EF164">
            <v>0</v>
          </cell>
          <cell r="EG164">
            <v>0</v>
          </cell>
          <cell r="EH164">
            <v>0</v>
          </cell>
          <cell r="EI164">
            <v>195015</v>
          </cell>
          <cell r="EJ164">
            <v>0</v>
          </cell>
          <cell r="EK164">
            <v>0</v>
          </cell>
          <cell r="EL164">
            <v>0</v>
          </cell>
          <cell r="EM164">
            <v>201376</v>
          </cell>
          <cell r="EN164">
            <v>0</v>
          </cell>
          <cell r="EO164">
            <v>0</v>
          </cell>
          <cell r="EP164">
            <v>0</v>
          </cell>
          <cell r="EQ164">
            <v>85530</v>
          </cell>
          <cell r="ER164">
            <v>0</v>
          </cell>
          <cell r="ES164">
            <v>0</v>
          </cell>
          <cell r="ET164">
            <v>0</v>
          </cell>
          <cell r="EU164">
            <v>16490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55278</v>
          </cell>
          <cell r="FD164">
            <v>0</v>
          </cell>
          <cell r="FE164">
            <v>0</v>
          </cell>
          <cell r="FF164">
            <v>0</v>
          </cell>
          <cell r="FG164">
            <v>7198</v>
          </cell>
          <cell r="FH164">
            <v>0</v>
          </cell>
          <cell r="FI164">
            <v>0</v>
          </cell>
          <cell r="FJ164">
            <v>0</v>
          </cell>
          <cell r="FK164">
            <v>74020</v>
          </cell>
          <cell r="FL164">
            <v>0</v>
          </cell>
          <cell r="FM164">
            <v>0</v>
          </cell>
          <cell r="FN164">
            <v>0</v>
          </cell>
          <cell r="FO164">
            <v>14355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</row>
        <row r="165">
          <cell r="A165" t="str">
            <v>46855652</v>
          </cell>
          <cell r="B165" t="str">
            <v>2001</v>
          </cell>
          <cell r="C165">
            <v>37446</v>
          </cell>
          <cell r="D165" t="str">
            <v>11:45:04</v>
          </cell>
          <cell r="E165" t="str">
            <v>Genesis Eldercare Salisbury</v>
          </cell>
          <cell r="F165">
            <v>0</v>
          </cell>
          <cell r="G165">
            <v>343806</v>
          </cell>
          <cell r="H165">
            <v>-63178</v>
          </cell>
          <cell r="I165">
            <v>-46062</v>
          </cell>
          <cell r="J165">
            <v>77428</v>
          </cell>
          <cell r="K165">
            <v>264653</v>
          </cell>
          <cell r="L165">
            <v>1049</v>
          </cell>
          <cell r="M165">
            <v>0</v>
          </cell>
          <cell r="N165">
            <v>222593</v>
          </cell>
          <cell r="O165">
            <v>87220</v>
          </cell>
          <cell r="P165">
            <v>-18587</v>
          </cell>
          <cell r="Q165">
            <v>0</v>
          </cell>
          <cell r="R165">
            <v>279194</v>
          </cell>
          <cell r="S165">
            <v>391669</v>
          </cell>
          <cell r="T165">
            <v>3781</v>
          </cell>
          <cell r="U165">
            <v>0</v>
          </cell>
          <cell r="V165">
            <v>68880</v>
          </cell>
          <cell r="W165">
            <v>0</v>
          </cell>
          <cell r="X165">
            <v>0</v>
          </cell>
          <cell r="Y165">
            <v>0</v>
          </cell>
          <cell r="Z165">
            <v>348300</v>
          </cell>
          <cell r="AA165">
            <v>0</v>
          </cell>
          <cell r="AB165">
            <v>0</v>
          </cell>
          <cell r="AC165">
            <v>0</v>
          </cell>
          <cell r="AD165">
            <v>818746</v>
          </cell>
          <cell r="AE165">
            <v>0</v>
          </cell>
          <cell r="AF165">
            <v>0</v>
          </cell>
          <cell r="AG165">
            <v>0</v>
          </cell>
          <cell r="AH165">
            <v>1742747</v>
          </cell>
          <cell r="AI165">
            <v>0</v>
          </cell>
          <cell r="AJ165">
            <v>0</v>
          </cell>
          <cell r="AK165">
            <v>0</v>
          </cell>
          <cell r="AL165">
            <v>27374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313059</v>
          </cell>
          <cell r="AV165">
            <v>0</v>
          </cell>
          <cell r="AW165">
            <v>0</v>
          </cell>
          <cell r="AX165">
            <v>0</v>
          </cell>
          <cell r="AY165">
            <v>256137</v>
          </cell>
          <cell r="AZ165">
            <v>34447</v>
          </cell>
          <cell r="BA165">
            <v>0</v>
          </cell>
          <cell r="BB165">
            <v>0</v>
          </cell>
          <cell r="BC165">
            <v>12132</v>
          </cell>
          <cell r="BD165">
            <v>0</v>
          </cell>
          <cell r="BE165">
            <v>0</v>
          </cell>
          <cell r="BF165">
            <v>0</v>
          </cell>
          <cell r="BG165">
            <v>114754</v>
          </cell>
          <cell r="BH165">
            <v>0</v>
          </cell>
          <cell r="BI165">
            <v>0</v>
          </cell>
          <cell r="BJ165">
            <v>0</v>
          </cell>
          <cell r="BK165">
            <v>38015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27840</v>
          </cell>
          <cell r="CB165">
            <v>0</v>
          </cell>
          <cell r="CC165">
            <v>0</v>
          </cell>
          <cell r="CD165">
            <v>0</v>
          </cell>
          <cell r="CE165">
            <v>4320</v>
          </cell>
          <cell r="CF165">
            <v>0</v>
          </cell>
          <cell r="CG165">
            <v>0</v>
          </cell>
          <cell r="CH165">
            <v>0</v>
          </cell>
          <cell r="CI165">
            <v>48</v>
          </cell>
          <cell r="CJ165">
            <v>0</v>
          </cell>
          <cell r="CK165">
            <v>0</v>
          </cell>
          <cell r="CL165">
            <v>0</v>
          </cell>
          <cell r="CM165">
            <v>720</v>
          </cell>
          <cell r="CN165">
            <v>0</v>
          </cell>
          <cell r="CO165">
            <v>0</v>
          </cell>
          <cell r="CP165">
            <v>0</v>
          </cell>
          <cell r="CQ165">
            <v>13574</v>
          </cell>
          <cell r="CR165">
            <v>5884</v>
          </cell>
          <cell r="CS165">
            <v>0</v>
          </cell>
          <cell r="CT165">
            <v>0</v>
          </cell>
          <cell r="CU165">
            <v>0</v>
          </cell>
          <cell r="CV165">
            <v>5327</v>
          </cell>
          <cell r="CW165">
            <v>0</v>
          </cell>
          <cell r="CX165">
            <v>0</v>
          </cell>
          <cell r="CY165">
            <v>16868</v>
          </cell>
          <cell r="CZ165">
            <v>9380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3006047</v>
          </cell>
          <cell r="DG165">
            <v>797467</v>
          </cell>
          <cell r="DH165">
            <v>55038</v>
          </cell>
          <cell r="DI165">
            <v>0</v>
          </cell>
          <cell r="DJ165">
            <v>65657</v>
          </cell>
          <cell r="DK165">
            <v>35548</v>
          </cell>
          <cell r="DL165">
            <v>889</v>
          </cell>
          <cell r="DM165">
            <v>0</v>
          </cell>
          <cell r="DN165">
            <v>141512</v>
          </cell>
          <cell r="DO165">
            <v>36684</v>
          </cell>
          <cell r="DP165">
            <v>1916</v>
          </cell>
          <cell r="DQ165">
            <v>0</v>
          </cell>
          <cell r="DR165">
            <v>118485</v>
          </cell>
          <cell r="DS165">
            <v>44456</v>
          </cell>
          <cell r="DT165">
            <v>1604</v>
          </cell>
          <cell r="DU165">
            <v>0</v>
          </cell>
          <cell r="DV165">
            <v>235631</v>
          </cell>
          <cell r="DW165">
            <v>521093</v>
          </cell>
          <cell r="DX165">
            <v>-5090</v>
          </cell>
          <cell r="DY165">
            <v>-113750</v>
          </cell>
          <cell r="DZ165">
            <v>0</v>
          </cell>
          <cell r="EA165">
            <v>21715</v>
          </cell>
          <cell r="EB165">
            <v>0</v>
          </cell>
          <cell r="EC165">
            <v>0</v>
          </cell>
          <cell r="ED165">
            <v>0</v>
          </cell>
          <cell r="EE165">
            <v>16334</v>
          </cell>
          <cell r="EF165">
            <v>0</v>
          </cell>
          <cell r="EG165">
            <v>0</v>
          </cell>
          <cell r="EH165">
            <v>0</v>
          </cell>
          <cell r="EI165">
            <v>300754</v>
          </cell>
          <cell r="EJ165">
            <v>0</v>
          </cell>
          <cell r="EK165">
            <v>0</v>
          </cell>
          <cell r="EL165">
            <v>0</v>
          </cell>
          <cell r="EM165">
            <v>271984</v>
          </cell>
          <cell r="EN165">
            <v>0</v>
          </cell>
          <cell r="EO165">
            <v>0</v>
          </cell>
          <cell r="EP165">
            <v>0</v>
          </cell>
          <cell r="EQ165">
            <v>88961</v>
          </cell>
          <cell r="ER165">
            <v>0</v>
          </cell>
          <cell r="ES165">
            <v>0</v>
          </cell>
          <cell r="ET165">
            <v>0</v>
          </cell>
          <cell r="EU165">
            <v>53268</v>
          </cell>
          <cell r="EV165">
            <v>0</v>
          </cell>
          <cell r="EW165">
            <v>0</v>
          </cell>
          <cell r="EX165">
            <v>0</v>
          </cell>
          <cell r="EY165">
            <v>469</v>
          </cell>
          <cell r="EZ165">
            <v>0</v>
          </cell>
          <cell r="FA165">
            <v>0</v>
          </cell>
          <cell r="FB165">
            <v>0</v>
          </cell>
          <cell r="FC165">
            <v>75950</v>
          </cell>
          <cell r="FD165">
            <v>0</v>
          </cell>
          <cell r="FE165">
            <v>0</v>
          </cell>
          <cell r="FF165">
            <v>0</v>
          </cell>
          <cell r="FG165">
            <v>12226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18096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</row>
        <row r="166">
          <cell r="A166" t="str">
            <v>26817752</v>
          </cell>
          <cell r="B166" t="str">
            <v>2001</v>
          </cell>
          <cell r="C166">
            <v>37370</v>
          </cell>
          <cell r="D166" t="str">
            <v>12:08:11</v>
          </cell>
          <cell r="E166" t="str">
            <v>GIVENS HEALTH CENTER</v>
          </cell>
          <cell r="F166">
            <v>0</v>
          </cell>
          <cell r="G166">
            <v>716902</v>
          </cell>
          <cell r="H166">
            <v>-45670</v>
          </cell>
          <cell r="I166">
            <v>410</v>
          </cell>
          <cell r="J166">
            <v>39812</v>
          </cell>
          <cell r="K166">
            <v>215748</v>
          </cell>
          <cell r="L166">
            <v>8989</v>
          </cell>
          <cell r="M166">
            <v>-10324</v>
          </cell>
          <cell r="N166">
            <v>113999</v>
          </cell>
          <cell r="O166">
            <v>18087</v>
          </cell>
          <cell r="P166">
            <v>25740</v>
          </cell>
          <cell r="Q166">
            <v>0</v>
          </cell>
          <cell r="R166">
            <v>239933</v>
          </cell>
          <cell r="S166">
            <v>278976</v>
          </cell>
          <cell r="T166">
            <v>54176</v>
          </cell>
          <cell r="U166">
            <v>-3058</v>
          </cell>
          <cell r="V166">
            <v>65281</v>
          </cell>
          <cell r="W166">
            <v>0</v>
          </cell>
          <cell r="X166">
            <v>0</v>
          </cell>
          <cell r="Y166">
            <v>0</v>
          </cell>
          <cell r="Z166">
            <v>116437</v>
          </cell>
          <cell r="AA166">
            <v>0</v>
          </cell>
          <cell r="AB166">
            <v>0</v>
          </cell>
          <cell r="AC166">
            <v>-756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68587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18373</v>
          </cell>
          <cell r="AW166">
            <v>-55</v>
          </cell>
          <cell r="AX166">
            <v>0</v>
          </cell>
          <cell r="AY166">
            <v>0</v>
          </cell>
          <cell r="AZ166">
            <v>38146</v>
          </cell>
          <cell r="BA166">
            <v>-109</v>
          </cell>
          <cell r="BB166">
            <v>0</v>
          </cell>
          <cell r="BC166">
            <v>4807</v>
          </cell>
          <cell r="BD166">
            <v>0</v>
          </cell>
          <cell r="BE166">
            <v>0</v>
          </cell>
          <cell r="BF166">
            <v>0</v>
          </cell>
          <cell r="BG166">
            <v>104259</v>
          </cell>
          <cell r="BH166">
            <v>0</v>
          </cell>
          <cell r="BI166">
            <v>0</v>
          </cell>
          <cell r="BJ166">
            <v>0</v>
          </cell>
          <cell r="BK166">
            <v>12643</v>
          </cell>
          <cell r="BL166">
            <v>0</v>
          </cell>
          <cell r="BM166">
            <v>0</v>
          </cell>
          <cell r="BN166">
            <v>0</v>
          </cell>
          <cell r="BO166">
            <v>2236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2213</v>
          </cell>
          <cell r="BX166">
            <v>0</v>
          </cell>
          <cell r="BY166">
            <v>0</v>
          </cell>
          <cell r="BZ166">
            <v>0</v>
          </cell>
          <cell r="CA166">
            <v>17800</v>
          </cell>
          <cell r="CB166">
            <v>0</v>
          </cell>
          <cell r="CC166">
            <v>0</v>
          </cell>
          <cell r="CD166">
            <v>0</v>
          </cell>
          <cell r="CE166">
            <v>2974</v>
          </cell>
          <cell r="CF166">
            <v>0</v>
          </cell>
          <cell r="CG166">
            <v>0</v>
          </cell>
          <cell r="CH166">
            <v>0</v>
          </cell>
          <cell r="CI166">
            <v>3700</v>
          </cell>
          <cell r="CJ166">
            <v>0</v>
          </cell>
          <cell r="CK166">
            <v>0</v>
          </cell>
          <cell r="CL166">
            <v>0</v>
          </cell>
          <cell r="CM166">
            <v>4250</v>
          </cell>
          <cell r="CN166">
            <v>0</v>
          </cell>
          <cell r="CO166">
            <v>0</v>
          </cell>
          <cell r="CP166">
            <v>0</v>
          </cell>
          <cell r="CQ166">
            <v>6041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250305</v>
          </cell>
          <cell r="DG166">
            <v>160923</v>
          </cell>
          <cell r="DH166">
            <v>56519</v>
          </cell>
          <cell r="DI166">
            <v>-920</v>
          </cell>
          <cell r="DJ166">
            <v>53792</v>
          </cell>
          <cell r="DK166">
            <v>13655</v>
          </cell>
          <cell r="DL166">
            <v>12145</v>
          </cell>
          <cell r="DM166">
            <v>0</v>
          </cell>
          <cell r="DN166">
            <v>31386</v>
          </cell>
          <cell r="DO166">
            <v>99</v>
          </cell>
          <cell r="DP166">
            <v>7087</v>
          </cell>
          <cell r="DQ166">
            <v>0</v>
          </cell>
          <cell r="DR166">
            <v>82159</v>
          </cell>
          <cell r="DS166">
            <v>24803</v>
          </cell>
          <cell r="DT166">
            <v>18551</v>
          </cell>
          <cell r="DU166">
            <v>0</v>
          </cell>
          <cell r="DV166">
            <v>613766</v>
          </cell>
          <cell r="DW166">
            <v>1363925</v>
          </cell>
          <cell r="DX166">
            <v>-891737</v>
          </cell>
          <cell r="DY166">
            <v>-55741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832</v>
          </cell>
          <cell r="EF166">
            <v>0</v>
          </cell>
          <cell r="EG166">
            <v>0</v>
          </cell>
          <cell r="EH166">
            <v>0</v>
          </cell>
          <cell r="EI166">
            <v>132449</v>
          </cell>
          <cell r="EJ166">
            <v>0</v>
          </cell>
          <cell r="EK166">
            <v>0</v>
          </cell>
          <cell r="EL166">
            <v>0</v>
          </cell>
          <cell r="EM166">
            <v>105137</v>
          </cell>
          <cell r="EN166">
            <v>0</v>
          </cell>
          <cell r="EO166">
            <v>0</v>
          </cell>
          <cell r="EP166">
            <v>0</v>
          </cell>
          <cell r="EQ166">
            <v>38541</v>
          </cell>
          <cell r="ER166">
            <v>0</v>
          </cell>
          <cell r="ES166">
            <v>0</v>
          </cell>
          <cell r="ET166">
            <v>0</v>
          </cell>
          <cell r="EU166">
            <v>12391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60705</v>
          </cell>
          <cell r="FU166">
            <v>0</v>
          </cell>
          <cell r="FV166">
            <v>0</v>
          </cell>
          <cell r="FW166">
            <v>0</v>
          </cell>
          <cell r="FX166">
            <v>156360</v>
          </cell>
          <cell r="FY166">
            <v>0</v>
          </cell>
          <cell r="FZ166">
            <v>0</v>
          </cell>
          <cell r="GA166">
            <v>0</v>
          </cell>
          <cell r="GB166">
            <v>314939</v>
          </cell>
          <cell r="GC166">
            <v>0</v>
          </cell>
          <cell r="GD166">
            <v>0</v>
          </cell>
          <cell r="GE166">
            <v>0</v>
          </cell>
          <cell r="GF166">
            <v>39052</v>
          </cell>
          <cell r="GG166">
            <v>0</v>
          </cell>
          <cell r="GH166">
            <v>0</v>
          </cell>
          <cell r="GI166">
            <v>0</v>
          </cell>
          <cell r="GJ166">
            <v>81072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5121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5121</v>
          </cell>
          <cell r="GZ166">
            <v>652128</v>
          </cell>
          <cell r="HA166">
            <v>0</v>
          </cell>
          <cell r="HB166">
            <v>113249</v>
          </cell>
          <cell r="HC166">
            <v>0</v>
          </cell>
          <cell r="HD166">
            <v>-60705</v>
          </cell>
          <cell r="HE166">
            <v>0</v>
          </cell>
          <cell r="HF166">
            <v>291701</v>
          </cell>
          <cell r="HG166">
            <v>0</v>
          </cell>
          <cell r="HH166">
            <v>-156360</v>
          </cell>
          <cell r="HI166">
            <v>0</v>
          </cell>
          <cell r="HJ166">
            <v>587542</v>
          </cell>
          <cell r="HK166">
            <v>0</v>
          </cell>
          <cell r="HL166">
            <v>-314939</v>
          </cell>
          <cell r="HM166">
            <v>0</v>
          </cell>
          <cell r="HN166">
            <v>0</v>
          </cell>
          <cell r="HO166">
            <v>0</v>
          </cell>
          <cell r="HP166">
            <v>33801</v>
          </cell>
          <cell r="HQ166">
            <v>0</v>
          </cell>
          <cell r="HR166">
            <v>0</v>
          </cell>
          <cell r="HS166">
            <v>0</v>
          </cell>
          <cell r="HT166">
            <v>70174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4335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992492</v>
          </cell>
          <cell r="II166">
            <v>4335</v>
          </cell>
          <cell r="IJ166">
            <v>-428029</v>
          </cell>
          <cell r="IK166">
            <v>0</v>
          </cell>
        </row>
        <row r="167">
          <cell r="A167" t="str">
            <v>95630029</v>
          </cell>
          <cell r="B167" t="str">
            <v>2001</v>
          </cell>
          <cell r="C167">
            <v>37435</v>
          </cell>
          <cell r="D167" t="str">
            <v>15:25:02</v>
          </cell>
          <cell r="E167" t="str">
            <v>GLENAIRE, INC.</v>
          </cell>
          <cell r="F167">
            <v>0</v>
          </cell>
          <cell r="G167">
            <v>3271402</v>
          </cell>
          <cell r="H167">
            <v>0</v>
          </cell>
          <cell r="I167">
            <v>-697106</v>
          </cell>
          <cell r="J167">
            <v>213164</v>
          </cell>
          <cell r="K167">
            <v>844056</v>
          </cell>
          <cell r="L167">
            <v>0</v>
          </cell>
          <cell r="M167">
            <v>0</v>
          </cell>
          <cell r="N167">
            <v>537195</v>
          </cell>
          <cell r="O167">
            <v>153672</v>
          </cell>
          <cell r="P167">
            <v>0</v>
          </cell>
          <cell r="Q167">
            <v>0</v>
          </cell>
          <cell r="R167">
            <v>1040963</v>
          </cell>
          <cell r="S167">
            <v>1014662</v>
          </cell>
          <cell r="T167">
            <v>0</v>
          </cell>
          <cell r="U167">
            <v>-122603</v>
          </cell>
          <cell r="V167">
            <v>58890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4181</v>
          </cell>
          <cell r="AV167">
            <v>0</v>
          </cell>
          <cell r="AW167">
            <v>0</v>
          </cell>
          <cell r="AX167">
            <v>0</v>
          </cell>
          <cell r="AY167">
            <v>4228</v>
          </cell>
          <cell r="AZ167">
            <v>0</v>
          </cell>
          <cell r="BA167">
            <v>0</v>
          </cell>
          <cell r="BB167">
            <v>0</v>
          </cell>
          <cell r="BC167">
            <v>204</v>
          </cell>
          <cell r="BD167">
            <v>0</v>
          </cell>
          <cell r="BE167">
            <v>0</v>
          </cell>
          <cell r="BF167">
            <v>0</v>
          </cell>
          <cell r="BG167">
            <v>2567</v>
          </cell>
          <cell r="BH167">
            <v>0</v>
          </cell>
          <cell r="BI167">
            <v>0</v>
          </cell>
          <cell r="BJ167">
            <v>0</v>
          </cell>
          <cell r="BK167">
            <v>5332</v>
          </cell>
          <cell r="BL167">
            <v>0</v>
          </cell>
          <cell r="BM167">
            <v>0</v>
          </cell>
          <cell r="BN167">
            <v>0</v>
          </cell>
          <cell r="BO167">
            <v>3560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22500</v>
          </cell>
          <cell r="CB167">
            <v>0</v>
          </cell>
          <cell r="CC167">
            <v>0</v>
          </cell>
          <cell r="CD167">
            <v>0</v>
          </cell>
          <cell r="CE167">
            <v>6338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48064</v>
          </cell>
          <cell r="CN167">
            <v>0</v>
          </cell>
          <cell r="CO167">
            <v>0</v>
          </cell>
          <cell r="CP167">
            <v>0</v>
          </cell>
          <cell r="CQ167">
            <v>27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92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58890</v>
          </cell>
          <cell r="DG167">
            <v>97093</v>
          </cell>
          <cell r="DH167">
            <v>0</v>
          </cell>
          <cell r="DI167">
            <v>0</v>
          </cell>
          <cell r="DJ167">
            <v>0</v>
          </cell>
          <cell r="DK167">
            <v>11671</v>
          </cell>
          <cell r="DL167">
            <v>0</v>
          </cell>
          <cell r="DM167">
            <v>0</v>
          </cell>
          <cell r="DN167">
            <v>232746</v>
          </cell>
          <cell r="DO167">
            <v>60899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303427</v>
          </cell>
          <cell r="DW167">
            <v>1126412</v>
          </cell>
          <cell r="DX167">
            <v>0</v>
          </cell>
          <cell r="DY167">
            <v>-380070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117707</v>
          </cell>
          <cell r="EJ167">
            <v>0</v>
          </cell>
          <cell r="EK167">
            <v>0</v>
          </cell>
          <cell r="EL167">
            <v>0</v>
          </cell>
          <cell r="EM167">
            <v>119412</v>
          </cell>
          <cell r="EN167">
            <v>0</v>
          </cell>
          <cell r="EO167">
            <v>0</v>
          </cell>
          <cell r="EP167">
            <v>0</v>
          </cell>
          <cell r="EQ167">
            <v>22695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33895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7460</v>
          </cell>
          <cell r="FS167">
            <v>0</v>
          </cell>
          <cell r="FT167">
            <v>0</v>
          </cell>
          <cell r="FU167">
            <v>0</v>
          </cell>
          <cell r="FV167">
            <v>3676</v>
          </cell>
          <cell r="FW167">
            <v>0</v>
          </cell>
          <cell r="FX167">
            <v>0</v>
          </cell>
          <cell r="FY167">
            <v>0</v>
          </cell>
          <cell r="FZ167">
            <v>13047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1717</v>
          </cell>
          <cell r="GF167">
            <v>0</v>
          </cell>
          <cell r="GG167">
            <v>0</v>
          </cell>
          <cell r="GH167">
            <v>0</v>
          </cell>
          <cell r="GI167">
            <v>1865</v>
          </cell>
          <cell r="GJ167">
            <v>0</v>
          </cell>
          <cell r="GK167">
            <v>0</v>
          </cell>
          <cell r="GL167">
            <v>0</v>
          </cell>
          <cell r="GM167">
            <v>83</v>
          </cell>
          <cell r="GN167">
            <v>0</v>
          </cell>
          <cell r="GO167">
            <v>0</v>
          </cell>
          <cell r="GP167">
            <v>0</v>
          </cell>
          <cell r="GQ167">
            <v>1054</v>
          </cell>
          <cell r="GR167">
            <v>0</v>
          </cell>
          <cell r="GS167">
            <v>0</v>
          </cell>
          <cell r="GT167">
            <v>0</v>
          </cell>
          <cell r="GU167">
            <v>11</v>
          </cell>
          <cell r="GV167">
            <v>0</v>
          </cell>
          <cell r="GW167">
            <v>0</v>
          </cell>
          <cell r="GX167">
            <v>24183</v>
          </cell>
          <cell r="GY167">
            <v>4730</v>
          </cell>
          <cell r="GZ167">
            <v>0</v>
          </cell>
          <cell r="HA167">
            <v>0</v>
          </cell>
          <cell r="HB167">
            <v>425948</v>
          </cell>
          <cell r="HC167">
            <v>0</v>
          </cell>
          <cell r="HD167">
            <v>0</v>
          </cell>
          <cell r="HE167">
            <v>0</v>
          </cell>
          <cell r="HF167">
            <v>209884</v>
          </cell>
          <cell r="HG167">
            <v>0</v>
          </cell>
          <cell r="HH167">
            <v>0</v>
          </cell>
          <cell r="HI167">
            <v>0</v>
          </cell>
          <cell r="HJ167">
            <v>745018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98037</v>
          </cell>
          <cell r="HP167">
            <v>0</v>
          </cell>
          <cell r="HQ167">
            <v>0</v>
          </cell>
          <cell r="HR167">
            <v>0</v>
          </cell>
          <cell r="HS167">
            <v>101026</v>
          </cell>
          <cell r="HT167">
            <v>0</v>
          </cell>
          <cell r="HU167">
            <v>0</v>
          </cell>
          <cell r="HV167">
            <v>0</v>
          </cell>
          <cell r="HW167">
            <v>4777</v>
          </cell>
          <cell r="HX167">
            <v>0</v>
          </cell>
          <cell r="HY167">
            <v>0</v>
          </cell>
          <cell r="HZ167">
            <v>0</v>
          </cell>
          <cell r="IA167">
            <v>27037</v>
          </cell>
          <cell r="IB167">
            <v>0</v>
          </cell>
          <cell r="IC167">
            <v>0</v>
          </cell>
          <cell r="ID167">
            <v>0</v>
          </cell>
          <cell r="IE167">
            <v>635</v>
          </cell>
          <cell r="IF167">
            <v>0</v>
          </cell>
          <cell r="IG167">
            <v>0</v>
          </cell>
          <cell r="IH167">
            <v>1380850</v>
          </cell>
          <cell r="II167">
            <v>231512</v>
          </cell>
          <cell r="IJ167">
            <v>0</v>
          </cell>
          <cell r="IK167">
            <v>0</v>
          </cell>
        </row>
        <row r="168">
          <cell r="A168" t="str">
            <v>43531273</v>
          </cell>
          <cell r="B168" t="str">
            <v>2001</v>
          </cell>
          <cell r="C168">
            <v>37459</v>
          </cell>
          <cell r="D168" t="str">
            <v>09:34:34</v>
          </cell>
          <cell r="E168" t="str">
            <v>GLENBRIDGE HEALTH &amp; REHABILITATION</v>
          </cell>
          <cell r="F168">
            <v>0</v>
          </cell>
          <cell r="G168">
            <v>323705</v>
          </cell>
          <cell r="H168">
            <v>-14721</v>
          </cell>
          <cell r="I168">
            <v>-113148</v>
          </cell>
          <cell r="J168">
            <v>28739</v>
          </cell>
          <cell r="K168">
            <v>158099</v>
          </cell>
          <cell r="L168">
            <v>1911</v>
          </cell>
          <cell r="M168">
            <v>-1154</v>
          </cell>
          <cell r="N168">
            <v>139752</v>
          </cell>
          <cell r="O168">
            <v>34343</v>
          </cell>
          <cell r="P168">
            <v>10477</v>
          </cell>
          <cell r="Q168">
            <v>0</v>
          </cell>
          <cell r="R168">
            <v>165745</v>
          </cell>
          <cell r="S168">
            <v>217994</v>
          </cell>
          <cell r="T168">
            <v>12426</v>
          </cell>
          <cell r="U168">
            <v>-2089</v>
          </cell>
          <cell r="V168">
            <v>77114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73756</v>
          </cell>
          <cell r="AI168">
            <v>0</v>
          </cell>
          <cell r="AJ168">
            <v>-54073</v>
          </cell>
          <cell r="AK168">
            <v>0</v>
          </cell>
          <cell r="AL168">
            <v>117179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23634</v>
          </cell>
          <cell r="AV168">
            <v>-2904</v>
          </cell>
          <cell r="AW168">
            <v>0</v>
          </cell>
          <cell r="AX168">
            <v>0</v>
          </cell>
          <cell r="AY168">
            <v>14641</v>
          </cell>
          <cell r="AZ168">
            <v>14632</v>
          </cell>
          <cell r="BA168">
            <v>0</v>
          </cell>
          <cell r="BB168">
            <v>0</v>
          </cell>
          <cell r="BC168">
            <v>8816</v>
          </cell>
          <cell r="BD168">
            <v>0</v>
          </cell>
          <cell r="BE168">
            <v>0</v>
          </cell>
          <cell r="BF168">
            <v>0</v>
          </cell>
          <cell r="BG168">
            <v>18869</v>
          </cell>
          <cell r="BH168">
            <v>0</v>
          </cell>
          <cell r="BI168">
            <v>0</v>
          </cell>
          <cell r="BJ168">
            <v>0</v>
          </cell>
          <cell r="BK168">
            <v>3882</v>
          </cell>
          <cell r="BL168">
            <v>0</v>
          </cell>
          <cell r="BM168">
            <v>0</v>
          </cell>
          <cell r="BN168">
            <v>0</v>
          </cell>
          <cell r="BO168">
            <v>11664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9727</v>
          </cell>
          <cell r="BU168">
            <v>0</v>
          </cell>
          <cell r="BV168">
            <v>0</v>
          </cell>
          <cell r="BW168">
            <v>3900</v>
          </cell>
          <cell r="BX168">
            <v>0</v>
          </cell>
          <cell r="BY168">
            <v>0</v>
          </cell>
          <cell r="BZ168">
            <v>0</v>
          </cell>
          <cell r="CA168">
            <v>10750</v>
          </cell>
          <cell r="CB168">
            <v>0</v>
          </cell>
          <cell r="CC168">
            <v>0</v>
          </cell>
          <cell r="CD168">
            <v>0</v>
          </cell>
          <cell r="CE168">
            <v>3744</v>
          </cell>
          <cell r="CF168">
            <v>0</v>
          </cell>
          <cell r="CG168">
            <v>0</v>
          </cell>
          <cell r="CH168">
            <v>0</v>
          </cell>
          <cell r="CI168">
            <v>1537</v>
          </cell>
          <cell r="CJ168">
            <v>0</v>
          </cell>
          <cell r="CK168">
            <v>0</v>
          </cell>
          <cell r="CL168">
            <v>0</v>
          </cell>
          <cell r="CM168">
            <v>188</v>
          </cell>
          <cell r="CN168">
            <v>0</v>
          </cell>
          <cell r="CO168">
            <v>0</v>
          </cell>
          <cell r="CP168">
            <v>0</v>
          </cell>
          <cell r="CQ168">
            <v>10302</v>
          </cell>
          <cell r="CR168">
            <v>374</v>
          </cell>
          <cell r="CS168">
            <v>0</v>
          </cell>
          <cell r="CT168">
            <v>0</v>
          </cell>
          <cell r="CU168">
            <v>0</v>
          </cell>
          <cell r="CV168">
            <v>350</v>
          </cell>
          <cell r="CW168">
            <v>0</v>
          </cell>
          <cell r="CX168">
            <v>0</v>
          </cell>
          <cell r="CY168">
            <v>100</v>
          </cell>
          <cell r="CZ168">
            <v>4828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268049</v>
          </cell>
          <cell r="DG168">
            <v>112027</v>
          </cell>
          <cell r="DH168">
            <v>-27066</v>
          </cell>
          <cell r="DI168">
            <v>0</v>
          </cell>
          <cell r="DJ168">
            <v>35720</v>
          </cell>
          <cell r="DK168">
            <v>5962</v>
          </cell>
          <cell r="DL168">
            <v>2677</v>
          </cell>
          <cell r="DM168">
            <v>0</v>
          </cell>
          <cell r="DN168">
            <v>67762</v>
          </cell>
          <cell r="DO168">
            <v>7557</v>
          </cell>
          <cell r="DP168">
            <v>5079</v>
          </cell>
          <cell r="DQ168">
            <v>-32711</v>
          </cell>
          <cell r="DR168">
            <v>46879</v>
          </cell>
          <cell r="DS168">
            <v>9999</v>
          </cell>
          <cell r="DT168">
            <v>3757</v>
          </cell>
          <cell r="DU168">
            <v>0</v>
          </cell>
          <cell r="DV168">
            <v>177077</v>
          </cell>
          <cell r="DW168">
            <v>675620</v>
          </cell>
          <cell r="DX168">
            <v>-158659</v>
          </cell>
          <cell r="DY168">
            <v>-84986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8858</v>
          </cell>
          <cell r="EF168">
            <v>0</v>
          </cell>
          <cell r="EG168">
            <v>0</v>
          </cell>
          <cell r="EH168">
            <v>54244</v>
          </cell>
          <cell r="EI168">
            <v>32443</v>
          </cell>
          <cell r="EJ168">
            <v>4067</v>
          </cell>
          <cell r="EK168">
            <v>0</v>
          </cell>
          <cell r="EL168">
            <v>0</v>
          </cell>
          <cell r="EM168">
            <v>89167</v>
          </cell>
          <cell r="EN168">
            <v>0</v>
          </cell>
          <cell r="EO168">
            <v>0</v>
          </cell>
          <cell r="EP168">
            <v>-1</v>
          </cell>
          <cell r="EQ168">
            <v>13173</v>
          </cell>
          <cell r="ER168">
            <v>0</v>
          </cell>
          <cell r="ES168">
            <v>0</v>
          </cell>
          <cell r="ET168">
            <v>0</v>
          </cell>
          <cell r="EU168">
            <v>1950</v>
          </cell>
          <cell r="EV168">
            <v>0</v>
          </cell>
          <cell r="EW168">
            <v>0</v>
          </cell>
          <cell r="EX168">
            <v>0</v>
          </cell>
          <cell r="EY168">
            <v>3343</v>
          </cell>
          <cell r="EZ168">
            <v>0</v>
          </cell>
          <cell r="FA168">
            <v>0</v>
          </cell>
          <cell r="FB168">
            <v>0</v>
          </cell>
          <cell r="FC168">
            <v>23395</v>
          </cell>
          <cell r="FD168">
            <v>0</v>
          </cell>
          <cell r="FE168">
            <v>0</v>
          </cell>
          <cell r="FF168">
            <v>0</v>
          </cell>
          <cell r="FG168">
            <v>9085</v>
          </cell>
          <cell r="FH168">
            <v>0</v>
          </cell>
          <cell r="FI168">
            <v>0</v>
          </cell>
          <cell r="FJ168">
            <v>0</v>
          </cell>
          <cell r="FK168">
            <v>13983</v>
          </cell>
          <cell r="FL168">
            <v>0</v>
          </cell>
          <cell r="FM168">
            <v>0</v>
          </cell>
          <cell r="FN168">
            <v>21207</v>
          </cell>
          <cell r="FO168">
            <v>7222</v>
          </cell>
          <cell r="FP168">
            <v>11132</v>
          </cell>
          <cell r="FQ168">
            <v>0</v>
          </cell>
          <cell r="FR168">
            <v>7360</v>
          </cell>
          <cell r="FS168">
            <v>0</v>
          </cell>
          <cell r="FT168">
            <v>87480</v>
          </cell>
          <cell r="FU168">
            <v>0</v>
          </cell>
          <cell r="FV168">
            <v>212769</v>
          </cell>
          <cell r="FW168">
            <v>0</v>
          </cell>
          <cell r="FX168">
            <v>22142</v>
          </cell>
          <cell r="FY168">
            <v>0</v>
          </cell>
          <cell r="FZ168">
            <v>382059</v>
          </cell>
          <cell r="GA168">
            <v>0</v>
          </cell>
          <cell r="GB168">
            <v>90934</v>
          </cell>
          <cell r="GC168">
            <v>0</v>
          </cell>
          <cell r="GD168">
            <v>0</v>
          </cell>
          <cell r="GE168">
            <v>50212</v>
          </cell>
          <cell r="GF168">
            <v>13316</v>
          </cell>
          <cell r="GG168">
            <v>0</v>
          </cell>
          <cell r="GH168">
            <v>0</v>
          </cell>
          <cell r="GI168">
            <v>10878</v>
          </cell>
          <cell r="GJ168">
            <v>62768</v>
          </cell>
          <cell r="GK168">
            <v>0</v>
          </cell>
          <cell r="GL168">
            <v>0</v>
          </cell>
          <cell r="GM168">
            <v>19</v>
          </cell>
          <cell r="GN168">
            <v>0</v>
          </cell>
          <cell r="GO168">
            <v>0</v>
          </cell>
          <cell r="GP168">
            <v>0</v>
          </cell>
          <cell r="GQ168">
            <v>2223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1405</v>
          </cell>
          <cell r="GW168">
            <v>0</v>
          </cell>
          <cell r="GX168">
            <v>602188</v>
          </cell>
          <cell r="GY168">
            <v>63332</v>
          </cell>
          <cell r="GZ168">
            <v>278045</v>
          </cell>
          <cell r="HA168">
            <v>0</v>
          </cell>
          <cell r="HB168">
            <v>149739</v>
          </cell>
          <cell r="HC168">
            <v>0</v>
          </cell>
          <cell r="HD168">
            <v>-87480</v>
          </cell>
          <cell r="HE168">
            <v>0</v>
          </cell>
          <cell r="HF168">
            <v>176337</v>
          </cell>
          <cell r="HG168">
            <v>0</v>
          </cell>
          <cell r="HH168">
            <v>-22142</v>
          </cell>
          <cell r="HI168">
            <v>0</v>
          </cell>
          <cell r="HJ168">
            <v>354867</v>
          </cell>
          <cell r="HK168">
            <v>0</v>
          </cell>
          <cell r="HL168">
            <v>-36861</v>
          </cell>
          <cell r="HM168">
            <v>0</v>
          </cell>
          <cell r="HN168">
            <v>0</v>
          </cell>
          <cell r="HO168">
            <v>52944</v>
          </cell>
          <cell r="HP168">
            <v>-10839</v>
          </cell>
          <cell r="HQ168">
            <v>0</v>
          </cell>
          <cell r="HR168">
            <v>0</v>
          </cell>
          <cell r="HS168">
            <v>12949</v>
          </cell>
          <cell r="HT168">
            <v>36090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571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934</v>
          </cell>
          <cell r="IG168">
            <v>0</v>
          </cell>
          <cell r="IH168">
            <v>680943</v>
          </cell>
          <cell r="II168">
            <v>66464</v>
          </cell>
          <cell r="IJ168">
            <v>-120298</v>
          </cell>
          <cell r="IK168">
            <v>0</v>
          </cell>
        </row>
        <row r="169">
          <cell r="A169" t="str">
            <v>58476921</v>
          </cell>
          <cell r="B169" t="str">
            <v>2001</v>
          </cell>
          <cell r="C169">
            <v>37454</v>
          </cell>
          <cell r="D169" t="str">
            <v>14:54:16</v>
          </cell>
          <cell r="E169" t="str">
            <v>GlenCare</v>
          </cell>
          <cell r="F169">
            <v>0</v>
          </cell>
          <cell r="G169">
            <v>423369</v>
          </cell>
          <cell r="H169">
            <v>8824</v>
          </cell>
          <cell r="I169">
            <v>-259054</v>
          </cell>
          <cell r="J169">
            <v>50758</v>
          </cell>
          <cell r="K169">
            <v>152849</v>
          </cell>
          <cell r="L169">
            <v>4319</v>
          </cell>
          <cell r="M169">
            <v>-1317</v>
          </cell>
          <cell r="N169">
            <v>123931</v>
          </cell>
          <cell r="O169">
            <v>31400</v>
          </cell>
          <cell r="P169">
            <v>9789</v>
          </cell>
          <cell r="Q169">
            <v>-583</v>
          </cell>
          <cell r="R169">
            <v>155177</v>
          </cell>
          <cell r="S169">
            <v>181917</v>
          </cell>
          <cell r="T169">
            <v>13927</v>
          </cell>
          <cell r="U169">
            <v>-882</v>
          </cell>
          <cell r="V169">
            <v>55693</v>
          </cell>
          <cell r="W169">
            <v>0</v>
          </cell>
          <cell r="X169">
            <v>0</v>
          </cell>
          <cell r="Y169">
            <v>0</v>
          </cell>
          <cell r="Z169">
            <v>23477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18502</v>
          </cell>
          <cell r="AI169">
            <v>0</v>
          </cell>
          <cell r="AJ169">
            <v>0</v>
          </cell>
          <cell r="AK169">
            <v>0</v>
          </cell>
          <cell r="AL169">
            <v>18917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9361</v>
          </cell>
          <cell r="AV169">
            <v>0</v>
          </cell>
          <cell r="AW169">
            <v>0</v>
          </cell>
          <cell r="AX169">
            <v>0</v>
          </cell>
          <cell r="AY169">
            <v>3628</v>
          </cell>
          <cell r="AZ169">
            <v>9210</v>
          </cell>
          <cell r="BA169">
            <v>-737</v>
          </cell>
          <cell r="BB169">
            <v>0</v>
          </cell>
          <cell r="BC169">
            <v>392</v>
          </cell>
          <cell r="BD169">
            <v>0</v>
          </cell>
          <cell r="BE169">
            <v>0</v>
          </cell>
          <cell r="BF169">
            <v>0</v>
          </cell>
          <cell r="BG169">
            <v>47634</v>
          </cell>
          <cell r="BH169">
            <v>0</v>
          </cell>
          <cell r="BI169">
            <v>0</v>
          </cell>
          <cell r="BJ169">
            <v>0</v>
          </cell>
          <cell r="BK169">
            <v>9697</v>
          </cell>
          <cell r="BL169">
            <v>0</v>
          </cell>
          <cell r="BM169">
            <v>0</v>
          </cell>
          <cell r="BN169">
            <v>0</v>
          </cell>
          <cell r="BO169">
            <v>142</v>
          </cell>
          <cell r="BP169">
            <v>0</v>
          </cell>
          <cell r="BQ169">
            <v>0</v>
          </cell>
          <cell r="BR169">
            <v>0</v>
          </cell>
          <cell r="BS169">
            <v>1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30500</v>
          </cell>
          <cell r="CB169">
            <v>0</v>
          </cell>
          <cell r="CC169">
            <v>0</v>
          </cell>
          <cell r="CD169">
            <v>0</v>
          </cell>
          <cell r="CE169">
            <v>1092</v>
          </cell>
          <cell r="CF169">
            <v>1820</v>
          </cell>
          <cell r="CG169">
            <v>0</v>
          </cell>
          <cell r="CH169">
            <v>0</v>
          </cell>
          <cell r="CI169">
            <v>0</v>
          </cell>
          <cell r="CJ169">
            <v>375</v>
          </cell>
          <cell r="CK169">
            <v>0</v>
          </cell>
          <cell r="CL169">
            <v>0</v>
          </cell>
          <cell r="CM169">
            <v>2233</v>
          </cell>
          <cell r="CN169">
            <v>-2195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1996</v>
          </cell>
          <cell r="CZ169">
            <v>265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116589</v>
          </cell>
          <cell r="DG169">
            <v>106676</v>
          </cell>
          <cell r="DH169">
            <v>9475</v>
          </cell>
          <cell r="DI169">
            <v>-737</v>
          </cell>
          <cell r="DJ169">
            <v>36947</v>
          </cell>
          <cell r="DK169">
            <v>14145</v>
          </cell>
          <cell r="DL169">
            <v>2919</v>
          </cell>
          <cell r="DM169">
            <v>-121</v>
          </cell>
          <cell r="DN169">
            <v>33240</v>
          </cell>
          <cell r="DO169">
            <v>4111</v>
          </cell>
          <cell r="DP169">
            <v>2625</v>
          </cell>
          <cell r="DQ169">
            <v>0</v>
          </cell>
          <cell r="DR169">
            <v>44121</v>
          </cell>
          <cell r="DS169">
            <v>10514</v>
          </cell>
          <cell r="DT169">
            <v>3485</v>
          </cell>
          <cell r="DU169">
            <v>-159</v>
          </cell>
          <cell r="DV169">
            <v>146689</v>
          </cell>
          <cell r="DW169">
            <v>356022</v>
          </cell>
          <cell r="DX169">
            <v>-138610</v>
          </cell>
          <cell r="DY169">
            <v>-43351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151742</v>
          </cell>
          <cell r="EJ169">
            <v>-600</v>
          </cell>
          <cell r="EK169">
            <v>0</v>
          </cell>
          <cell r="EL169">
            <v>0</v>
          </cell>
          <cell r="EM169">
            <v>96553</v>
          </cell>
          <cell r="EN169">
            <v>0</v>
          </cell>
          <cell r="EO169">
            <v>0</v>
          </cell>
          <cell r="EP169">
            <v>0</v>
          </cell>
          <cell r="EQ169">
            <v>72347</v>
          </cell>
          <cell r="ER169">
            <v>600</v>
          </cell>
          <cell r="ES169">
            <v>0</v>
          </cell>
          <cell r="ET169">
            <v>0</v>
          </cell>
          <cell r="EU169">
            <v>53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20680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36206</v>
          </cell>
          <cell r="FS169">
            <v>0</v>
          </cell>
          <cell r="FT169">
            <v>-27839</v>
          </cell>
          <cell r="FU169">
            <v>0</v>
          </cell>
          <cell r="FV169">
            <v>47168</v>
          </cell>
          <cell r="FW169">
            <v>0</v>
          </cell>
          <cell r="FX169">
            <v>-36268</v>
          </cell>
          <cell r="FY169">
            <v>0</v>
          </cell>
          <cell r="FZ169">
            <v>99681</v>
          </cell>
          <cell r="GA169">
            <v>0</v>
          </cell>
          <cell r="GB169">
            <v>-66290</v>
          </cell>
          <cell r="GC169">
            <v>0</v>
          </cell>
          <cell r="GD169">
            <v>0</v>
          </cell>
          <cell r="GE169">
            <v>15404</v>
          </cell>
          <cell r="GF169">
            <v>-11084</v>
          </cell>
          <cell r="GG169">
            <v>0</v>
          </cell>
          <cell r="GH169">
            <v>0</v>
          </cell>
          <cell r="GI169">
            <v>5811</v>
          </cell>
          <cell r="GJ169">
            <v>-398</v>
          </cell>
          <cell r="GK169">
            <v>-742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1205</v>
          </cell>
          <cell r="GW169">
            <v>0</v>
          </cell>
          <cell r="GX169">
            <v>183055</v>
          </cell>
          <cell r="GY169">
            <v>21215</v>
          </cell>
          <cell r="GZ169">
            <v>-140674</v>
          </cell>
          <cell r="HA169">
            <v>-742</v>
          </cell>
          <cell r="HB169">
            <v>177296</v>
          </cell>
          <cell r="HC169">
            <v>0</v>
          </cell>
          <cell r="HD169">
            <v>27839</v>
          </cell>
          <cell r="HE169">
            <v>0</v>
          </cell>
          <cell r="HF169">
            <v>197327</v>
          </cell>
          <cell r="HG169">
            <v>0</v>
          </cell>
          <cell r="HH169">
            <v>36268</v>
          </cell>
          <cell r="HI169">
            <v>0</v>
          </cell>
          <cell r="HJ169">
            <v>352890</v>
          </cell>
          <cell r="HK169">
            <v>0</v>
          </cell>
          <cell r="HL169">
            <v>66290</v>
          </cell>
          <cell r="HM169">
            <v>0</v>
          </cell>
          <cell r="HN169">
            <v>0</v>
          </cell>
          <cell r="HO169">
            <v>64575</v>
          </cell>
          <cell r="HP169">
            <v>11084</v>
          </cell>
          <cell r="HQ169">
            <v>0</v>
          </cell>
          <cell r="HR169">
            <v>0</v>
          </cell>
          <cell r="HS169">
            <v>22427</v>
          </cell>
          <cell r="HT169">
            <v>72323</v>
          </cell>
          <cell r="HU169">
            <v>-2615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14473</v>
          </cell>
          <cell r="IG169">
            <v>0</v>
          </cell>
          <cell r="IH169">
            <v>727513</v>
          </cell>
          <cell r="II169">
            <v>87002</v>
          </cell>
          <cell r="IJ169">
            <v>228277</v>
          </cell>
          <cell r="IK169">
            <v>-2615</v>
          </cell>
        </row>
        <row r="170">
          <cell r="A170" t="str">
            <v>81001157</v>
          </cell>
          <cell r="B170" t="str">
            <v>2001</v>
          </cell>
          <cell r="C170">
            <v>37579</v>
          </cell>
          <cell r="D170" t="str">
            <v>08:52:29</v>
          </cell>
          <cell r="E170" t="str">
            <v>GLENFLORA</v>
          </cell>
          <cell r="F170">
            <v>0</v>
          </cell>
          <cell r="G170">
            <v>109305</v>
          </cell>
          <cell r="H170">
            <v>-3870</v>
          </cell>
          <cell r="I170">
            <v>-34389</v>
          </cell>
          <cell r="J170">
            <v>32035</v>
          </cell>
          <cell r="K170">
            <v>113209</v>
          </cell>
          <cell r="L170">
            <v>-36460</v>
          </cell>
          <cell r="M170">
            <v>-614</v>
          </cell>
          <cell r="N170">
            <v>134131</v>
          </cell>
          <cell r="O170">
            <v>64170</v>
          </cell>
          <cell r="P170">
            <v>23824</v>
          </cell>
          <cell r="Q170">
            <v>0</v>
          </cell>
          <cell r="R170">
            <v>153317</v>
          </cell>
          <cell r="S170">
            <v>129198</v>
          </cell>
          <cell r="T170">
            <v>-1177</v>
          </cell>
          <cell r="U170">
            <v>-5026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172861</v>
          </cell>
          <cell r="AA170">
            <v>0</v>
          </cell>
          <cell r="AB170">
            <v>0</v>
          </cell>
          <cell r="AC170">
            <v>0</v>
          </cell>
          <cell r="AD170">
            <v>232987</v>
          </cell>
          <cell r="AE170">
            <v>0</v>
          </cell>
          <cell r="AF170">
            <v>0</v>
          </cell>
          <cell r="AG170">
            <v>0</v>
          </cell>
          <cell r="AH170">
            <v>526549</v>
          </cell>
          <cell r="AI170">
            <v>0</v>
          </cell>
          <cell r="AJ170">
            <v>-55</v>
          </cell>
          <cell r="AK170">
            <v>0</v>
          </cell>
          <cell r="AL170">
            <v>1313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68836</v>
          </cell>
          <cell r="AV170">
            <v>-4</v>
          </cell>
          <cell r="AW170">
            <v>0</v>
          </cell>
          <cell r="AX170">
            <v>0</v>
          </cell>
          <cell r="AY170">
            <v>106708</v>
          </cell>
          <cell r="AZ170">
            <v>2126</v>
          </cell>
          <cell r="BA170">
            <v>0</v>
          </cell>
          <cell r="BB170">
            <v>0</v>
          </cell>
          <cell r="BC170">
            <v>2981</v>
          </cell>
          <cell r="BD170">
            <v>0</v>
          </cell>
          <cell r="BE170">
            <v>0</v>
          </cell>
          <cell r="BF170">
            <v>0</v>
          </cell>
          <cell r="BG170">
            <v>94986</v>
          </cell>
          <cell r="BH170">
            <v>0</v>
          </cell>
          <cell r="BI170">
            <v>0</v>
          </cell>
          <cell r="BJ170">
            <v>0</v>
          </cell>
          <cell r="BK170">
            <v>11211</v>
          </cell>
          <cell r="BL170">
            <v>0</v>
          </cell>
          <cell r="BM170">
            <v>0</v>
          </cell>
          <cell r="BN170">
            <v>0</v>
          </cell>
          <cell r="BO170">
            <v>2350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12504</v>
          </cell>
          <cell r="CB170">
            <v>0</v>
          </cell>
          <cell r="CC170">
            <v>0</v>
          </cell>
          <cell r="CD170">
            <v>0</v>
          </cell>
          <cell r="CE170">
            <v>1242</v>
          </cell>
          <cell r="CF170">
            <v>0</v>
          </cell>
          <cell r="CG170">
            <v>0</v>
          </cell>
          <cell r="CH170">
            <v>0</v>
          </cell>
          <cell r="CI170">
            <v>1600</v>
          </cell>
          <cell r="CJ170">
            <v>0</v>
          </cell>
          <cell r="CK170">
            <v>0</v>
          </cell>
          <cell r="CL170">
            <v>0</v>
          </cell>
          <cell r="CM170">
            <v>2940</v>
          </cell>
          <cell r="CN170">
            <v>0</v>
          </cell>
          <cell r="CO170">
            <v>0</v>
          </cell>
          <cell r="CP170">
            <v>0</v>
          </cell>
          <cell r="CQ170">
            <v>1279</v>
          </cell>
          <cell r="CR170">
            <v>0</v>
          </cell>
          <cell r="CS170">
            <v>0</v>
          </cell>
          <cell r="CT170">
            <v>0</v>
          </cell>
          <cell r="CU170">
            <v>2335</v>
          </cell>
          <cell r="CV170">
            <v>3870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-1311</v>
          </cell>
          <cell r="DF170">
            <v>933710</v>
          </cell>
          <cell r="DG170">
            <v>308972</v>
          </cell>
          <cell r="DH170">
            <v>5937</v>
          </cell>
          <cell r="DI170">
            <v>-1311</v>
          </cell>
          <cell r="DJ170">
            <v>12800</v>
          </cell>
          <cell r="DK170">
            <v>17600</v>
          </cell>
          <cell r="DL170">
            <v>12352</v>
          </cell>
          <cell r="DM170">
            <v>0</v>
          </cell>
          <cell r="DN170">
            <v>27189</v>
          </cell>
          <cell r="DO170">
            <v>4712</v>
          </cell>
          <cell r="DP170">
            <v>611</v>
          </cell>
          <cell r="DQ170">
            <v>0</v>
          </cell>
          <cell r="DR170">
            <v>26922</v>
          </cell>
          <cell r="DS170">
            <v>17431</v>
          </cell>
          <cell r="DT170">
            <v>-1514</v>
          </cell>
          <cell r="DU170">
            <v>-4616</v>
          </cell>
          <cell r="DV170">
            <v>129153</v>
          </cell>
          <cell r="DW170">
            <v>120494</v>
          </cell>
          <cell r="DX170">
            <v>-1125</v>
          </cell>
          <cell r="DY170">
            <v>-30081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90</v>
          </cell>
          <cell r="EF170">
            <v>0</v>
          </cell>
          <cell r="EG170">
            <v>0</v>
          </cell>
          <cell r="EH170">
            <v>0</v>
          </cell>
          <cell r="EI170">
            <v>13146</v>
          </cell>
          <cell r="EJ170">
            <v>0</v>
          </cell>
          <cell r="EK170">
            <v>0</v>
          </cell>
          <cell r="EL170">
            <v>0</v>
          </cell>
          <cell r="EM170">
            <v>9223</v>
          </cell>
          <cell r="EN170">
            <v>0</v>
          </cell>
          <cell r="EO170">
            <v>0</v>
          </cell>
          <cell r="EP170">
            <v>0</v>
          </cell>
          <cell r="EQ170">
            <v>1996</v>
          </cell>
          <cell r="ER170">
            <v>0</v>
          </cell>
          <cell r="ES170">
            <v>0</v>
          </cell>
          <cell r="ET170">
            <v>0</v>
          </cell>
          <cell r="EU170">
            <v>4842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40344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926</v>
          </cell>
          <cell r="FP170">
            <v>65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</row>
        <row r="171">
          <cell r="A171" t="str">
            <v>56643253</v>
          </cell>
          <cell r="B171" t="str">
            <v>2001</v>
          </cell>
          <cell r="C171">
            <v>37397</v>
          </cell>
          <cell r="D171" t="str">
            <v>08:37:13</v>
          </cell>
          <cell r="E171" t="str">
            <v>GOLDEN AGE, INC</v>
          </cell>
          <cell r="F171">
            <v>0</v>
          </cell>
          <cell r="G171">
            <v>98442</v>
          </cell>
          <cell r="H171">
            <v>-8768</v>
          </cell>
          <cell r="I171">
            <v>-44075</v>
          </cell>
          <cell r="J171">
            <v>16021</v>
          </cell>
          <cell r="K171">
            <v>75666</v>
          </cell>
          <cell r="L171">
            <v>570</v>
          </cell>
          <cell r="M171">
            <v>-386</v>
          </cell>
          <cell r="N171">
            <v>58382</v>
          </cell>
          <cell r="O171">
            <v>14412</v>
          </cell>
          <cell r="P171">
            <v>2079</v>
          </cell>
          <cell r="Q171">
            <v>0</v>
          </cell>
          <cell r="R171">
            <v>136225</v>
          </cell>
          <cell r="S171">
            <v>135750</v>
          </cell>
          <cell r="T171">
            <v>4850</v>
          </cell>
          <cell r="U171">
            <v>0</v>
          </cell>
          <cell r="V171">
            <v>27218</v>
          </cell>
          <cell r="W171">
            <v>0</v>
          </cell>
          <cell r="X171">
            <v>0</v>
          </cell>
          <cell r="Y171">
            <v>0</v>
          </cell>
          <cell r="Z171">
            <v>89690</v>
          </cell>
          <cell r="AA171">
            <v>0</v>
          </cell>
          <cell r="AB171">
            <v>0</v>
          </cell>
          <cell r="AC171">
            <v>0</v>
          </cell>
          <cell r="AD171">
            <v>237166</v>
          </cell>
          <cell r="AE171">
            <v>0</v>
          </cell>
          <cell r="AF171">
            <v>0</v>
          </cell>
          <cell r="AG171">
            <v>0</v>
          </cell>
          <cell r="AH171">
            <v>466245</v>
          </cell>
          <cell r="AI171">
            <v>0</v>
          </cell>
          <cell r="AJ171">
            <v>0</v>
          </cell>
          <cell r="AK171">
            <v>0</v>
          </cell>
          <cell r="AL171">
            <v>49180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63794</v>
          </cell>
          <cell r="AV171">
            <v>0</v>
          </cell>
          <cell r="AW171">
            <v>0</v>
          </cell>
          <cell r="AX171">
            <v>0</v>
          </cell>
          <cell r="AY171">
            <v>7347</v>
          </cell>
          <cell r="AZ171">
            <v>30951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84045</v>
          </cell>
          <cell r="BH171">
            <v>0</v>
          </cell>
          <cell r="BI171">
            <v>0</v>
          </cell>
          <cell r="BJ171">
            <v>0</v>
          </cell>
          <cell r="BK171">
            <v>8950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2244</v>
          </cell>
          <cell r="BT171">
            <v>0</v>
          </cell>
          <cell r="BU171">
            <v>-2244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6000</v>
          </cell>
          <cell r="CB171">
            <v>0</v>
          </cell>
          <cell r="CC171">
            <v>0</v>
          </cell>
          <cell r="CD171">
            <v>0</v>
          </cell>
          <cell r="CE171">
            <v>600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35090</v>
          </cell>
          <cell r="CN171">
            <v>0</v>
          </cell>
          <cell r="CO171">
            <v>0</v>
          </cell>
          <cell r="CP171">
            <v>0</v>
          </cell>
          <cell r="CQ171">
            <v>88</v>
          </cell>
          <cell r="CR171">
            <v>0</v>
          </cell>
          <cell r="CS171">
            <v>0</v>
          </cell>
          <cell r="CT171">
            <v>0</v>
          </cell>
          <cell r="CU171">
            <v>814</v>
          </cell>
          <cell r="CV171">
            <v>0</v>
          </cell>
          <cell r="CW171">
            <v>251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869499</v>
          </cell>
          <cell r="DG171">
            <v>208972</v>
          </cell>
          <cell r="DH171">
            <v>30951</v>
          </cell>
          <cell r="DI171">
            <v>-1993</v>
          </cell>
          <cell r="DJ171">
            <v>16505</v>
          </cell>
          <cell r="DK171">
            <v>28382</v>
          </cell>
          <cell r="DL171">
            <v>587</v>
          </cell>
          <cell r="DM171">
            <v>0</v>
          </cell>
          <cell r="DN171">
            <v>25179</v>
          </cell>
          <cell r="DO171">
            <v>2640</v>
          </cell>
          <cell r="DP171">
            <v>897</v>
          </cell>
          <cell r="DQ171">
            <v>0</v>
          </cell>
          <cell r="DR171">
            <v>25749</v>
          </cell>
          <cell r="DS171">
            <v>5237</v>
          </cell>
          <cell r="DT171">
            <v>916</v>
          </cell>
          <cell r="DU171">
            <v>0</v>
          </cell>
          <cell r="DV171">
            <v>95861</v>
          </cell>
          <cell r="DW171">
            <v>189785</v>
          </cell>
          <cell r="DX171">
            <v>-32082</v>
          </cell>
          <cell r="DY171">
            <v>-28099</v>
          </cell>
          <cell r="DZ171">
            <v>0</v>
          </cell>
          <cell r="EA171">
            <v>240</v>
          </cell>
          <cell r="EB171">
            <v>0</v>
          </cell>
          <cell r="EC171">
            <v>0</v>
          </cell>
          <cell r="ED171">
            <v>0</v>
          </cell>
          <cell r="EE171">
            <v>466</v>
          </cell>
          <cell r="EF171">
            <v>0</v>
          </cell>
          <cell r="EG171">
            <v>0</v>
          </cell>
          <cell r="EH171">
            <v>0</v>
          </cell>
          <cell r="EI171">
            <v>27962</v>
          </cell>
          <cell r="EJ171">
            <v>0</v>
          </cell>
          <cell r="EK171">
            <v>0</v>
          </cell>
          <cell r="EL171">
            <v>0</v>
          </cell>
          <cell r="EM171">
            <v>2610</v>
          </cell>
          <cell r="EN171">
            <v>0</v>
          </cell>
          <cell r="EO171">
            <v>0</v>
          </cell>
          <cell r="EP171">
            <v>0</v>
          </cell>
          <cell r="EQ171">
            <v>3542</v>
          </cell>
          <cell r="ER171">
            <v>0</v>
          </cell>
          <cell r="ES171">
            <v>0</v>
          </cell>
          <cell r="ET171">
            <v>0</v>
          </cell>
          <cell r="EU171">
            <v>2118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5696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3226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</row>
        <row r="172">
          <cell r="A172" t="str">
            <v>38348057</v>
          </cell>
          <cell r="B172" t="str">
            <v>2001</v>
          </cell>
          <cell r="C172">
            <v>37638</v>
          </cell>
          <cell r="D172" t="str">
            <v>10:19:52</v>
          </cell>
          <cell r="E172" t="str">
            <v>GOLDEN YEARS</v>
          </cell>
          <cell r="F172">
            <v>0</v>
          </cell>
          <cell r="G172">
            <v>234273</v>
          </cell>
          <cell r="H172">
            <v>0</v>
          </cell>
          <cell r="I172">
            <v>-51673</v>
          </cell>
          <cell r="J172">
            <v>13806</v>
          </cell>
          <cell r="K172">
            <v>53285</v>
          </cell>
          <cell r="L172">
            <v>0</v>
          </cell>
          <cell r="M172">
            <v>-495</v>
          </cell>
          <cell r="N172">
            <v>69465</v>
          </cell>
          <cell r="O172">
            <v>36194</v>
          </cell>
          <cell r="P172">
            <v>0</v>
          </cell>
          <cell r="Q172">
            <v>0</v>
          </cell>
          <cell r="R172">
            <v>108456</v>
          </cell>
          <cell r="S172">
            <v>138065</v>
          </cell>
          <cell r="T172">
            <v>0</v>
          </cell>
          <cell r="U172">
            <v>-1681</v>
          </cell>
          <cell r="V172">
            <v>50047</v>
          </cell>
          <cell r="W172">
            <v>0</v>
          </cell>
          <cell r="X172">
            <v>0</v>
          </cell>
          <cell r="Y172">
            <v>0</v>
          </cell>
          <cell r="Z172">
            <v>21295</v>
          </cell>
          <cell r="AA172">
            <v>0</v>
          </cell>
          <cell r="AB172">
            <v>43610</v>
          </cell>
          <cell r="AC172">
            <v>0</v>
          </cell>
          <cell r="AD172">
            <v>205271</v>
          </cell>
          <cell r="AE172">
            <v>0</v>
          </cell>
          <cell r="AF172">
            <v>0</v>
          </cell>
          <cell r="AG172">
            <v>0</v>
          </cell>
          <cell r="AH172">
            <v>381994</v>
          </cell>
          <cell r="AI172">
            <v>0</v>
          </cell>
          <cell r="AJ172">
            <v>0</v>
          </cell>
          <cell r="AK172">
            <v>0</v>
          </cell>
          <cell r="AL172">
            <v>14576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63830</v>
          </cell>
          <cell r="AV172">
            <v>0</v>
          </cell>
          <cell r="AW172">
            <v>0</v>
          </cell>
          <cell r="AX172">
            <v>0</v>
          </cell>
          <cell r="AY172">
            <v>147177</v>
          </cell>
          <cell r="AZ172">
            <v>0</v>
          </cell>
          <cell r="BA172">
            <v>0</v>
          </cell>
          <cell r="BB172">
            <v>0</v>
          </cell>
          <cell r="BC172">
            <v>1962</v>
          </cell>
          <cell r="BD172">
            <v>0</v>
          </cell>
          <cell r="BE172">
            <v>0</v>
          </cell>
          <cell r="BF172">
            <v>0</v>
          </cell>
          <cell r="BG172">
            <v>118448</v>
          </cell>
          <cell r="BH172">
            <v>0</v>
          </cell>
          <cell r="BI172">
            <v>0</v>
          </cell>
          <cell r="BJ172">
            <v>0</v>
          </cell>
          <cell r="BK172">
            <v>10605</v>
          </cell>
          <cell r="BL172">
            <v>0</v>
          </cell>
          <cell r="BM172">
            <v>0</v>
          </cell>
          <cell r="BN172">
            <v>0</v>
          </cell>
          <cell r="BO172">
            <v>2232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4950</v>
          </cell>
          <cell r="CB172">
            <v>0</v>
          </cell>
          <cell r="CC172">
            <v>0</v>
          </cell>
          <cell r="CD172">
            <v>0</v>
          </cell>
          <cell r="CE172">
            <v>10500</v>
          </cell>
          <cell r="CF172">
            <v>0</v>
          </cell>
          <cell r="CG172">
            <v>0</v>
          </cell>
          <cell r="CH172">
            <v>0</v>
          </cell>
          <cell r="CI172">
            <v>43610</v>
          </cell>
          <cell r="CJ172">
            <v>-43610</v>
          </cell>
          <cell r="CK172">
            <v>0</v>
          </cell>
          <cell r="CL172">
            <v>0</v>
          </cell>
          <cell r="CM172">
            <v>82007</v>
          </cell>
          <cell r="CN172">
            <v>0</v>
          </cell>
          <cell r="CO172">
            <v>3472</v>
          </cell>
          <cell r="CP172">
            <v>0</v>
          </cell>
          <cell r="CQ172">
            <v>2854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673183</v>
          </cell>
          <cell r="DG172">
            <v>488175</v>
          </cell>
          <cell r="DH172">
            <v>0</v>
          </cell>
          <cell r="DI172">
            <v>3472</v>
          </cell>
          <cell r="DJ172">
            <v>13390</v>
          </cell>
          <cell r="DK172">
            <v>37208</v>
          </cell>
          <cell r="DL172">
            <v>0</v>
          </cell>
          <cell r="DM172">
            <v>-11</v>
          </cell>
          <cell r="DN172">
            <v>25291</v>
          </cell>
          <cell r="DO172">
            <v>6078</v>
          </cell>
          <cell r="DP172">
            <v>0</v>
          </cell>
          <cell r="DQ172">
            <v>0</v>
          </cell>
          <cell r="DR172">
            <v>20259</v>
          </cell>
          <cell r="DS172">
            <v>13583</v>
          </cell>
          <cell r="DT172">
            <v>0</v>
          </cell>
          <cell r="DU172">
            <v>0</v>
          </cell>
          <cell r="DV172">
            <v>64455</v>
          </cell>
          <cell r="DW172">
            <v>187737</v>
          </cell>
          <cell r="DX172">
            <v>1219</v>
          </cell>
          <cell r="DY172">
            <v>-16041</v>
          </cell>
          <cell r="DZ172">
            <v>0</v>
          </cell>
          <cell r="EA172">
            <v>729</v>
          </cell>
          <cell r="EB172">
            <v>0</v>
          </cell>
          <cell r="EC172">
            <v>0</v>
          </cell>
          <cell r="ED172">
            <v>0</v>
          </cell>
          <cell r="EE172">
            <v>1776</v>
          </cell>
          <cell r="EF172">
            <v>0</v>
          </cell>
          <cell r="EG172">
            <v>0</v>
          </cell>
          <cell r="EH172">
            <v>0</v>
          </cell>
          <cell r="EI172">
            <v>30935</v>
          </cell>
          <cell r="EJ172">
            <v>0</v>
          </cell>
          <cell r="EK172">
            <v>0</v>
          </cell>
          <cell r="EL172">
            <v>0</v>
          </cell>
          <cell r="EM172">
            <v>14122</v>
          </cell>
          <cell r="EN172">
            <v>0</v>
          </cell>
          <cell r="EO172">
            <v>0</v>
          </cell>
          <cell r="EP172">
            <v>0</v>
          </cell>
          <cell r="EQ172">
            <v>3729</v>
          </cell>
          <cell r="ER172">
            <v>0</v>
          </cell>
          <cell r="ES172">
            <v>0</v>
          </cell>
          <cell r="ET172">
            <v>0</v>
          </cell>
          <cell r="EU172">
            <v>4199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37358</v>
          </cell>
          <cell r="FH172">
            <v>0</v>
          </cell>
          <cell r="FI172">
            <v>0</v>
          </cell>
          <cell r="FJ172">
            <v>0</v>
          </cell>
          <cell r="FK172">
            <v>15560</v>
          </cell>
          <cell r="FL172">
            <v>0</v>
          </cell>
          <cell r="FM172">
            <v>0</v>
          </cell>
          <cell r="FN172">
            <v>0</v>
          </cell>
          <cell r="FO172">
            <v>1219</v>
          </cell>
          <cell r="FP172">
            <v>-1219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</row>
        <row r="173">
          <cell r="A173" t="str">
            <v>39016630</v>
          </cell>
          <cell r="B173" t="str">
            <v>2001</v>
          </cell>
          <cell r="C173">
            <v>37564</v>
          </cell>
          <cell r="D173" t="str">
            <v>12:09:18</v>
          </cell>
          <cell r="E173" t="str">
            <v>GRACE HEIGHTS</v>
          </cell>
          <cell r="F173">
            <v>0</v>
          </cell>
          <cell r="G173">
            <v>505413</v>
          </cell>
          <cell r="H173">
            <v>-8641</v>
          </cell>
          <cell r="I173">
            <v>-335250</v>
          </cell>
          <cell r="J173">
            <v>0</v>
          </cell>
          <cell r="K173">
            <v>183387</v>
          </cell>
          <cell r="L173">
            <v>0</v>
          </cell>
          <cell r="M173">
            <v>-1433</v>
          </cell>
          <cell r="N173">
            <v>155577</v>
          </cell>
          <cell r="O173">
            <v>89803</v>
          </cell>
          <cell r="P173">
            <v>-36781</v>
          </cell>
          <cell r="Q173">
            <v>0</v>
          </cell>
          <cell r="R173">
            <v>0</v>
          </cell>
          <cell r="S173">
            <v>511890</v>
          </cell>
          <cell r="T173">
            <v>0</v>
          </cell>
          <cell r="U173">
            <v>-3547</v>
          </cell>
          <cell r="V173">
            <v>58286</v>
          </cell>
          <cell r="W173">
            <v>0</v>
          </cell>
          <cell r="X173">
            <v>0</v>
          </cell>
          <cell r="Y173">
            <v>0</v>
          </cell>
          <cell r="Z173">
            <v>536134</v>
          </cell>
          <cell r="AA173">
            <v>0</v>
          </cell>
          <cell r="AB173">
            <v>-536134</v>
          </cell>
          <cell r="AC173">
            <v>0</v>
          </cell>
          <cell r="AD173">
            <v>394787</v>
          </cell>
          <cell r="AE173">
            <v>0</v>
          </cell>
          <cell r="AF173">
            <v>-394787</v>
          </cell>
          <cell r="AG173">
            <v>0</v>
          </cell>
          <cell r="AH173">
            <v>1363423</v>
          </cell>
          <cell r="AI173">
            <v>0</v>
          </cell>
          <cell r="AJ173">
            <v>-1363423</v>
          </cell>
          <cell r="AK173">
            <v>0</v>
          </cell>
          <cell r="AL173">
            <v>38613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176615</v>
          </cell>
          <cell r="AV173">
            <v>-169464</v>
          </cell>
          <cell r="AW173">
            <v>0</v>
          </cell>
          <cell r="AX173">
            <v>0</v>
          </cell>
          <cell r="AY173">
            <v>172428</v>
          </cell>
          <cell r="AZ173">
            <v>-163213</v>
          </cell>
          <cell r="BA173">
            <v>0</v>
          </cell>
          <cell r="BB173">
            <v>0</v>
          </cell>
          <cell r="BC173">
            <v>27370</v>
          </cell>
          <cell r="BD173">
            <v>0</v>
          </cell>
          <cell r="BE173">
            <v>-13054</v>
          </cell>
          <cell r="BF173">
            <v>0</v>
          </cell>
          <cell r="BG173">
            <v>116609</v>
          </cell>
          <cell r="BH173">
            <v>0</v>
          </cell>
          <cell r="BI173">
            <v>0</v>
          </cell>
          <cell r="BJ173">
            <v>0</v>
          </cell>
          <cell r="BK173">
            <v>5490</v>
          </cell>
          <cell r="BL173">
            <v>0</v>
          </cell>
          <cell r="BM173">
            <v>-204</v>
          </cell>
          <cell r="BN173">
            <v>0</v>
          </cell>
          <cell r="BO173">
            <v>4183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25475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949</v>
          </cell>
          <cell r="CJ173">
            <v>0</v>
          </cell>
          <cell r="CK173">
            <v>0</v>
          </cell>
          <cell r="CL173">
            <v>0</v>
          </cell>
          <cell r="CM173">
            <v>8721</v>
          </cell>
          <cell r="CN173">
            <v>0</v>
          </cell>
          <cell r="CO173">
            <v>0</v>
          </cell>
          <cell r="CP173">
            <v>0</v>
          </cell>
          <cell r="CQ173">
            <v>8112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8641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2391243</v>
          </cell>
          <cell r="DG173">
            <v>545952</v>
          </cell>
          <cell r="DH173">
            <v>-2618380</v>
          </cell>
          <cell r="DI173">
            <v>-13258</v>
          </cell>
          <cell r="DJ173">
            <v>64357</v>
          </cell>
          <cell r="DK173">
            <v>17960</v>
          </cell>
          <cell r="DL173">
            <v>10871</v>
          </cell>
          <cell r="DM173">
            <v>0</v>
          </cell>
          <cell r="DN173">
            <v>61770</v>
          </cell>
          <cell r="DO173">
            <v>6955</v>
          </cell>
          <cell r="DP173">
            <v>4028</v>
          </cell>
          <cell r="DQ173">
            <v>0</v>
          </cell>
          <cell r="DR173">
            <v>35720</v>
          </cell>
          <cell r="DS173">
            <v>10487</v>
          </cell>
          <cell r="DT173">
            <v>1499</v>
          </cell>
          <cell r="DU173">
            <v>0</v>
          </cell>
          <cell r="DV173">
            <v>81221</v>
          </cell>
          <cell r="DW173">
            <v>394777</v>
          </cell>
          <cell r="DX173">
            <v>-34498</v>
          </cell>
          <cell r="DY173">
            <v>142435</v>
          </cell>
          <cell r="DZ173">
            <v>0</v>
          </cell>
          <cell r="EA173">
            <v>8858</v>
          </cell>
          <cell r="EB173">
            <v>0</v>
          </cell>
          <cell r="EC173">
            <v>0</v>
          </cell>
          <cell r="ED173">
            <v>0</v>
          </cell>
          <cell r="EE173">
            <v>8872</v>
          </cell>
          <cell r="EF173">
            <v>0</v>
          </cell>
          <cell r="EG173">
            <v>0</v>
          </cell>
          <cell r="EH173">
            <v>0</v>
          </cell>
          <cell r="EI173">
            <v>108285</v>
          </cell>
          <cell r="EJ173">
            <v>0</v>
          </cell>
          <cell r="EK173">
            <v>-24065</v>
          </cell>
          <cell r="EL173">
            <v>0</v>
          </cell>
          <cell r="EM173">
            <v>61730</v>
          </cell>
          <cell r="EN173">
            <v>0</v>
          </cell>
          <cell r="EO173">
            <v>19500</v>
          </cell>
          <cell r="EP173">
            <v>0</v>
          </cell>
          <cell r="EQ173">
            <v>33423</v>
          </cell>
          <cell r="ER173">
            <v>0</v>
          </cell>
          <cell r="ES173">
            <v>-5542</v>
          </cell>
          <cell r="ET173">
            <v>0</v>
          </cell>
          <cell r="EU173">
            <v>23715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42162</v>
          </cell>
          <cell r="FD173">
            <v>0</v>
          </cell>
          <cell r="FE173">
            <v>0</v>
          </cell>
          <cell r="FF173">
            <v>0</v>
          </cell>
          <cell r="FG173">
            <v>43165</v>
          </cell>
          <cell r="FH173">
            <v>0</v>
          </cell>
          <cell r="FI173">
            <v>0</v>
          </cell>
          <cell r="FJ173">
            <v>0</v>
          </cell>
          <cell r="FK173">
            <v>174</v>
          </cell>
          <cell r="FL173">
            <v>0</v>
          </cell>
          <cell r="FM173">
            <v>0</v>
          </cell>
          <cell r="FN173">
            <v>0</v>
          </cell>
          <cell r="FO173">
            <v>18927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76472</v>
          </cell>
          <cell r="FU173">
            <v>0</v>
          </cell>
          <cell r="FV173">
            <v>0</v>
          </cell>
          <cell r="FW173">
            <v>0</v>
          </cell>
          <cell r="FX173">
            <v>215591</v>
          </cell>
          <cell r="FY173">
            <v>0</v>
          </cell>
          <cell r="FZ173">
            <v>0</v>
          </cell>
          <cell r="GA173">
            <v>0</v>
          </cell>
          <cell r="GB173">
            <v>616083</v>
          </cell>
          <cell r="GC173">
            <v>0</v>
          </cell>
          <cell r="GD173">
            <v>0</v>
          </cell>
          <cell r="GE173">
            <v>0</v>
          </cell>
          <cell r="GF173">
            <v>67020</v>
          </cell>
          <cell r="GG173">
            <v>0</v>
          </cell>
          <cell r="GH173">
            <v>0</v>
          </cell>
          <cell r="GI173">
            <v>0</v>
          </cell>
          <cell r="GJ173">
            <v>86383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1061549</v>
          </cell>
          <cell r="HA173">
            <v>0</v>
          </cell>
          <cell r="HB173">
            <v>0</v>
          </cell>
          <cell r="HC173">
            <v>0</v>
          </cell>
          <cell r="HD173">
            <v>459662</v>
          </cell>
          <cell r="HE173">
            <v>0</v>
          </cell>
          <cell r="HF173">
            <v>0</v>
          </cell>
          <cell r="HG173">
            <v>0</v>
          </cell>
          <cell r="HH173">
            <v>179196</v>
          </cell>
          <cell r="HI173">
            <v>0</v>
          </cell>
          <cell r="HJ173">
            <v>0</v>
          </cell>
          <cell r="HK173">
            <v>0</v>
          </cell>
          <cell r="HL173">
            <v>747340</v>
          </cell>
          <cell r="HM173">
            <v>0</v>
          </cell>
          <cell r="HN173">
            <v>0</v>
          </cell>
          <cell r="HO173">
            <v>0</v>
          </cell>
          <cell r="HP173">
            <v>102300</v>
          </cell>
          <cell r="HQ173">
            <v>0</v>
          </cell>
          <cell r="HR173">
            <v>0</v>
          </cell>
          <cell r="HS173">
            <v>0</v>
          </cell>
          <cell r="HT173">
            <v>131855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1620353</v>
          </cell>
          <cell r="IK173">
            <v>0</v>
          </cell>
        </row>
        <row r="174">
          <cell r="A174" t="str">
            <v>45276486</v>
          </cell>
          <cell r="B174" t="str">
            <v>2001</v>
          </cell>
          <cell r="C174">
            <v>37378</v>
          </cell>
          <cell r="D174" t="str">
            <v>09:23:51</v>
          </cell>
          <cell r="E174" t="str">
            <v>GRAYBRIER NURSING AND RETIREMENT CENTER</v>
          </cell>
          <cell r="F174">
            <v>0</v>
          </cell>
          <cell r="G174">
            <v>246920</v>
          </cell>
          <cell r="H174">
            <v>-7596</v>
          </cell>
          <cell r="I174">
            <v>-9</v>
          </cell>
          <cell r="J174">
            <v>14261</v>
          </cell>
          <cell r="K174">
            <v>165369</v>
          </cell>
          <cell r="L174">
            <v>-798</v>
          </cell>
          <cell r="M174">
            <v>325</v>
          </cell>
          <cell r="N174">
            <v>62455</v>
          </cell>
          <cell r="O174">
            <v>226261</v>
          </cell>
          <cell r="P174">
            <v>-2493</v>
          </cell>
          <cell r="Q174">
            <v>1500</v>
          </cell>
          <cell r="R174">
            <v>286943</v>
          </cell>
          <cell r="S174">
            <v>355336</v>
          </cell>
          <cell r="T174">
            <v>4211</v>
          </cell>
          <cell r="U174">
            <v>7153</v>
          </cell>
          <cell r="V174">
            <v>117377</v>
          </cell>
          <cell r="W174">
            <v>0</v>
          </cell>
          <cell r="X174">
            <v>0</v>
          </cell>
          <cell r="Y174">
            <v>6075</v>
          </cell>
          <cell r="Z174">
            <v>276427</v>
          </cell>
          <cell r="AA174">
            <v>0</v>
          </cell>
          <cell r="AB174">
            <v>-240944</v>
          </cell>
          <cell r="AC174">
            <v>0</v>
          </cell>
          <cell r="AD174">
            <v>697568</v>
          </cell>
          <cell r="AE174">
            <v>0</v>
          </cell>
          <cell r="AF174">
            <v>-687782</v>
          </cell>
          <cell r="AG174">
            <v>0</v>
          </cell>
          <cell r="AH174">
            <v>751567</v>
          </cell>
          <cell r="AI174">
            <v>0</v>
          </cell>
          <cell r="AJ174">
            <v>-751567</v>
          </cell>
          <cell r="AK174">
            <v>0</v>
          </cell>
          <cell r="AL174">
            <v>40598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163444</v>
          </cell>
          <cell r="AV174">
            <v>-145807</v>
          </cell>
          <cell r="AW174">
            <v>0</v>
          </cell>
          <cell r="AX174">
            <v>0</v>
          </cell>
          <cell r="AY174">
            <v>181279</v>
          </cell>
          <cell r="AZ174">
            <v>-158737</v>
          </cell>
          <cell r="BA174">
            <v>-1009</v>
          </cell>
          <cell r="BB174">
            <v>0</v>
          </cell>
          <cell r="BC174">
            <v>2761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14809</v>
          </cell>
          <cell r="BL174">
            <v>0</v>
          </cell>
          <cell r="BM174">
            <v>0</v>
          </cell>
          <cell r="BN174">
            <v>0</v>
          </cell>
          <cell r="BO174">
            <v>3438</v>
          </cell>
          <cell r="BP174">
            <v>0</v>
          </cell>
          <cell r="BQ174">
            <v>0</v>
          </cell>
          <cell r="BR174">
            <v>0</v>
          </cell>
          <cell r="BS174">
            <v>56</v>
          </cell>
          <cell r="BT174">
            <v>0</v>
          </cell>
          <cell r="BU174">
            <v>0</v>
          </cell>
          <cell r="BV174">
            <v>0</v>
          </cell>
          <cell r="BW174">
            <v>4579</v>
          </cell>
          <cell r="BX174">
            <v>0</v>
          </cell>
          <cell r="BY174">
            <v>0</v>
          </cell>
          <cell r="BZ174">
            <v>0</v>
          </cell>
          <cell r="CA174">
            <v>16500</v>
          </cell>
          <cell r="CB174">
            <v>-16500</v>
          </cell>
          <cell r="CC174">
            <v>0</v>
          </cell>
          <cell r="CD174">
            <v>0</v>
          </cell>
          <cell r="CE174">
            <v>9145</v>
          </cell>
          <cell r="CF174">
            <v>0</v>
          </cell>
          <cell r="CG174">
            <v>0</v>
          </cell>
          <cell r="CH174">
            <v>0</v>
          </cell>
          <cell r="CI174">
            <v>12335</v>
          </cell>
          <cell r="CJ174">
            <v>-12335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1057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15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-65</v>
          </cell>
          <cell r="DF174">
            <v>1883537</v>
          </cell>
          <cell r="DG174">
            <v>409403</v>
          </cell>
          <cell r="DH174">
            <v>-2013657</v>
          </cell>
          <cell r="DI174">
            <v>5001</v>
          </cell>
          <cell r="DJ174">
            <v>15548</v>
          </cell>
          <cell r="DK174">
            <v>102578</v>
          </cell>
          <cell r="DL174">
            <v>4645</v>
          </cell>
          <cell r="DM174">
            <v>475</v>
          </cell>
          <cell r="DN174">
            <v>62858</v>
          </cell>
          <cell r="DO174">
            <v>13033</v>
          </cell>
          <cell r="DP174">
            <v>922</v>
          </cell>
          <cell r="DQ174">
            <v>1567</v>
          </cell>
          <cell r="DR174">
            <v>72546</v>
          </cell>
          <cell r="DS174">
            <v>31490</v>
          </cell>
          <cell r="DT174">
            <v>1065</v>
          </cell>
          <cell r="DU174">
            <v>1808</v>
          </cell>
          <cell r="DV174">
            <v>129710</v>
          </cell>
          <cell r="DW174">
            <v>526421</v>
          </cell>
          <cell r="DX174">
            <v>-36159</v>
          </cell>
          <cell r="DY174">
            <v>-237112</v>
          </cell>
          <cell r="DZ174">
            <v>0</v>
          </cell>
          <cell r="EA174">
            <v>3790</v>
          </cell>
          <cell r="EB174">
            <v>0</v>
          </cell>
          <cell r="EC174">
            <v>0</v>
          </cell>
          <cell r="ED174">
            <v>0</v>
          </cell>
          <cell r="EE174">
            <v>5328</v>
          </cell>
          <cell r="EF174">
            <v>0</v>
          </cell>
          <cell r="EG174">
            <v>0</v>
          </cell>
          <cell r="EH174">
            <v>0</v>
          </cell>
          <cell r="EI174">
            <v>155386</v>
          </cell>
          <cell r="EJ174">
            <v>0</v>
          </cell>
          <cell r="EK174">
            <v>0</v>
          </cell>
          <cell r="EL174">
            <v>0</v>
          </cell>
          <cell r="EM174">
            <v>99865</v>
          </cell>
          <cell r="EN174">
            <v>0</v>
          </cell>
          <cell r="EO174">
            <v>0</v>
          </cell>
          <cell r="EP174">
            <v>0</v>
          </cell>
          <cell r="EQ174">
            <v>4400</v>
          </cell>
          <cell r="ER174">
            <v>0</v>
          </cell>
          <cell r="ES174">
            <v>0</v>
          </cell>
          <cell r="ET174">
            <v>0</v>
          </cell>
          <cell r="EU174">
            <v>750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70785</v>
          </cell>
          <cell r="FD174">
            <v>0</v>
          </cell>
          <cell r="FE174">
            <v>0</v>
          </cell>
          <cell r="FF174">
            <v>0</v>
          </cell>
          <cell r="FG174">
            <v>21975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624</v>
          </cell>
          <cell r="FP174">
            <v>7581</v>
          </cell>
          <cell r="FQ174">
            <v>0</v>
          </cell>
          <cell r="FR174">
            <v>0</v>
          </cell>
          <cell r="FS174">
            <v>0</v>
          </cell>
          <cell r="FT174">
            <v>86671</v>
          </cell>
          <cell r="FU174">
            <v>0</v>
          </cell>
          <cell r="FV174">
            <v>0</v>
          </cell>
          <cell r="FW174">
            <v>0</v>
          </cell>
          <cell r="FX174">
            <v>285585</v>
          </cell>
          <cell r="FY174">
            <v>0</v>
          </cell>
          <cell r="FZ174">
            <v>0</v>
          </cell>
          <cell r="GA174">
            <v>0</v>
          </cell>
          <cell r="GB174">
            <v>347494</v>
          </cell>
          <cell r="GC174">
            <v>21514</v>
          </cell>
          <cell r="GD174">
            <v>0</v>
          </cell>
          <cell r="GE174">
            <v>0</v>
          </cell>
          <cell r="GF174">
            <v>62456</v>
          </cell>
          <cell r="GG174">
            <v>0</v>
          </cell>
          <cell r="GH174">
            <v>0</v>
          </cell>
          <cell r="GI174">
            <v>0</v>
          </cell>
          <cell r="GJ174">
            <v>79832</v>
          </cell>
          <cell r="GK174">
            <v>-3572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12610</v>
          </cell>
          <cell r="GW174">
            <v>0</v>
          </cell>
          <cell r="GX174">
            <v>0</v>
          </cell>
          <cell r="GY174">
            <v>0</v>
          </cell>
          <cell r="GZ174">
            <v>874648</v>
          </cell>
          <cell r="HA174">
            <v>17942</v>
          </cell>
          <cell r="HB174">
            <v>0</v>
          </cell>
          <cell r="HC174">
            <v>0</v>
          </cell>
          <cell r="HD174">
            <v>144487</v>
          </cell>
          <cell r="HE174">
            <v>0</v>
          </cell>
          <cell r="HF174">
            <v>0</v>
          </cell>
          <cell r="HG174">
            <v>0</v>
          </cell>
          <cell r="HH174">
            <v>402197</v>
          </cell>
          <cell r="HI174">
            <v>0</v>
          </cell>
          <cell r="HJ174">
            <v>0</v>
          </cell>
          <cell r="HK174">
            <v>0</v>
          </cell>
          <cell r="HL174">
            <v>404073</v>
          </cell>
          <cell r="HM174">
            <v>28419</v>
          </cell>
          <cell r="HN174">
            <v>0</v>
          </cell>
          <cell r="HO174">
            <v>0</v>
          </cell>
          <cell r="HP174">
            <v>82502</v>
          </cell>
          <cell r="HQ174">
            <v>0</v>
          </cell>
          <cell r="HR174">
            <v>0</v>
          </cell>
          <cell r="HS174">
            <v>0</v>
          </cell>
          <cell r="HT174">
            <v>105454</v>
          </cell>
          <cell r="HU174">
            <v>-4718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16225</v>
          </cell>
          <cell r="IG174">
            <v>0</v>
          </cell>
          <cell r="IH174">
            <v>0</v>
          </cell>
          <cell r="II174">
            <v>0</v>
          </cell>
          <cell r="IJ174">
            <v>1154938</v>
          </cell>
          <cell r="IK174">
            <v>23701</v>
          </cell>
        </row>
        <row r="175">
          <cell r="A175" t="str">
            <v>75178535</v>
          </cell>
          <cell r="B175" t="str">
            <v>2001</v>
          </cell>
          <cell r="C175">
            <v>37483</v>
          </cell>
          <cell r="D175" t="str">
            <v>07:33:07</v>
          </cell>
          <cell r="E175" t="str">
            <v>GREENFIELD PLACE LLC</v>
          </cell>
          <cell r="F175">
            <v>0</v>
          </cell>
          <cell r="G175">
            <v>662086</v>
          </cell>
          <cell r="H175">
            <v>0</v>
          </cell>
          <cell r="I175">
            <v>-310832</v>
          </cell>
          <cell r="J175">
            <v>11618</v>
          </cell>
          <cell r="K175">
            <v>184914</v>
          </cell>
          <cell r="L175">
            <v>0</v>
          </cell>
          <cell r="M175">
            <v>0</v>
          </cell>
          <cell r="N175">
            <v>166059</v>
          </cell>
          <cell r="O175">
            <v>56374</v>
          </cell>
          <cell r="P175">
            <v>0</v>
          </cell>
          <cell r="Q175">
            <v>0</v>
          </cell>
          <cell r="R175">
            <v>193188</v>
          </cell>
          <cell r="S175">
            <v>290150</v>
          </cell>
          <cell r="T175">
            <v>0</v>
          </cell>
          <cell r="U175">
            <v>0</v>
          </cell>
          <cell r="V175">
            <v>35800</v>
          </cell>
          <cell r="W175">
            <v>0</v>
          </cell>
          <cell r="X175">
            <v>0</v>
          </cell>
          <cell r="Y175">
            <v>0</v>
          </cell>
          <cell r="Z175">
            <v>442218</v>
          </cell>
          <cell r="AA175">
            <v>0</v>
          </cell>
          <cell r="AB175">
            <v>0</v>
          </cell>
          <cell r="AC175">
            <v>0</v>
          </cell>
          <cell r="AD175">
            <v>519045</v>
          </cell>
          <cell r="AE175">
            <v>0</v>
          </cell>
          <cell r="AF175">
            <v>0</v>
          </cell>
          <cell r="AG175">
            <v>0</v>
          </cell>
          <cell r="AH175">
            <v>1142112</v>
          </cell>
          <cell r="AI175">
            <v>0</v>
          </cell>
          <cell r="AJ175">
            <v>3683</v>
          </cell>
          <cell r="AK175">
            <v>0</v>
          </cell>
          <cell r="AL175">
            <v>73747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184116</v>
          </cell>
          <cell r="AV175">
            <v>0</v>
          </cell>
          <cell r="AW175">
            <v>0</v>
          </cell>
          <cell r="AX175">
            <v>0</v>
          </cell>
          <cell r="AY175">
            <v>185158</v>
          </cell>
          <cell r="AZ175">
            <v>0</v>
          </cell>
          <cell r="BA175">
            <v>0</v>
          </cell>
          <cell r="BB175">
            <v>0</v>
          </cell>
          <cell r="BC175">
            <v>849</v>
          </cell>
          <cell r="BD175">
            <v>0</v>
          </cell>
          <cell r="BE175">
            <v>0</v>
          </cell>
          <cell r="BF175">
            <v>0</v>
          </cell>
          <cell r="BG175">
            <v>248997</v>
          </cell>
          <cell r="BH175">
            <v>0</v>
          </cell>
          <cell r="BI175">
            <v>-5888</v>
          </cell>
          <cell r="BJ175">
            <v>0</v>
          </cell>
          <cell r="BK175">
            <v>29314</v>
          </cell>
          <cell r="BL175">
            <v>0</v>
          </cell>
          <cell r="BM175">
            <v>0</v>
          </cell>
          <cell r="BN175">
            <v>0</v>
          </cell>
          <cell r="BO175">
            <v>5603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27335</v>
          </cell>
          <cell r="CB175">
            <v>0</v>
          </cell>
          <cell r="CC175">
            <v>0</v>
          </cell>
          <cell r="CD175">
            <v>0</v>
          </cell>
          <cell r="CE175">
            <v>8000</v>
          </cell>
          <cell r="CF175">
            <v>0</v>
          </cell>
          <cell r="CG175">
            <v>0</v>
          </cell>
          <cell r="CH175">
            <v>0</v>
          </cell>
          <cell r="CI175">
            <v>1300</v>
          </cell>
          <cell r="CJ175">
            <v>0</v>
          </cell>
          <cell r="CK175">
            <v>0</v>
          </cell>
          <cell r="CL175">
            <v>0</v>
          </cell>
          <cell r="CM175">
            <v>43004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1649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2212922</v>
          </cell>
          <cell r="DG175">
            <v>735325</v>
          </cell>
          <cell r="DH175">
            <v>3683</v>
          </cell>
          <cell r="DI175">
            <v>-5888</v>
          </cell>
          <cell r="DJ175">
            <v>59453</v>
          </cell>
          <cell r="DK175">
            <v>18635</v>
          </cell>
          <cell r="DL175">
            <v>0</v>
          </cell>
          <cell r="DM175">
            <v>0</v>
          </cell>
          <cell r="DN175">
            <v>56413</v>
          </cell>
          <cell r="DO175">
            <v>9945</v>
          </cell>
          <cell r="DP175">
            <v>0</v>
          </cell>
          <cell r="DQ175">
            <v>0</v>
          </cell>
          <cell r="DR175">
            <v>47896</v>
          </cell>
          <cell r="DS175">
            <v>10833</v>
          </cell>
          <cell r="DT175">
            <v>0</v>
          </cell>
          <cell r="DU175">
            <v>0</v>
          </cell>
          <cell r="DV175">
            <v>156588</v>
          </cell>
          <cell r="DW175">
            <v>262000</v>
          </cell>
          <cell r="DX175">
            <v>-3683</v>
          </cell>
          <cell r="DY175">
            <v>-70776</v>
          </cell>
          <cell r="DZ175">
            <v>0</v>
          </cell>
          <cell r="EA175">
            <v>463</v>
          </cell>
          <cell r="EB175">
            <v>0</v>
          </cell>
          <cell r="EC175">
            <v>0</v>
          </cell>
          <cell r="ED175">
            <v>0</v>
          </cell>
          <cell r="EE175">
            <v>4794</v>
          </cell>
          <cell r="EF175">
            <v>0</v>
          </cell>
          <cell r="EG175">
            <v>0</v>
          </cell>
          <cell r="EH175">
            <v>0</v>
          </cell>
          <cell r="EI175">
            <v>118197</v>
          </cell>
          <cell r="EJ175">
            <v>0</v>
          </cell>
          <cell r="EK175">
            <v>0</v>
          </cell>
          <cell r="EL175">
            <v>0</v>
          </cell>
          <cell r="EM175">
            <v>104902</v>
          </cell>
          <cell r="EN175">
            <v>0</v>
          </cell>
          <cell r="EO175">
            <v>0</v>
          </cell>
          <cell r="EP175">
            <v>0</v>
          </cell>
          <cell r="EQ175">
            <v>4335</v>
          </cell>
          <cell r="ER175">
            <v>0</v>
          </cell>
          <cell r="ES175">
            <v>0</v>
          </cell>
          <cell r="ET175">
            <v>0</v>
          </cell>
          <cell r="EU175">
            <v>7462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30522</v>
          </cell>
          <cell r="FD175">
            <v>0</v>
          </cell>
          <cell r="FE175">
            <v>-934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9129</v>
          </cell>
          <cell r="FL175">
            <v>0</v>
          </cell>
          <cell r="FM175">
            <v>0</v>
          </cell>
          <cell r="FN175">
            <v>941</v>
          </cell>
          <cell r="FO175">
            <v>3907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</row>
        <row r="176">
          <cell r="A176" t="str">
            <v>33403533</v>
          </cell>
          <cell r="B176" t="str">
            <v>2001</v>
          </cell>
          <cell r="C176">
            <v>37426</v>
          </cell>
          <cell r="D176" t="str">
            <v>09:29:02</v>
          </cell>
          <cell r="E176" t="str">
            <v>GREENTREE RIDGE</v>
          </cell>
          <cell r="F176">
            <v>0</v>
          </cell>
          <cell r="G176">
            <v>143788</v>
          </cell>
          <cell r="H176">
            <v>-1439</v>
          </cell>
          <cell r="I176">
            <v>-37641</v>
          </cell>
          <cell r="J176">
            <v>15780</v>
          </cell>
          <cell r="K176">
            <v>83031</v>
          </cell>
          <cell r="L176">
            <v>5405</v>
          </cell>
          <cell r="M176">
            <v>-1179</v>
          </cell>
          <cell r="N176">
            <v>67119</v>
          </cell>
          <cell r="O176">
            <v>6389</v>
          </cell>
          <cell r="P176">
            <v>14774</v>
          </cell>
          <cell r="Q176">
            <v>0</v>
          </cell>
          <cell r="R176">
            <v>139318</v>
          </cell>
          <cell r="S176">
            <v>120865</v>
          </cell>
          <cell r="T176">
            <v>30667</v>
          </cell>
          <cell r="U176">
            <v>-5244</v>
          </cell>
          <cell r="V176">
            <v>59027</v>
          </cell>
          <cell r="W176">
            <v>0</v>
          </cell>
          <cell r="X176">
            <v>0</v>
          </cell>
          <cell r="Y176">
            <v>0</v>
          </cell>
          <cell r="Z176">
            <v>19932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15580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7786</v>
          </cell>
          <cell r="AW176">
            <v>0</v>
          </cell>
          <cell r="AX176">
            <v>0</v>
          </cell>
          <cell r="AY176">
            <v>0</v>
          </cell>
          <cell r="AZ176">
            <v>13024</v>
          </cell>
          <cell r="BA176">
            <v>0</v>
          </cell>
          <cell r="BB176">
            <v>0</v>
          </cell>
          <cell r="BC176">
            <v>1000</v>
          </cell>
          <cell r="BD176">
            <v>0</v>
          </cell>
          <cell r="BE176">
            <v>0</v>
          </cell>
          <cell r="BF176">
            <v>0</v>
          </cell>
          <cell r="BG176">
            <v>11</v>
          </cell>
          <cell r="BH176">
            <v>0</v>
          </cell>
          <cell r="BI176">
            <v>0</v>
          </cell>
          <cell r="BJ176">
            <v>0</v>
          </cell>
          <cell r="BK176">
            <v>10531</v>
          </cell>
          <cell r="BL176">
            <v>0</v>
          </cell>
          <cell r="BM176">
            <v>0</v>
          </cell>
          <cell r="BN176">
            <v>0</v>
          </cell>
          <cell r="BO176">
            <v>-183</v>
          </cell>
          <cell r="BP176">
            <v>183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15000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3250</v>
          </cell>
          <cell r="CJ176">
            <v>0</v>
          </cell>
          <cell r="CK176">
            <v>0</v>
          </cell>
          <cell r="CL176">
            <v>0</v>
          </cell>
          <cell r="CM176">
            <v>1581</v>
          </cell>
          <cell r="CN176">
            <v>-1191</v>
          </cell>
          <cell r="CO176">
            <v>-390</v>
          </cell>
          <cell r="CP176">
            <v>0</v>
          </cell>
          <cell r="CQ176">
            <v>223</v>
          </cell>
          <cell r="CR176">
            <v>197</v>
          </cell>
          <cell r="CS176">
            <v>0</v>
          </cell>
          <cell r="CT176">
            <v>0</v>
          </cell>
          <cell r="CU176">
            <v>0</v>
          </cell>
          <cell r="CV176">
            <v>1439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-183</v>
          </cell>
          <cell r="DE176">
            <v>-117</v>
          </cell>
          <cell r="DF176">
            <v>94539</v>
          </cell>
          <cell r="DG176">
            <v>31413</v>
          </cell>
          <cell r="DH176">
            <v>21255</v>
          </cell>
          <cell r="DI176">
            <v>-507</v>
          </cell>
          <cell r="DJ176">
            <v>8768</v>
          </cell>
          <cell r="DK176">
            <v>31875</v>
          </cell>
          <cell r="DL176">
            <v>1930</v>
          </cell>
          <cell r="DM176">
            <v>-5200</v>
          </cell>
          <cell r="DN176">
            <v>21662</v>
          </cell>
          <cell r="DO176">
            <v>1054</v>
          </cell>
          <cell r="DP176">
            <v>4768</v>
          </cell>
          <cell r="DQ176">
            <v>0</v>
          </cell>
          <cell r="DR176">
            <v>17939</v>
          </cell>
          <cell r="DS176">
            <v>13627</v>
          </cell>
          <cell r="DT176">
            <v>-763</v>
          </cell>
          <cell r="DU176">
            <v>0</v>
          </cell>
          <cell r="DV176">
            <v>50764</v>
          </cell>
          <cell r="DW176">
            <v>507521</v>
          </cell>
          <cell r="DX176">
            <v>-248591</v>
          </cell>
          <cell r="DY176">
            <v>-27102</v>
          </cell>
          <cell r="DZ176">
            <v>0</v>
          </cell>
          <cell r="EA176">
            <v>1059</v>
          </cell>
          <cell r="EB176">
            <v>0</v>
          </cell>
          <cell r="EC176">
            <v>0</v>
          </cell>
          <cell r="ED176">
            <v>0</v>
          </cell>
          <cell r="EE176">
            <v>2715</v>
          </cell>
          <cell r="EF176">
            <v>0</v>
          </cell>
          <cell r="EG176">
            <v>0</v>
          </cell>
          <cell r="EH176">
            <v>22427</v>
          </cell>
          <cell r="EI176">
            <v>106</v>
          </cell>
          <cell r="EJ176">
            <v>4937</v>
          </cell>
          <cell r="EK176">
            <v>0</v>
          </cell>
          <cell r="EL176">
            <v>12848</v>
          </cell>
          <cell r="EM176">
            <v>3657</v>
          </cell>
          <cell r="EN176">
            <v>2828</v>
          </cell>
          <cell r="EO176">
            <v>0</v>
          </cell>
          <cell r="EP176">
            <v>4739</v>
          </cell>
          <cell r="EQ176">
            <v>0</v>
          </cell>
          <cell r="ER176">
            <v>1043</v>
          </cell>
          <cell r="ES176">
            <v>0</v>
          </cell>
          <cell r="ET176">
            <v>0</v>
          </cell>
          <cell r="EU176">
            <v>9205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64296</v>
          </cell>
          <cell r="FD176">
            <v>-3810</v>
          </cell>
          <cell r="FE176">
            <v>0</v>
          </cell>
          <cell r="FF176">
            <v>0</v>
          </cell>
          <cell r="FG176">
            <v>8318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4260</v>
          </cell>
          <cell r="FM176">
            <v>0</v>
          </cell>
          <cell r="FN176">
            <v>2436</v>
          </cell>
          <cell r="FO176">
            <v>3663</v>
          </cell>
          <cell r="FP176">
            <v>537</v>
          </cell>
          <cell r="FQ176">
            <v>0</v>
          </cell>
          <cell r="FR176">
            <v>0</v>
          </cell>
          <cell r="FS176">
            <v>0</v>
          </cell>
          <cell r="FT176">
            <v>49550</v>
          </cell>
          <cell r="FU176">
            <v>0</v>
          </cell>
          <cell r="FV176">
            <v>28499</v>
          </cell>
          <cell r="FW176">
            <v>0</v>
          </cell>
          <cell r="FX176">
            <v>49330</v>
          </cell>
          <cell r="FY176">
            <v>0</v>
          </cell>
          <cell r="FZ176">
            <v>192601</v>
          </cell>
          <cell r="GA176">
            <v>0</v>
          </cell>
          <cell r="GB176">
            <v>354</v>
          </cell>
          <cell r="GC176">
            <v>0</v>
          </cell>
          <cell r="GD176">
            <v>0</v>
          </cell>
          <cell r="GE176">
            <v>0</v>
          </cell>
          <cell r="GF176">
            <v>26382</v>
          </cell>
          <cell r="GG176">
            <v>0</v>
          </cell>
          <cell r="GH176">
            <v>0</v>
          </cell>
          <cell r="GI176">
            <v>0</v>
          </cell>
          <cell r="GJ176">
            <v>44129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221100</v>
          </cell>
          <cell r="GY176">
            <v>0</v>
          </cell>
          <cell r="GZ176">
            <v>169745</v>
          </cell>
          <cell r="HA176">
            <v>0</v>
          </cell>
          <cell r="HB176">
            <v>110783</v>
          </cell>
          <cell r="HC176">
            <v>0</v>
          </cell>
          <cell r="HD176">
            <v>-51538</v>
          </cell>
          <cell r="HE176">
            <v>0</v>
          </cell>
          <cell r="HF176">
            <v>145497</v>
          </cell>
          <cell r="HG176">
            <v>0</v>
          </cell>
          <cell r="HH176">
            <v>-52436</v>
          </cell>
          <cell r="HI176">
            <v>0</v>
          </cell>
          <cell r="HJ176">
            <v>238730</v>
          </cell>
          <cell r="HK176">
            <v>0</v>
          </cell>
          <cell r="HL176">
            <v>-8071</v>
          </cell>
          <cell r="HM176">
            <v>0</v>
          </cell>
          <cell r="HN176">
            <v>0</v>
          </cell>
          <cell r="HO176">
            <v>0</v>
          </cell>
          <cell r="HP176">
            <v>31542</v>
          </cell>
          <cell r="HQ176">
            <v>0</v>
          </cell>
          <cell r="HR176">
            <v>0</v>
          </cell>
          <cell r="HS176">
            <v>0</v>
          </cell>
          <cell r="HT176">
            <v>52758</v>
          </cell>
          <cell r="HU176">
            <v>0</v>
          </cell>
          <cell r="HV176">
            <v>0</v>
          </cell>
          <cell r="HW176">
            <v>684</v>
          </cell>
          <cell r="HX176">
            <v>0</v>
          </cell>
          <cell r="HY176">
            <v>0</v>
          </cell>
          <cell r="HZ176">
            <v>0</v>
          </cell>
          <cell r="IA176">
            <v>15664</v>
          </cell>
          <cell r="IB176">
            <v>0</v>
          </cell>
          <cell r="IC176">
            <v>0</v>
          </cell>
          <cell r="ID176">
            <v>0</v>
          </cell>
          <cell r="IE176">
            <v>96927</v>
          </cell>
          <cell r="IF176">
            <v>-450</v>
          </cell>
          <cell r="IG176">
            <v>0</v>
          </cell>
          <cell r="IH176">
            <v>495010</v>
          </cell>
          <cell r="II176">
            <v>113275</v>
          </cell>
          <cell r="IJ176">
            <v>-28195</v>
          </cell>
          <cell r="IK176">
            <v>0</v>
          </cell>
        </row>
        <row r="177">
          <cell r="A177" t="str">
            <v>71800001</v>
          </cell>
          <cell r="B177" t="str">
            <v>2001</v>
          </cell>
          <cell r="C177">
            <v>37523</v>
          </cell>
          <cell r="D177" t="str">
            <v>07:21:05</v>
          </cell>
          <cell r="E177" t="str">
            <v>Guardian Care of Ahoskie</v>
          </cell>
          <cell r="F177">
            <v>0</v>
          </cell>
          <cell r="G177">
            <v>560288</v>
          </cell>
          <cell r="H177">
            <v>-2392</v>
          </cell>
          <cell r="I177">
            <v>-6959</v>
          </cell>
          <cell r="J177">
            <v>38493</v>
          </cell>
          <cell r="K177">
            <v>233765</v>
          </cell>
          <cell r="L177">
            <v>3713</v>
          </cell>
          <cell r="M177">
            <v>-1262</v>
          </cell>
          <cell r="N177">
            <v>124518</v>
          </cell>
          <cell r="O177">
            <v>19411</v>
          </cell>
          <cell r="P177">
            <v>43949</v>
          </cell>
          <cell r="Q177">
            <v>0</v>
          </cell>
          <cell r="R177">
            <v>166210</v>
          </cell>
          <cell r="S177">
            <v>228046</v>
          </cell>
          <cell r="T177">
            <v>58664</v>
          </cell>
          <cell r="U177">
            <v>-8539</v>
          </cell>
          <cell r="V177">
            <v>192849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10498</v>
          </cell>
          <cell r="AI177">
            <v>0</v>
          </cell>
          <cell r="AJ177">
            <v>0</v>
          </cell>
          <cell r="AK177">
            <v>0</v>
          </cell>
          <cell r="AL177">
            <v>40259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20662</v>
          </cell>
          <cell r="AW177">
            <v>0</v>
          </cell>
          <cell r="AX177">
            <v>0</v>
          </cell>
          <cell r="AY177">
            <v>0</v>
          </cell>
          <cell r="AZ177">
            <v>62663</v>
          </cell>
          <cell r="BA177">
            <v>-583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121127</v>
          </cell>
          <cell r="BH177">
            <v>-34327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103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3888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3000</v>
          </cell>
          <cell r="CB177">
            <v>0</v>
          </cell>
          <cell r="CC177">
            <v>0</v>
          </cell>
          <cell r="CD177">
            <v>0</v>
          </cell>
          <cell r="CE177">
            <v>8100</v>
          </cell>
          <cell r="CF177">
            <v>0</v>
          </cell>
          <cell r="CG177">
            <v>0</v>
          </cell>
          <cell r="CH177">
            <v>0</v>
          </cell>
          <cell r="CI177">
            <v>1300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10387</v>
          </cell>
          <cell r="CP177">
            <v>0</v>
          </cell>
          <cell r="CQ177">
            <v>-10008</v>
          </cell>
          <cell r="CR177">
            <v>613</v>
          </cell>
          <cell r="CS177">
            <v>0</v>
          </cell>
          <cell r="CT177">
            <v>0</v>
          </cell>
          <cell r="CU177">
            <v>0</v>
          </cell>
          <cell r="CV177">
            <v>2292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243606</v>
          </cell>
          <cell r="DG177">
            <v>123622</v>
          </cell>
          <cell r="DH177">
            <v>55791</v>
          </cell>
          <cell r="DI177">
            <v>9804</v>
          </cell>
          <cell r="DJ177">
            <v>55350</v>
          </cell>
          <cell r="DK177">
            <v>17428</v>
          </cell>
          <cell r="DL177">
            <v>19536</v>
          </cell>
          <cell r="DM177">
            <v>0</v>
          </cell>
          <cell r="DN177">
            <v>17197</v>
          </cell>
          <cell r="DO177">
            <v>0</v>
          </cell>
          <cell r="DP177">
            <v>6070</v>
          </cell>
          <cell r="DQ177">
            <v>0</v>
          </cell>
          <cell r="DR177">
            <v>36796</v>
          </cell>
          <cell r="DS177">
            <v>4406</v>
          </cell>
          <cell r="DT177">
            <v>13301</v>
          </cell>
          <cell r="DU177">
            <v>0</v>
          </cell>
          <cell r="DV177">
            <v>145544</v>
          </cell>
          <cell r="DW177">
            <v>1681904</v>
          </cell>
          <cell r="DX177">
            <v>-806490</v>
          </cell>
          <cell r="DY177">
            <v>-445649</v>
          </cell>
          <cell r="DZ177">
            <v>0</v>
          </cell>
          <cell r="EA177">
            <v>116</v>
          </cell>
          <cell r="EB177">
            <v>0</v>
          </cell>
          <cell r="EC177">
            <v>0</v>
          </cell>
          <cell r="ED177">
            <v>0</v>
          </cell>
          <cell r="EE177">
            <v>12022</v>
          </cell>
          <cell r="EF177">
            <v>0</v>
          </cell>
          <cell r="EG177">
            <v>0</v>
          </cell>
          <cell r="EH177">
            <v>108787</v>
          </cell>
          <cell r="EI177">
            <v>87020</v>
          </cell>
          <cell r="EJ177">
            <v>-51952</v>
          </cell>
          <cell r="EK177">
            <v>3804</v>
          </cell>
          <cell r="EL177">
            <v>51159</v>
          </cell>
          <cell r="EM177">
            <v>0</v>
          </cell>
          <cell r="EN177">
            <v>64501</v>
          </cell>
          <cell r="EO177">
            <v>3186</v>
          </cell>
          <cell r="EP177">
            <v>31906</v>
          </cell>
          <cell r="EQ177">
            <v>4200</v>
          </cell>
          <cell r="ER177">
            <v>38677</v>
          </cell>
          <cell r="ES177">
            <v>1962</v>
          </cell>
          <cell r="ET177">
            <v>0</v>
          </cell>
          <cell r="EU177">
            <v>953</v>
          </cell>
          <cell r="EV177">
            <v>0</v>
          </cell>
          <cell r="EW177">
            <v>0</v>
          </cell>
          <cell r="EX177">
            <v>0</v>
          </cell>
          <cell r="EY177">
            <v>525</v>
          </cell>
          <cell r="EZ177">
            <v>0</v>
          </cell>
          <cell r="FA177">
            <v>0</v>
          </cell>
          <cell r="FB177">
            <v>0</v>
          </cell>
          <cell r="FC177">
            <v>23951</v>
          </cell>
          <cell r="FD177">
            <v>0</v>
          </cell>
          <cell r="FE177">
            <v>0</v>
          </cell>
          <cell r="FF177">
            <v>0</v>
          </cell>
          <cell r="FG177">
            <v>65228</v>
          </cell>
          <cell r="FH177">
            <v>0</v>
          </cell>
          <cell r="FI177">
            <v>0</v>
          </cell>
          <cell r="FJ177">
            <v>0</v>
          </cell>
          <cell r="FK177">
            <v>26475</v>
          </cell>
          <cell r="FL177">
            <v>3012</v>
          </cell>
          <cell r="FM177">
            <v>0</v>
          </cell>
          <cell r="FN177">
            <v>0</v>
          </cell>
          <cell r="FO177">
            <v>0</v>
          </cell>
          <cell r="FP177">
            <v>10060</v>
          </cell>
          <cell r="FQ177">
            <v>0</v>
          </cell>
          <cell r="FR177">
            <v>27536</v>
          </cell>
          <cell r="FS177">
            <v>0</v>
          </cell>
          <cell r="FT177">
            <v>0</v>
          </cell>
          <cell r="FU177">
            <v>0</v>
          </cell>
          <cell r="FV177">
            <v>339603</v>
          </cell>
          <cell r="FW177">
            <v>0</v>
          </cell>
          <cell r="FX177">
            <v>0</v>
          </cell>
          <cell r="FY177">
            <v>0</v>
          </cell>
          <cell r="FZ177">
            <v>443818</v>
          </cell>
          <cell r="GA177">
            <v>0</v>
          </cell>
          <cell r="GB177">
            <v>-6173</v>
          </cell>
          <cell r="GC177">
            <v>0</v>
          </cell>
          <cell r="GD177">
            <v>0</v>
          </cell>
          <cell r="GE177">
            <v>0</v>
          </cell>
          <cell r="GF177">
            <v>68832</v>
          </cell>
          <cell r="GG177">
            <v>0</v>
          </cell>
          <cell r="GH177">
            <v>0</v>
          </cell>
          <cell r="GI177">
            <v>0</v>
          </cell>
          <cell r="GJ177">
            <v>215216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23244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810957</v>
          </cell>
          <cell r="GY177">
            <v>0</v>
          </cell>
          <cell r="GZ177">
            <v>301119</v>
          </cell>
          <cell r="HA177">
            <v>0</v>
          </cell>
          <cell r="HB177">
            <v>63896</v>
          </cell>
          <cell r="HC177">
            <v>0</v>
          </cell>
          <cell r="HD177">
            <v>0</v>
          </cell>
          <cell r="HE177">
            <v>0</v>
          </cell>
          <cell r="HF177">
            <v>260596</v>
          </cell>
          <cell r="HG177">
            <v>0</v>
          </cell>
          <cell r="HH177">
            <v>0</v>
          </cell>
          <cell r="HI177">
            <v>0</v>
          </cell>
          <cell r="HJ177">
            <v>329766</v>
          </cell>
          <cell r="HK177">
            <v>0</v>
          </cell>
          <cell r="HL177">
            <v>6173</v>
          </cell>
          <cell r="HM177">
            <v>0</v>
          </cell>
          <cell r="HN177">
            <v>0</v>
          </cell>
          <cell r="HO177">
            <v>0</v>
          </cell>
          <cell r="HP177">
            <v>56485</v>
          </cell>
          <cell r="HQ177">
            <v>0</v>
          </cell>
          <cell r="HR177">
            <v>0</v>
          </cell>
          <cell r="HS177">
            <v>0</v>
          </cell>
          <cell r="HT177">
            <v>176613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25227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654258</v>
          </cell>
          <cell r="II177">
            <v>0</v>
          </cell>
          <cell r="IJ177">
            <v>264498</v>
          </cell>
          <cell r="IK177">
            <v>0</v>
          </cell>
        </row>
        <row r="178">
          <cell r="A178" t="str">
            <v>72600001</v>
          </cell>
          <cell r="B178" t="str">
            <v>2001</v>
          </cell>
          <cell r="C178">
            <v>37545</v>
          </cell>
          <cell r="D178" t="str">
            <v>15:27:00</v>
          </cell>
          <cell r="E178" t="str">
            <v>Guardian Care of Elizabeth City</v>
          </cell>
          <cell r="F178">
            <v>0</v>
          </cell>
          <cell r="G178">
            <v>747847</v>
          </cell>
          <cell r="H178">
            <v>-7394</v>
          </cell>
          <cell r="I178">
            <v>-548281</v>
          </cell>
          <cell r="J178">
            <v>27188</v>
          </cell>
          <cell r="K178">
            <v>213681</v>
          </cell>
          <cell r="L178">
            <v>-1690</v>
          </cell>
          <cell r="M178">
            <v>-1270</v>
          </cell>
          <cell r="N178">
            <v>126290</v>
          </cell>
          <cell r="O178">
            <v>14025</v>
          </cell>
          <cell r="P178">
            <v>44635</v>
          </cell>
          <cell r="Q178">
            <v>0</v>
          </cell>
          <cell r="R178">
            <v>177770</v>
          </cell>
          <cell r="S178">
            <v>174591</v>
          </cell>
          <cell r="T178">
            <v>62831</v>
          </cell>
          <cell r="U178">
            <v>-4074</v>
          </cell>
          <cell r="V178">
            <v>140191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41636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15829</v>
          </cell>
          <cell r="AW178">
            <v>0</v>
          </cell>
          <cell r="AX178">
            <v>0</v>
          </cell>
          <cell r="AY178">
            <v>0</v>
          </cell>
          <cell r="AZ178">
            <v>46020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103209</v>
          </cell>
          <cell r="BH178">
            <v>-33206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14249</v>
          </cell>
          <cell r="CB178">
            <v>0</v>
          </cell>
          <cell r="CC178">
            <v>0</v>
          </cell>
          <cell r="CD178">
            <v>0</v>
          </cell>
          <cell r="CE178">
            <v>4986</v>
          </cell>
          <cell r="CF178">
            <v>0</v>
          </cell>
          <cell r="CG178">
            <v>0</v>
          </cell>
          <cell r="CH178">
            <v>0</v>
          </cell>
          <cell r="CI178">
            <v>1818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9647</v>
          </cell>
          <cell r="CP178">
            <v>0</v>
          </cell>
          <cell r="CQ178">
            <v>0</v>
          </cell>
          <cell r="CR178">
            <v>7289</v>
          </cell>
          <cell r="CS178">
            <v>-79</v>
          </cell>
          <cell r="CT178">
            <v>0</v>
          </cell>
          <cell r="CU178">
            <v>0</v>
          </cell>
          <cell r="CV178">
            <v>6993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181827</v>
          </cell>
          <cell r="DG178">
            <v>124262</v>
          </cell>
          <cell r="DH178">
            <v>42925</v>
          </cell>
          <cell r="DI178">
            <v>9568</v>
          </cell>
          <cell r="DJ178">
            <v>58596</v>
          </cell>
          <cell r="DK178">
            <v>11034</v>
          </cell>
          <cell r="DL178">
            <v>24688</v>
          </cell>
          <cell r="DM178">
            <v>2490</v>
          </cell>
          <cell r="DN178">
            <v>21981</v>
          </cell>
          <cell r="DO178">
            <v>0</v>
          </cell>
          <cell r="DP178">
            <v>7769</v>
          </cell>
          <cell r="DQ178">
            <v>0</v>
          </cell>
          <cell r="DR178">
            <v>32850</v>
          </cell>
          <cell r="DS178">
            <v>3564</v>
          </cell>
          <cell r="DT178">
            <v>12043</v>
          </cell>
          <cell r="DU178">
            <v>0</v>
          </cell>
          <cell r="DV178">
            <v>171864</v>
          </cell>
          <cell r="DW178">
            <v>1588596</v>
          </cell>
          <cell r="DX178">
            <v>-709548</v>
          </cell>
          <cell r="DY178">
            <v>-431024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7392</v>
          </cell>
          <cell r="EF178">
            <v>1285</v>
          </cell>
          <cell r="EG178">
            <v>0</v>
          </cell>
          <cell r="EH178">
            <v>93758</v>
          </cell>
          <cell r="EI178">
            <v>100871</v>
          </cell>
          <cell r="EJ178">
            <v>-37507</v>
          </cell>
          <cell r="EK178">
            <v>2516</v>
          </cell>
          <cell r="EL178">
            <v>143446</v>
          </cell>
          <cell r="EM178">
            <v>1351</v>
          </cell>
          <cell r="EN178">
            <v>89886</v>
          </cell>
          <cell r="EO178">
            <v>3721</v>
          </cell>
          <cell r="EP178">
            <v>22194</v>
          </cell>
          <cell r="EQ178">
            <v>166</v>
          </cell>
          <cell r="ER178">
            <v>15401</v>
          </cell>
          <cell r="ES178">
            <v>701</v>
          </cell>
          <cell r="ET178">
            <v>0</v>
          </cell>
          <cell r="EU178">
            <v>10762</v>
          </cell>
          <cell r="EV178">
            <v>0</v>
          </cell>
          <cell r="EW178">
            <v>0</v>
          </cell>
          <cell r="EX178">
            <v>0</v>
          </cell>
          <cell r="EY178">
            <v>10</v>
          </cell>
          <cell r="EZ178">
            <v>0</v>
          </cell>
          <cell r="FA178">
            <v>0</v>
          </cell>
          <cell r="FB178">
            <v>0</v>
          </cell>
          <cell r="FC178">
            <v>15923</v>
          </cell>
          <cell r="FD178">
            <v>-1285</v>
          </cell>
          <cell r="FE178">
            <v>0</v>
          </cell>
          <cell r="FF178">
            <v>0</v>
          </cell>
          <cell r="FG178">
            <v>30315</v>
          </cell>
          <cell r="FH178">
            <v>0</v>
          </cell>
          <cell r="FI178">
            <v>0</v>
          </cell>
          <cell r="FJ178">
            <v>0</v>
          </cell>
          <cell r="FK178">
            <v>26119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20553</v>
          </cell>
          <cell r="FQ178">
            <v>0</v>
          </cell>
          <cell r="FR178">
            <v>24238</v>
          </cell>
          <cell r="FS178">
            <v>0</v>
          </cell>
          <cell r="FT178">
            <v>0</v>
          </cell>
          <cell r="FU178">
            <v>0</v>
          </cell>
          <cell r="FV178">
            <v>202189</v>
          </cell>
          <cell r="FW178">
            <v>0</v>
          </cell>
          <cell r="FX178">
            <v>0</v>
          </cell>
          <cell r="FY178">
            <v>0</v>
          </cell>
          <cell r="FZ178">
            <v>304627</v>
          </cell>
          <cell r="GA178">
            <v>0</v>
          </cell>
          <cell r="GB178">
            <v>-23510</v>
          </cell>
          <cell r="GC178">
            <v>0</v>
          </cell>
          <cell r="GD178">
            <v>0</v>
          </cell>
          <cell r="GE178">
            <v>0</v>
          </cell>
          <cell r="GF178">
            <v>44635</v>
          </cell>
          <cell r="GG178">
            <v>0</v>
          </cell>
          <cell r="GH178">
            <v>0</v>
          </cell>
          <cell r="GI178">
            <v>0</v>
          </cell>
          <cell r="GJ178">
            <v>134750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19294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531054</v>
          </cell>
          <cell r="GY178">
            <v>0</v>
          </cell>
          <cell r="GZ178">
            <v>175169</v>
          </cell>
          <cell r="HA178">
            <v>0</v>
          </cell>
          <cell r="HB178">
            <v>155303</v>
          </cell>
          <cell r="HC178">
            <v>0</v>
          </cell>
          <cell r="HD178">
            <v>0</v>
          </cell>
          <cell r="HE178">
            <v>0</v>
          </cell>
          <cell r="HF178">
            <v>154824</v>
          </cell>
          <cell r="HG178">
            <v>0</v>
          </cell>
          <cell r="HH178">
            <v>0</v>
          </cell>
          <cell r="HI178">
            <v>0</v>
          </cell>
          <cell r="HJ178">
            <v>354940</v>
          </cell>
          <cell r="HK178">
            <v>0</v>
          </cell>
          <cell r="HL178">
            <v>23510</v>
          </cell>
          <cell r="HM178">
            <v>0</v>
          </cell>
          <cell r="HN178">
            <v>0</v>
          </cell>
          <cell r="HO178">
            <v>0</v>
          </cell>
          <cell r="HP178">
            <v>60556</v>
          </cell>
          <cell r="HQ178">
            <v>0</v>
          </cell>
          <cell r="HR178">
            <v>0</v>
          </cell>
          <cell r="HS178">
            <v>0</v>
          </cell>
          <cell r="HT178">
            <v>182814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25528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665067</v>
          </cell>
          <cell r="II178">
            <v>0</v>
          </cell>
          <cell r="IJ178">
            <v>292408</v>
          </cell>
          <cell r="IK178">
            <v>0</v>
          </cell>
        </row>
        <row r="179">
          <cell r="A179" t="str">
            <v>70600001</v>
          </cell>
          <cell r="B179" t="str">
            <v>2001</v>
          </cell>
          <cell r="C179">
            <v>37551</v>
          </cell>
          <cell r="D179" t="str">
            <v>16:03:21</v>
          </cell>
          <cell r="E179" t="str">
            <v>Guardian Care of Henderson</v>
          </cell>
          <cell r="F179">
            <v>0</v>
          </cell>
          <cell r="G179">
            <v>432960</v>
          </cell>
          <cell r="H179">
            <v>-3273</v>
          </cell>
          <cell r="I179">
            <v>-327248</v>
          </cell>
          <cell r="J179">
            <v>27143</v>
          </cell>
          <cell r="K179">
            <v>159895</v>
          </cell>
          <cell r="L179">
            <v>6498</v>
          </cell>
          <cell r="M179">
            <v>0</v>
          </cell>
          <cell r="N179">
            <v>74496</v>
          </cell>
          <cell r="O179">
            <v>12282</v>
          </cell>
          <cell r="P179">
            <v>23372</v>
          </cell>
          <cell r="Q179">
            <v>0</v>
          </cell>
          <cell r="R179">
            <v>131467</v>
          </cell>
          <cell r="S179">
            <v>143313</v>
          </cell>
          <cell r="T179">
            <v>41245</v>
          </cell>
          <cell r="U179">
            <v>-5578</v>
          </cell>
          <cell r="V179">
            <v>141861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76</v>
          </cell>
          <cell r="AI179">
            <v>0</v>
          </cell>
          <cell r="AJ179">
            <v>0</v>
          </cell>
          <cell r="AK179">
            <v>0</v>
          </cell>
          <cell r="AL179">
            <v>19695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13895</v>
          </cell>
          <cell r="AW179">
            <v>0</v>
          </cell>
          <cell r="AX179">
            <v>0</v>
          </cell>
          <cell r="AY179">
            <v>0</v>
          </cell>
          <cell r="AZ179">
            <v>34125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97956</v>
          </cell>
          <cell r="BH179">
            <v>-27442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25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2862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6700</v>
          </cell>
          <cell r="CB179">
            <v>0</v>
          </cell>
          <cell r="CC179">
            <v>0</v>
          </cell>
          <cell r="CD179">
            <v>0</v>
          </cell>
          <cell r="CE179">
            <v>4284</v>
          </cell>
          <cell r="CF179">
            <v>0</v>
          </cell>
          <cell r="CG179">
            <v>0</v>
          </cell>
          <cell r="CH179">
            <v>0</v>
          </cell>
          <cell r="CI179">
            <v>1800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9808</v>
          </cell>
          <cell r="CP179">
            <v>0</v>
          </cell>
          <cell r="CQ179">
            <v>1214</v>
          </cell>
          <cell r="CR179">
            <v>2018</v>
          </cell>
          <cell r="CS179">
            <v>0</v>
          </cell>
          <cell r="CT179">
            <v>0</v>
          </cell>
          <cell r="CU179">
            <v>0</v>
          </cell>
          <cell r="CV179">
            <v>2830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161632</v>
          </cell>
          <cell r="DG179">
            <v>111979</v>
          </cell>
          <cell r="DH179">
            <v>28288</v>
          </cell>
          <cell r="DI179">
            <v>9808</v>
          </cell>
          <cell r="DJ179">
            <v>40965</v>
          </cell>
          <cell r="DK179">
            <v>13939</v>
          </cell>
          <cell r="DL179">
            <v>12852</v>
          </cell>
          <cell r="DM179">
            <v>0</v>
          </cell>
          <cell r="DN179">
            <v>23364</v>
          </cell>
          <cell r="DO179">
            <v>0</v>
          </cell>
          <cell r="DP179">
            <v>7330</v>
          </cell>
          <cell r="DQ179">
            <v>0</v>
          </cell>
          <cell r="DR179">
            <v>28590</v>
          </cell>
          <cell r="DS179">
            <v>2551</v>
          </cell>
          <cell r="DT179">
            <v>9412</v>
          </cell>
          <cell r="DU179">
            <v>0</v>
          </cell>
          <cell r="DV179">
            <v>97556</v>
          </cell>
          <cell r="DW179">
            <v>966235</v>
          </cell>
          <cell r="DX179">
            <v>-430681</v>
          </cell>
          <cell r="DY179">
            <v>-233307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9239</v>
          </cell>
          <cell r="EF179">
            <v>182</v>
          </cell>
          <cell r="EG179">
            <v>0</v>
          </cell>
          <cell r="EH179">
            <v>57328</v>
          </cell>
          <cell r="EI179">
            <v>40337</v>
          </cell>
          <cell r="EJ179">
            <v>-6279</v>
          </cell>
          <cell r="EK179">
            <v>3702</v>
          </cell>
          <cell r="EL179">
            <v>20284</v>
          </cell>
          <cell r="EM179">
            <v>0</v>
          </cell>
          <cell r="EN179">
            <v>20283</v>
          </cell>
          <cell r="EO179">
            <v>1429</v>
          </cell>
          <cell r="EP179">
            <v>8961</v>
          </cell>
          <cell r="EQ179">
            <v>1875</v>
          </cell>
          <cell r="ER179">
            <v>4735</v>
          </cell>
          <cell r="ES179">
            <v>611</v>
          </cell>
          <cell r="ET179">
            <v>0</v>
          </cell>
          <cell r="EU179">
            <v>6293</v>
          </cell>
          <cell r="EV179">
            <v>0</v>
          </cell>
          <cell r="EW179">
            <v>0</v>
          </cell>
          <cell r="EX179">
            <v>0</v>
          </cell>
          <cell r="EY179">
            <v>4291</v>
          </cell>
          <cell r="EZ179">
            <v>0</v>
          </cell>
          <cell r="FA179">
            <v>0</v>
          </cell>
          <cell r="FB179">
            <v>0</v>
          </cell>
          <cell r="FC179">
            <v>25246</v>
          </cell>
          <cell r="FD179">
            <v>-182</v>
          </cell>
          <cell r="FE179">
            <v>0</v>
          </cell>
          <cell r="FF179">
            <v>0</v>
          </cell>
          <cell r="FG179">
            <v>39775</v>
          </cell>
          <cell r="FH179">
            <v>0</v>
          </cell>
          <cell r="FI179">
            <v>0</v>
          </cell>
          <cell r="FJ179">
            <v>0</v>
          </cell>
          <cell r="FK179">
            <v>28556</v>
          </cell>
          <cell r="FL179">
            <v>0</v>
          </cell>
          <cell r="FM179">
            <v>0</v>
          </cell>
          <cell r="FN179">
            <v>0</v>
          </cell>
          <cell r="FO179">
            <v>0</v>
          </cell>
          <cell r="FP179">
            <v>1560</v>
          </cell>
          <cell r="FQ179">
            <v>0</v>
          </cell>
          <cell r="FR179">
            <v>26662</v>
          </cell>
          <cell r="FS179">
            <v>0</v>
          </cell>
          <cell r="FT179">
            <v>0</v>
          </cell>
          <cell r="FU179">
            <v>0</v>
          </cell>
          <cell r="FV179">
            <v>54265</v>
          </cell>
          <cell r="FW179">
            <v>0</v>
          </cell>
          <cell r="FX179">
            <v>0</v>
          </cell>
          <cell r="FY179">
            <v>0</v>
          </cell>
          <cell r="FZ179">
            <v>221225</v>
          </cell>
          <cell r="GA179">
            <v>0</v>
          </cell>
          <cell r="GB179">
            <v>-22611</v>
          </cell>
          <cell r="GC179">
            <v>0</v>
          </cell>
          <cell r="GD179">
            <v>0</v>
          </cell>
          <cell r="GE179">
            <v>0</v>
          </cell>
          <cell r="GF179">
            <v>24348</v>
          </cell>
          <cell r="GG179">
            <v>0</v>
          </cell>
          <cell r="GH179">
            <v>0</v>
          </cell>
          <cell r="GI179">
            <v>0</v>
          </cell>
          <cell r="GJ179">
            <v>63352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16014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302152</v>
          </cell>
          <cell r="GY179">
            <v>0</v>
          </cell>
          <cell r="GZ179">
            <v>81103</v>
          </cell>
          <cell r="HA179">
            <v>0</v>
          </cell>
          <cell r="HB179">
            <v>126755</v>
          </cell>
          <cell r="HC179">
            <v>0</v>
          </cell>
          <cell r="HD179">
            <v>0</v>
          </cell>
          <cell r="HE179">
            <v>0</v>
          </cell>
          <cell r="HF179">
            <v>138448</v>
          </cell>
          <cell r="HG179">
            <v>0</v>
          </cell>
          <cell r="HH179">
            <v>0</v>
          </cell>
          <cell r="HI179">
            <v>0</v>
          </cell>
          <cell r="HJ179">
            <v>266609</v>
          </cell>
          <cell r="HK179">
            <v>0</v>
          </cell>
          <cell r="HL179">
            <v>22611</v>
          </cell>
          <cell r="HM179">
            <v>0</v>
          </cell>
          <cell r="HN179">
            <v>0</v>
          </cell>
          <cell r="HO179">
            <v>0</v>
          </cell>
          <cell r="HP179">
            <v>48291</v>
          </cell>
          <cell r="HQ179">
            <v>0</v>
          </cell>
          <cell r="HR179">
            <v>0</v>
          </cell>
          <cell r="HS179">
            <v>0</v>
          </cell>
          <cell r="HT179">
            <v>125647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16920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531812</v>
          </cell>
          <cell r="II179">
            <v>0</v>
          </cell>
          <cell r="IJ179">
            <v>213469</v>
          </cell>
          <cell r="IK179">
            <v>0</v>
          </cell>
        </row>
        <row r="180">
          <cell r="A180" t="str">
            <v>72200001</v>
          </cell>
          <cell r="B180" t="str">
            <v>2001</v>
          </cell>
          <cell r="C180">
            <v>37523</v>
          </cell>
          <cell r="D180" t="str">
            <v>10:45:30</v>
          </cell>
          <cell r="E180" t="str">
            <v>Guardian Care of Kenansville</v>
          </cell>
          <cell r="F180">
            <v>0</v>
          </cell>
          <cell r="G180">
            <v>221353</v>
          </cell>
          <cell r="H180">
            <v>-5686</v>
          </cell>
          <cell r="I180">
            <v>55806</v>
          </cell>
          <cell r="J180">
            <v>28977</v>
          </cell>
          <cell r="K180">
            <v>156017</v>
          </cell>
          <cell r="L180">
            <v>359</v>
          </cell>
          <cell r="M180">
            <v>0</v>
          </cell>
          <cell r="N180">
            <v>81876</v>
          </cell>
          <cell r="O180">
            <v>10834</v>
          </cell>
          <cell r="P180">
            <v>31661</v>
          </cell>
          <cell r="Q180">
            <v>0</v>
          </cell>
          <cell r="R180">
            <v>119772</v>
          </cell>
          <cell r="S180">
            <v>141957</v>
          </cell>
          <cell r="T180">
            <v>46316</v>
          </cell>
          <cell r="U180">
            <v>-6321</v>
          </cell>
          <cell r="V180">
            <v>130901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4690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11298</v>
          </cell>
          <cell r="AW180">
            <v>0</v>
          </cell>
          <cell r="AX180">
            <v>0</v>
          </cell>
          <cell r="AY180">
            <v>0</v>
          </cell>
          <cell r="AZ180">
            <v>38534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47844</v>
          </cell>
          <cell r="BH180">
            <v>-11991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76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2257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5400</v>
          </cell>
          <cell r="CB180">
            <v>0</v>
          </cell>
          <cell r="CC180">
            <v>0</v>
          </cell>
          <cell r="CD180">
            <v>0</v>
          </cell>
          <cell r="CE180">
            <v>5184</v>
          </cell>
          <cell r="CF180">
            <v>0</v>
          </cell>
          <cell r="CG180">
            <v>0</v>
          </cell>
          <cell r="CH180">
            <v>0</v>
          </cell>
          <cell r="CI180">
            <v>1200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11359</v>
          </cell>
          <cell r="CP180">
            <v>0</v>
          </cell>
          <cell r="CQ180">
            <v>1485</v>
          </cell>
          <cell r="CR180">
            <v>10086</v>
          </cell>
          <cell r="CS180">
            <v>0</v>
          </cell>
          <cell r="CT180">
            <v>0</v>
          </cell>
          <cell r="CU180">
            <v>0</v>
          </cell>
          <cell r="CV180">
            <v>5686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135591</v>
          </cell>
          <cell r="DG180">
            <v>61189</v>
          </cell>
          <cell r="DH180">
            <v>55870</v>
          </cell>
          <cell r="DI180">
            <v>11359</v>
          </cell>
          <cell r="DJ180">
            <v>32619</v>
          </cell>
          <cell r="DK180">
            <v>12696</v>
          </cell>
          <cell r="DL180">
            <v>12614</v>
          </cell>
          <cell r="DM180">
            <v>0</v>
          </cell>
          <cell r="DN180">
            <v>21908</v>
          </cell>
          <cell r="DO180">
            <v>0</v>
          </cell>
          <cell r="DP180">
            <v>8472</v>
          </cell>
          <cell r="DQ180">
            <v>0</v>
          </cell>
          <cell r="DR180">
            <v>19083</v>
          </cell>
          <cell r="DS180">
            <v>3933</v>
          </cell>
          <cell r="DT180">
            <v>7426</v>
          </cell>
          <cell r="DU180">
            <v>0</v>
          </cell>
          <cell r="DV180">
            <v>120052</v>
          </cell>
          <cell r="DW180">
            <v>1074397</v>
          </cell>
          <cell r="DX180">
            <v>-517429</v>
          </cell>
          <cell r="DY180">
            <v>-253304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5951</v>
          </cell>
          <cell r="EF180">
            <v>531</v>
          </cell>
          <cell r="EG180">
            <v>0</v>
          </cell>
          <cell r="EH180">
            <v>75221</v>
          </cell>
          <cell r="EI180">
            <v>55442</v>
          </cell>
          <cell r="EJ180">
            <v>-31377</v>
          </cell>
          <cell r="EK180">
            <v>4953</v>
          </cell>
          <cell r="EL180">
            <v>25706</v>
          </cell>
          <cell r="EM180">
            <v>0</v>
          </cell>
          <cell r="EN180">
            <v>45694</v>
          </cell>
          <cell r="EO180">
            <v>3737</v>
          </cell>
          <cell r="EP180">
            <v>15573</v>
          </cell>
          <cell r="EQ180">
            <v>300</v>
          </cell>
          <cell r="ER180">
            <v>20328</v>
          </cell>
          <cell r="ES180">
            <v>1985</v>
          </cell>
          <cell r="ET180">
            <v>0</v>
          </cell>
          <cell r="EU180">
            <v>1806</v>
          </cell>
          <cell r="EV180">
            <v>0</v>
          </cell>
          <cell r="EW180">
            <v>0</v>
          </cell>
          <cell r="EX180">
            <v>0</v>
          </cell>
          <cell r="EY180">
            <v>5580</v>
          </cell>
          <cell r="EZ180">
            <v>0</v>
          </cell>
          <cell r="FA180">
            <v>0</v>
          </cell>
          <cell r="FB180">
            <v>0</v>
          </cell>
          <cell r="FC180">
            <v>11682</v>
          </cell>
          <cell r="FD180">
            <v>-531</v>
          </cell>
          <cell r="FE180">
            <v>0</v>
          </cell>
          <cell r="FF180">
            <v>0</v>
          </cell>
          <cell r="FG180">
            <v>28582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715</v>
          </cell>
          <cell r="FM180">
            <v>0</v>
          </cell>
          <cell r="FN180">
            <v>0</v>
          </cell>
          <cell r="FO180">
            <v>0</v>
          </cell>
          <cell r="FP180">
            <v>0</v>
          </cell>
          <cell r="FQ180">
            <v>0</v>
          </cell>
          <cell r="FR180">
            <v>71375</v>
          </cell>
          <cell r="FS180">
            <v>0</v>
          </cell>
          <cell r="FT180">
            <v>0</v>
          </cell>
          <cell r="FU180">
            <v>0</v>
          </cell>
          <cell r="FV180">
            <v>144100</v>
          </cell>
          <cell r="FW180">
            <v>0</v>
          </cell>
          <cell r="FX180">
            <v>0</v>
          </cell>
          <cell r="FY180">
            <v>0</v>
          </cell>
          <cell r="FZ180">
            <v>227645</v>
          </cell>
          <cell r="GA180">
            <v>0</v>
          </cell>
          <cell r="GB180">
            <v>-112936</v>
          </cell>
          <cell r="GC180">
            <v>0</v>
          </cell>
          <cell r="GD180">
            <v>0</v>
          </cell>
          <cell r="GE180">
            <v>0</v>
          </cell>
          <cell r="GF180">
            <v>27910</v>
          </cell>
          <cell r="GG180">
            <v>0</v>
          </cell>
          <cell r="GH180">
            <v>0</v>
          </cell>
          <cell r="GI180">
            <v>0</v>
          </cell>
          <cell r="GJ180">
            <v>99773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4115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443120</v>
          </cell>
          <cell r="GY180">
            <v>0</v>
          </cell>
          <cell r="GZ180">
            <v>18862</v>
          </cell>
          <cell r="HA180">
            <v>0</v>
          </cell>
          <cell r="HB180">
            <v>84277</v>
          </cell>
          <cell r="HC180">
            <v>0</v>
          </cell>
          <cell r="HD180">
            <v>0</v>
          </cell>
          <cell r="HE180">
            <v>0</v>
          </cell>
          <cell r="HF180">
            <v>102235</v>
          </cell>
          <cell r="HG180">
            <v>0</v>
          </cell>
          <cell r="HH180">
            <v>0</v>
          </cell>
          <cell r="HI180">
            <v>0</v>
          </cell>
          <cell r="HJ180">
            <v>185733</v>
          </cell>
          <cell r="HK180">
            <v>0</v>
          </cell>
          <cell r="HL180">
            <v>112936</v>
          </cell>
          <cell r="HM180">
            <v>0</v>
          </cell>
          <cell r="HN180">
            <v>0</v>
          </cell>
          <cell r="HO180">
            <v>0</v>
          </cell>
          <cell r="HP180">
            <v>41012</v>
          </cell>
          <cell r="HQ180">
            <v>0</v>
          </cell>
          <cell r="HR180">
            <v>0</v>
          </cell>
          <cell r="HS180">
            <v>0</v>
          </cell>
          <cell r="HT180">
            <v>146608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9997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372245</v>
          </cell>
          <cell r="II180">
            <v>0</v>
          </cell>
          <cell r="IJ180">
            <v>310553</v>
          </cell>
          <cell r="IK180">
            <v>0</v>
          </cell>
        </row>
        <row r="181">
          <cell r="A181" t="str">
            <v>70400001</v>
          </cell>
          <cell r="B181" t="str">
            <v>2001</v>
          </cell>
          <cell r="C181">
            <v>37530</v>
          </cell>
          <cell r="D181" t="str">
            <v>15:03:08</v>
          </cell>
          <cell r="E181" t="str">
            <v>Guardian Care of Roanoke Rapids</v>
          </cell>
          <cell r="F181">
            <v>0</v>
          </cell>
          <cell r="G181">
            <v>811475</v>
          </cell>
          <cell r="H181">
            <v>-11085</v>
          </cell>
          <cell r="I181">
            <v>-613454</v>
          </cell>
          <cell r="J181">
            <v>22486</v>
          </cell>
          <cell r="K181">
            <v>164706</v>
          </cell>
          <cell r="L181">
            <v>-18056</v>
          </cell>
          <cell r="M181">
            <v>-31</v>
          </cell>
          <cell r="N181">
            <v>103871</v>
          </cell>
          <cell r="O181">
            <v>11429</v>
          </cell>
          <cell r="P181">
            <v>32681</v>
          </cell>
          <cell r="Q181">
            <v>0</v>
          </cell>
          <cell r="R181">
            <v>177742</v>
          </cell>
          <cell r="S181">
            <v>197807</v>
          </cell>
          <cell r="T181">
            <v>55827</v>
          </cell>
          <cell r="U181">
            <v>-9508</v>
          </cell>
          <cell r="V181">
            <v>159749</v>
          </cell>
          <cell r="W181">
            <v>0</v>
          </cell>
          <cell r="X181">
            <v>0</v>
          </cell>
          <cell r="Y181">
            <v>0</v>
          </cell>
          <cell r="Z181">
            <v>3764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13374</v>
          </cell>
          <cell r="AI181">
            <v>0</v>
          </cell>
          <cell r="AJ181">
            <v>0</v>
          </cell>
          <cell r="AK181">
            <v>0</v>
          </cell>
          <cell r="AL181">
            <v>37662</v>
          </cell>
          <cell r="AM181">
            <v>0</v>
          </cell>
          <cell r="AN181">
            <v>36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18152</v>
          </cell>
          <cell r="AW181">
            <v>0</v>
          </cell>
          <cell r="AX181">
            <v>0</v>
          </cell>
          <cell r="AY181">
            <v>0</v>
          </cell>
          <cell r="AZ181">
            <v>47295</v>
          </cell>
          <cell r="BA181">
            <v>0</v>
          </cell>
          <cell r="BB181">
            <v>0</v>
          </cell>
          <cell r="BC181">
            <v>2215</v>
          </cell>
          <cell r="BD181">
            <v>0</v>
          </cell>
          <cell r="BE181">
            <v>0</v>
          </cell>
          <cell r="BF181">
            <v>0</v>
          </cell>
          <cell r="BG181">
            <v>65075</v>
          </cell>
          <cell r="BH181">
            <v>-13004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367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4800</v>
          </cell>
          <cell r="CB181">
            <v>0</v>
          </cell>
          <cell r="CC181">
            <v>0</v>
          </cell>
          <cell r="CD181">
            <v>0</v>
          </cell>
          <cell r="CE181">
            <v>9324</v>
          </cell>
          <cell r="CF181">
            <v>0</v>
          </cell>
          <cell r="CG181">
            <v>0</v>
          </cell>
          <cell r="CH181">
            <v>0</v>
          </cell>
          <cell r="CI181">
            <v>2400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1722</v>
          </cell>
          <cell r="CP181">
            <v>0</v>
          </cell>
          <cell r="CQ181">
            <v>109</v>
          </cell>
          <cell r="CR181">
            <v>6904</v>
          </cell>
          <cell r="CS181">
            <v>-37</v>
          </cell>
          <cell r="CT181">
            <v>0</v>
          </cell>
          <cell r="CU181">
            <v>0</v>
          </cell>
          <cell r="CV181">
            <v>4531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214549</v>
          </cell>
          <cell r="DG181">
            <v>84290</v>
          </cell>
          <cell r="DH181">
            <v>63914</v>
          </cell>
          <cell r="DI181">
            <v>1685</v>
          </cell>
          <cell r="DJ181">
            <v>42750</v>
          </cell>
          <cell r="DK181">
            <v>16755</v>
          </cell>
          <cell r="DL181">
            <v>13427</v>
          </cell>
          <cell r="DM181">
            <v>0</v>
          </cell>
          <cell r="DN181">
            <v>16842</v>
          </cell>
          <cell r="DO181">
            <v>352</v>
          </cell>
          <cell r="DP181">
            <v>6079</v>
          </cell>
          <cell r="DQ181">
            <v>0</v>
          </cell>
          <cell r="DR181">
            <v>25333</v>
          </cell>
          <cell r="DS181">
            <v>3875</v>
          </cell>
          <cell r="DT181">
            <v>8730</v>
          </cell>
          <cell r="DU181">
            <v>0</v>
          </cell>
          <cell r="DV181">
            <v>171286</v>
          </cell>
          <cell r="DW181">
            <v>1386595</v>
          </cell>
          <cell r="DX181">
            <v>-602618</v>
          </cell>
          <cell r="DY181">
            <v>-379657</v>
          </cell>
          <cell r="DZ181">
            <v>0</v>
          </cell>
          <cell r="EA181">
            <v>6416</v>
          </cell>
          <cell r="EB181">
            <v>0</v>
          </cell>
          <cell r="EC181">
            <v>0</v>
          </cell>
          <cell r="ED181">
            <v>0</v>
          </cell>
          <cell r="EE181">
            <v>17185</v>
          </cell>
          <cell r="EF181">
            <v>48</v>
          </cell>
          <cell r="EG181">
            <v>0</v>
          </cell>
          <cell r="EH181">
            <v>149764</v>
          </cell>
          <cell r="EI181">
            <v>79956</v>
          </cell>
          <cell r="EJ181">
            <v>18893</v>
          </cell>
          <cell r="EK181">
            <v>8315</v>
          </cell>
          <cell r="EL181">
            <v>9029</v>
          </cell>
          <cell r="EM181">
            <v>289</v>
          </cell>
          <cell r="EN181">
            <v>14461</v>
          </cell>
          <cell r="EO181">
            <v>707</v>
          </cell>
          <cell r="EP181">
            <v>15038</v>
          </cell>
          <cell r="EQ181">
            <v>468</v>
          </cell>
          <cell r="ER181">
            <v>8858</v>
          </cell>
          <cell r="ES181">
            <v>939</v>
          </cell>
          <cell r="ET181">
            <v>0</v>
          </cell>
          <cell r="EU181">
            <v>6063</v>
          </cell>
          <cell r="EV181">
            <v>0</v>
          </cell>
          <cell r="EW181">
            <v>0</v>
          </cell>
          <cell r="EX181">
            <v>0</v>
          </cell>
          <cell r="EY181">
            <v>12152</v>
          </cell>
          <cell r="EZ181">
            <v>0</v>
          </cell>
          <cell r="FA181">
            <v>0</v>
          </cell>
          <cell r="FB181">
            <v>0</v>
          </cell>
          <cell r="FC181">
            <v>26180</v>
          </cell>
          <cell r="FD181">
            <v>-48</v>
          </cell>
          <cell r="FE181">
            <v>0</v>
          </cell>
          <cell r="FF181">
            <v>0</v>
          </cell>
          <cell r="FG181">
            <v>42000</v>
          </cell>
          <cell r="FH181">
            <v>0</v>
          </cell>
          <cell r="FI181">
            <v>0</v>
          </cell>
          <cell r="FJ181">
            <v>0</v>
          </cell>
          <cell r="FK181">
            <v>-66</v>
          </cell>
          <cell r="FL181">
            <v>18215</v>
          </cell>
          <cell r="FM181">
            <v>0</v>
          </cell>
          <cell r="FN181">
            <v>0</v>
          </cell>
          <cell r="FO181">
            <v>0</v>
          </cell>
          <cell r="FP181">
            <v>1765</v>
          </cell>
          <cell r="FQ181">
            <v>0</v>
          </cell>
          <cell r="FR181">
            <v>2979</v>
          </cell>
          <cell r="FS181">
            <v>0</v>
          </cell>
          <cell r="FT181">
            <v>0</v>
          </cell>
          <cell r="FU181">
            <v>0</v>
          </cell>
          <cell r="FV181">
            <v>160386</v>
          </cell>
          <cell r="FW181">
            <v>0</v>
          </cell>
          <cell r="FX181">
            <v>0</v>
          </cell>
          <cell r="FY181">
            <v>0</v>
          </cell>
          <cell r="FZ181">
            <v>220596</v>
          </cell>
          <cell r="GA181">
            <v>0</v>
          </cell>
          <cell r="GB181">
            <v>-83316</v>
          </cell>
          <cell r="GC181">
            <v>0</v>
          </cell>
          <cell r="GD181">
            <v>0</v>
          </cell>
          <cell r="GE181">
            <v>0</v>
          </cell>
          <cell r="GF181">
            <v>25680</v>
          </cell>
          <cell r="GG181">
            <v>0</v>
          </cell>
          <cell r="GH181">
            <v>0</v>
          </cell>
          <cell r="GI181">
            <v>0</v>
          </cell>
          <cell r="GJ181">
            <v>69259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4863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383961</v>
          </cell>
          <cell r="GY181">
            <v>0</v>
          </cell>
          <cell r="GZ181">
            <v>16486</v>
          </cell>
          <cell r="HA181">
            <v>0</v>
          </cell>
          <cell r="HB181">
            <v>60003</v>
          </cell>
          <cell r="HC181">
            <v>0</v>
          </cell>
          <cell r="HD181">
            <v>0</v>
          </cell>
          <cell r="HE181">
            <v>0</v>
          </cell>
          <cell r="HF181">
            <v>345318</v>
          </cell>
          <cell r="HG181">
            <v>0</v>
          </cell>
          <cell r="HH181">
            <v>0</v>
          </cell>
          <cell r="HI181">
            <v>0</v>
          </cell>
          <cell r="HJ181">
            <v>394059</v>
          </cell>
          <cell r="HK181">
            <v>0</v>
          </cell>
          <cell r="HL181">
            <v>83349</v>
          </cell>
          <cell r="HM181">
            <v>0</v>
          </cell>
          <cell r="HN181">
            <v>0</v>
          </cell>
          <cell r="HO181">
            <v>0</v>
          </cell>
          <cell r="HP181">
            <v>75156</v>
          </cell>
          <cell r="HQ181">
            <v>0</v>
          </cell>
          <cell r="HR181">
            <v>0</v>
          </cell>
          <cell r="HS181">
            <v>0</v>
          </cell>
          <cell r="HT181">
            <v>201584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14971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799380</v>
          </cell>
          <cell r="II181">
            <v>0</v>
          </cell>
          <cell r="IJ181">
            <v>375060</v>
          </cell>
          <cell r="IK181">
            <v>0</v>
          </cell>
        </row>
        <row r="182">
          <cell r="A182" t="str">
            <v>72300001</v>
          </cell>
          <cell r="B182" t="str">
            <v>2001</v>
          </cell>
          <cell r="C182">
            <v>37529</v>
          </cell>
          <cell r="D182" t="str">
            <v>13:27:23</v>
          </cell>
          <cell r="E182" t="str">
            <v>Guardian Care of Rocky Mount</v>
          </cell>
          <cell r="F182">
            <v>0</v>
          </cell>
          <cell r="G182">
            <v>917600</v>
          </cell>
          <cell r="H182">
            <v>-12890</v>
          </cell>
          <cell r="I182">
            <v>-682751</v>
          </cell>
          <cell r="J182">
            <v>37862</v>
          </cell>
          <cell r="K182">
            <v>200023</v>
          </cell>
          <cell r="L182">
            <v>-2092</v>
          </cell>
          <cell r="M182">
            <v>-1360</v>
          </cell>
          <cell r="N182">
            <v>0</v>
          </cell>
          <cell r="O182">
            <v>137608</v>
          </cell>
          <cell r="P182">
            <v>0</v>
          </cell>
          <cell r="Q182">
            <v>0</v>
          </cell>
          <cell r="R182">
            <v>155442</v>
          </cell>
          <cell r="S182">
            <v>186835</v>
          </cell>
          <cell r="T182">
            <v>42015</v>
          </cell>
          <cell r="U182">
            <v>-3571</v>
          </cell>
          <cell r="V182">
            <v>191843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3979</v>
          </cell>
          <cell r="AI182">
            <v>0</v>
          </cell>
          <cell r="AJ182">
            <v>0</v>
          </cell>
          <cell r="AK182">
            <v>0</v>
          </cell>
          <cell r="AL182">
            <v>37091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19478</v>
          </cell>
          <cell r="AW182">
            <v>0</v>
          </cell>
          <cell r="AX182">
            <v>0</v>
          </cell>
          <cell r="AY182">
            <v>0</v>
          </cell>
          <cell r="AZ182">
            <v>42272</v>
          </cell>
          <cell r="BA182">
            <v>0</v>
          </cell>
          <cell r="BB182">
            <v>0</v>
          </cell>
          <cell r="BC182">
            <v>30</v>
          </cell>
          <cell r="BD182">
            <v>0</v>
          </cell>
          <cell r="BE182">
            <v>0</v>
          </cell>
          <cell r="BF182">
            <v>0</v>
          </cell>
          <cell r="BG182">
            <v>54105</v>
          </cell>
          <cell r="BH182">
            <v>-18937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1992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3559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4200</v>
          </cell>
          <cell r="CB182">
            <v>0</v>
          </cell>
          <cell r="CC182">
            <v>0</v>
          </cell>
          <cell r="CD182">
            <v>0</v>
          </cell>
          <cell r="CE182">
            <v>5796</v>
          </cell>
          <cell r="CF182">
            <v>0</v>
          </cell>
          <cell r="CG182">
            <v>0</v>
          </cell>
          <cell r="CH182">
            <v>0</v>
          </cell>
          <cell r="CI182">
            <v>3400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6745</v>
          </cell>
          <cell r="CP182">
            <v>0</v>
          </cell>
          <cell r="CQ182">
            <v>0</v>
          </cell>
          <cell r="CR182">
            <v>7314</v>
          </cell>
          <cell r="CS182">
            <v>0</v>
          </cell>
          <cell r="CT182">
            <v>0</v>
          </cell>
          <cell r="CU182">
            <v>0</v>
          </cell>
          <cell r="CV182">
            <v>2837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232913</v>
          </cell>
          <cell r="DG182">
            <v>69523</v>
          </cell>
          <cell r="DH182">
            <v>56523</v>
          </cell>
          <cell r="DI182">
            <v>6745</v>
          </cell>
          <cell r="DJ182">
            <v>0</v>
          </cell>
          <cell r="DK182">
            <v>92107</v>
          </cell>
          <cell r="DL182">
            <v>0</v>
          </cell>
          <cell r="DM182">
            <v>0</v>
          </cell>
          <cell r="DN182">
            <v>18702</v>
          </cell>
          <cell r="DO182">
            <v>83</v>
          </cell>
          <cell r="DP182">
            <v>5056</v>
          </cell>
          <cell r="DQ182">
            <v>0</v>
          </cell>
          <cell r="DR182">
            <v>35329</v>
          </cell>
          <cell r="DS182">
            <v>5645</v>
          </cell>
          <cell r="DT182">
            <v>9650</v>
          </cell>
          <cell r="DU182">
            <v>0</v>
          </cell>
          <cell r="DV182">
            <v>168666</v>
          </cell>
          <cell r="DW182">
            <v>1381114</v>
          </cell>
          <cell r="DX182">
            <v>-526885</v>
          </cell>
          <cell r="DY182">
            <v>-451824</v>
          </cell>
          <cell r="DZ182">
            <v>0</v>
          </cell>
          <cell r="EA182">
            <v>625</v>
          </cell>
          <cell r="EB182">
            <v>0</v>
          </cell>
          <cell r="EC182">
            <v>0</v>
          </cell>
          <cell r="ED182">
            <v>0</v>
          </cell>
          <cell r="EE182">
            <v>8138</v>
          </cell>
          <cell r="EF182">
            <v>1406</v>
          </cell>
          <cell r="EG182">
            <v>0</v>
          </cell>
          <cell r="EH182">
            <v>91452</v>
          </cell>
          <cell r="EI182">
            <v>73944</v>
          </cell>
          <cell r="EJ182">
            <v>-11682</v>
          </cell>
          <cell r="EK182">
            <v>-90</v>
          </cell>
          <cell r="EL182">
            <v>82783</v>
          </cell>
          <cell r="EM182">
            <v>0</v>
          </cell>
          <cell r="EN182">
            <v>42106</v>
          </cell>
          <cell r="EO182">
            <v>-47</v>
          </cell>
          <cell r="EP182">
            <v>11763</v>
          </cell>
          <cell r="EQ182">
            <v>27</v>
          </cell>
          <cell r="ER182">
            <v>6357</v>
          </cell>
          <cell r="ES182">
            <v>-8</v>
          </cell>
          <cell r="ET182">
            <v>0</v>
          </cell>
          <cell r="EU182">
            <v>1984</v>
          </cell>
          <cell r="EV182">
            <v>0</v>
          </cell>
          <cell r="EW182">
            <v>0</v>
          </cell>
          <cell r="EX182">
            <v>0</v>
          </cell>
          <cell r="EY182">
            <v>311</v>
          </cell>
          <cell r="EZ182">
            <v>0</v>
          </cell>
          <cell r="FA182">
            <v>0</v>
          </cell>
          <cell r="FB182">
            <v>0</v>
          </cell>
          <cell r="FC182">
            <v>22576</v>
          </cell>
          <cell r="FD182">
            <v>-1406</v>
          </cell>
          <cell r="FE182">
            <v>0</v>
          </cell>
          <cell r="FF182">
            <v>0</v>
          </cell>
          <cell r="FG182">
            <v>20866</v>
          </cell>
          <cell r="FH182">
            <v>0</v>
          </cell>
          <cell r="FI182">
            <v>0</v>
          </cell>
          <cell r="FJ182">
            <v>0</v>
          </cell>
          <cell r="FK182">
            <v>524</v>
          </cell>
          <cell r="FL182">
            <v>14964</v>
          </cell>
          <cell r="FM182">
            <v>0</v>
          </cell>
          <cell r="FN182">
            <v>0</v>
          </cell>
          <cell r="FO182">
            <v>0</v>
          </cell>
          <cell r="FP182">
            <v>3570</v>
          </cell>
          <cell r="FQ182">
            <v>0</v>
          </cell>
          <cell r="FR182">
            <v>37515</v>
          </cell>
          <cell r="FS182">
            <v>0</v>
          </cell>
          <cell r="FT182">
            <v>0</v>
          </cell>
          <cell r="FU182">
            <v>0</v>
          </cell>
          <cell r="FV182">
            <v>39061</v>
          </cell>
          <cell r="FW182">
            <v>0</v>
          </cell>
          <cell r="FX182">
            <v>0</v>
          </cell>
          <cell r="FY182">
            <v>0</v>
          </cell>
          <cell r="FZ182">
            <v>142329</v>
          </cell>
          <cell r="GA182">
            <v>0</v>
          </cell>
          <cell r="GB182">
            <v>187095</v>
          </cell>
          <cell r="GC182">
            <v>0</v>
          </cell>
          <cell r="GD182">
            <v>0</v>
          </cell>
          <cell r="GE182">
            <v>0</v>
          </cell>
          <cell r="GF182">
            <v>34095</v>
          </cell>
          <cell r="GG182">
            <v>0</v>
          </cell>
          <cell r="GH182">
            <v>0</v>
          </cell>
          <cell r="GI182">
            <v>0</v>
          </cell>
          <cell r="GJ182">
            <v>75642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10284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218905</v>
          </cell>
          <cell r="GY182">
            <v>0</v>
          </cell>
          <cell r="GZ182">
            <v>307116</v>
          </cell>
          <cell r="HA182">
            <v>0</v>
          </cell>
          <cell r="HB182">
            <v>216046</v>
          </cell>
          <cell r="HC182">
            <v>0</v>
          </cell>
          <cell r="HD182">
            <v>0</v>
          </cell>
          <cell r="HE182">
            <v>0</v>
          </cell>
          <cell r="HF182">
            <v>349429</v>
          </cell>
          <cell r="HG182">
            <v>0</v>
          </cell>
          <cell r="HH182">
            <v>0</v>
          </cell>
          <cell r="HI182">
            <v>0</v>
          </cell>
          <cell r="HJ182">
            <v>553082</v>
          </cell>
          <cell r="HK182">
            <v>0</v>
          </cell>
          <cell r="HL182">
            <v>-187095</v>
          </cell>
          <cell r="HM182">
            <v>0</v>
          </cell>
          <cell r="HN182">
            <v>0</v>
          </cell>
          <cell r="HO182">
            <v>0</v>
          </cell>
          <cell r="HP182">
            <v>78222</v>
          </cell>
          <cell r="HQ182">
            <v>0</v>
          </cell>
          <cell r="HR182">
            <v>0</v>
          </cell>
          <cell r="HS182">
            <v>0</v>
          </cell>
          <cell r="HT182">
            <v>173541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19505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1118557</v>
          </cell>
          <cell r="II182">
            <v>0</v>
          </cell>
          <cell r="IJ182">
            <v>84173</v>
          </cell>
          <cell r="IK182">
            <v>0</v>
          </cell>
        </row>
        <row r="183">
          <cell r="A183" t="str">
            <v>71700001</v>
          </cell>
          <cell r="B183" t="str">
            <v>2001</v>
          </cell>
          <cell r="C183">
            <v>37543</v>
          </cell>
          <cell r="D183" t="str">
            <v>13:26:52</v>
          </cell>
          <cell r="E183" t="str">
            <v>Guardian Care of Scotland Neck</v>
          </cell>
          <cell r="F183">
            <v>0</v>
          </cell>
          <cell r="G183">
            <v>174570</v>
          </cell>
          <cell r="H183">
            <v>-2606</v>
          </cell>
          <cell r="I183">
            <v>18199</v>
          </cell>
          <cell r="J183">
            <v>23963</v>
          </cell>
          <cell r="K183">
            <v>135168</v>
          </cell>
          <cell r="L183">
            <v>-4151</v>
          </cell>
          <cell r="M183">
            <v>-487</v>
          </cell>
          <cell r="N183">
            <v>0</v>
          </cell>
          <cell r="O183">
            <v>58414</v>
          </cell>
          <cell r="P183">
            <v>0</v>
          </cell>
          <cell r="Q183">
            <v>0</v>
          </cell>
          <cell r="R183">
            <v>79040</v>
          </cell>
          <cell r="S183">
            <v>97110</v>
          </cell>
          <cell r="T183">
            <v>25131</v>
          </cell>
          <cell r="U183">
            <v>-2838</v>
          </cell>
          <cell r="V183">
            <v>96637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166</v>
          </cell>
          <cell r="AI183">
            <v>0</v>
          </cell>
          <cell r="AJ183">
            <v>0</v>
          </cell>
          <cell r="AK183">
            <v>0</v>
          </cell>
          <cell r="AL183">
            <v>31159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10868</v>
          </cell>
          <cell r="AW183">
            <v>0</v>
          </cell>
          <cell r="AX183">
            <v>0</v>
          </cell>
          <cell r="AY183">
            <v>0</v>
          </cell>
          <cell r="AZ183">
            <v>25881</v>
          </cell>
          <cell r="BA183">
            <v>0</v>
          </cell>
          <cell r="BB183">
            <v>0</v>
          </cell>
          <cell r="BC183">
            <v>65</v>
          </cell>
          <cell r="BD183">
            <v>0</v>
          </cell>
          <cell r="BE183">
            <v>0</v>
          </cell>
          <cell r="BF183">
            <v>0</v>
          </cell>
          <cell r="BG183">
            <v>26164</v>
          </cell>
          <cell r="BH183">
            <v>-13504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138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2384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20600</v>
          </cell>
          <cell r="CB183">
            <v>0</v>
          </cell>
          <cell r="CC183">
            <v>0</v>
          </cell>
          <cell r="CD183">
            <v>0</v>
          </cell>
          <cell r="CE183">
            <v>3708</v>
          </cell>
          <cell r="CF183">
            <v>0</v>
          </cell>
          <cell r="CG183">
            <v>0</v>
          </cell>
          <cell r="CH183">
            <v>0</v>
          </cell>
          <cell r="CI183">
            <v>2200</v>
          </cell>
          <cell r="CJ183">
            <v>0</v>
          </cell>
          <cell r="CK183">
            <v>0</v>
          </cell>
          <cell r="CL183">
            <v>0</v>
          </cell>
          <cell r="CM183">
            <v>266</v>
          </cell>
          <cell r="CN183">
            <v>0</v>
          </cell>
          <cell r="CO183">
            <v>6812</v>
          </cell>
          <cell r="CP183">
            <v>0</v>
          </cell>
          <cell r="CQ183">
            <v>122</v>
          </cell>
          <cell r="CR183">
            <v>2000</v>
          </cell>
          <cell r="CS183">
            <v>0</v>
          </cell>
          <cell r="CT183">
            <v>0</v>
          </cell>
          <cell r="CU183">
            <v>0</v>
          </cell>
          <cell r="CV183">
            <v>1152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127962</v>
          </cell>
          <cell r="DG183">
            <v>53263</v>
          </cell>
          <cell r="DH183">
            <v>28781</v>
          </cell>
          <cell r="DI183">
            <v>6812</v>
          </cell>
          <cell r="DJ183">
            <v>0</v>
          </cell>
          <cell r="DK183">
            <v>36709</v>
          </cell>
          <cell r="DL183">
            <v>0</v>
          </cell>
          <cell r="DM183">
            <v>0</v>
          </cell>
          <cell r="DN183">
            <v>24153</v>
          </cell>
          <cell r="DO183">
            <v>0</v>
          </cell>
          <cell r="DP183">
            <v>7316</v>
          </cell>
          <cell r="DQ183">
            <v>0</v>
          </cell>
          <cell r="DR183">
            <v>17365</v>
          </cell>
          <cell r="DS183">
            <v>1809</v>
          </cell>
          <cell r="DT183">
            <v>5441</v>
          </cell>
          <cell r="DU183">
            <v>0</v>
          </cell>
          <cell r="DV183">
            <v>81838</v>
          </cell>
          <cell r="DW183">
            <v>639819</v>
          </cell>
          <cell r="DX183">
            <v>-276573</v>
          </cell>
          <cell r="DY183">
            <v>-147552</v>
          </cell>
          <cell r="DZ183">
            <v>0</v>
          </cell>
          <cell r="EA183">
            <v>527</v>
          </cell>
          <cell r="EB183">
            <v>0</v>
          </cell>
          <cell r="EC183">
            <v>0</v>
          </cell>
          <cell r="ED183">
            <v>0</v>
          </cell>
          <cell r="EE183">
            <v>9763</v>
          </cell>
          <cell r="EF183">
            <v>0</v>
          </cell>
          <cell r="EG183">
            <v>0</v>
          </cell>
          <cell r="EH183">
            <v>51272</v>
          </cell>
          <cell r="EI183">
            <v>34424</v>
          </cell>
          <cell r="EJ183">
            <v>-410</v>
          </cell>
          <cell r="EK183">
            <v>-57</v>
          </cell>
          <cell r="EL183">
            <v>4865</v>
          </cell>
          <cell r="EM183">
            <v>0</v>
          </cell>
          <cell r="EN183">
            <v>8604</v>
          </cell>
          <cell r="EO183">
            <v>-7</v>
          </cell>
          <cell r="EP183">
            <v>3408</v>
          </cell>
          <cell r="EQ183">
            <v>300</v>
          </cell>
          <cell r="ER183">
            <v>3276</v>
          </cell>
          <cell r="ES183">
            <v>-2</v>
          </cell>
          <cell r="ET183">
            <v>0</v>
          </cell>
          <cell r="EU183">
            <v>49</v>
          </cell>
          <cell r="EV183">
            <v>0</v>
          </cell>
          <cell r="EW183">
            <v>0</v>
          </cell>
          <cell r="EX183">
            <v>0</v>
          </cell>
          <cell r="EY183">
            <v>5590</v>
          </cell>
          <cell r="EZ183">
            <v>0</v>
          </cell>
          <cell r="FA183">
            <v>0</v>
          </cell>
          <cell r="FB183">
            <v>0</v>
          </cell>
          <cell r="FC183">
            <v>16152</v>
          </cell>
          <cell r="FD183">
            <v>0</v>
          </cell>
          <cell r="FE183">
            <v>0</v>
          </cell>
          <cell r="FF183">
            <v>0</v>
          </cell>
          <cell r="FG183">
            <v>29370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10683</v>
          </cell>
          <cell r="FM183">
            <v>0</v>
          </cell>
          <cell r="FN183">
            <v>0</v>
          </cell>
          <cell r="FO183">
            <v>0</v>
          </cell>
          <cell r="FP183">
            <v>16351</v>
          </cell>
          <cell r="FQ183">
            <v>0</v>
          </cell>
          <cell r="FR183">
            <v>36638</v>
          </cell>
          <cell r="FS183">
            <v>0</v>
          </cell>
          <cell r="FT183">
            <v>0</v>
          </cell>
          <cell r="FU183">
            <v>0</v>
          </cell>
          <cell r="FV183">
            <v>126619</v>
          </cell>
          <cell r="FW183">
            <v>0</v>
          </cell>
          <cell r="FX183">
            <v>0</v>
          </cell>
          <cell r="FY183">
            <v>0</v>
          </cell>
          <cell r="FZ183">
            <v>175028</v>
          </cell>
          <cell r="GA183">
            <v>0</v>
          </cell>
          <cell r="GB183">
            <v>-4852</v>
          </cell>
          <cell r="GC183">
            <v>0</v>
          </cell>
          <cell r="GD183">
            <v>0</v>
          </cell>
          <cell r="GE183">
            <v>0</v>
          </cell>
          <cell r="GF183">
            <v>28676</v>
          </cell>
          <cell r="GG183">
            <v>0</v>
          </cell>
          <cell r="GH183">
            <v>0</v>
          </cell>
          <cell r="GI183">
            <v>0</v>
          </cell>
          <cell r="GJ183">
            <v>72335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9655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338285</v>
          </cell>
          <cell r="GY183">
            <v>0</v>
          </cell>
          <cell r="GZ183">
            <v>105814</v>
          </cell>
          <cell r="HA183">
            <v>0</v>
          </cell>
          <cell r="HB183">
            <v>41016</v>
          </cell>
          <cell r="HC183">
            <v>0</v>
          </cell>
          <cell r="HD183">
            <v>0</v>
          </cell>
          <cell r="HE183">
            <v>0</v>
          </cell>
          <cell r="HF183">
            <v>73622</v>
          </cell>
          <cell r="HG183">
            <v>0</v>
          </cell>
          <cell r="HH183">
            <v>0</v>
          </cell>
          <cell r="HI183">
            <v>0</v>
          </cell>
          <cell r="HJ183">
            <v>138332</v>
          </cell>
          <cell r="HK183">
            <v>0</v>
          </cell>
          <cell r="HL183">
            <v>8130</v>
          </cell>
          <cell r="HM183">
            <v>0</v>
          </cell>
          <cell r="HN183">
            <v>0</v>
          </cell>
          <cell r="HO183">
            <v>0</v>
          </cell>
          <cell r="HP183">
            <v>22456</v>
          </cell>
          <cell r="HQ183">
            <v>0</v>
          </cell>
          <cell r="HR183">
            <v>0</v>
          </cell>
          <cell r="HS183">
            <v>0</v>
          </cell>
          <cell r="HT183">
            <v>56643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9042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252970</v>
          </cell>
          <cell r="II183">
            <v>0</v>
          </cell>
          <cell r="IJ183">
            <v>96271</v>
          </cell>
          <cell r="IK183">
            <v>0</v>
          </cell>
        </row>
        <row r="184">
          <cell r="A184" t="str">
            <v>71300001</v>
          </cell>
          <cell r="B184" t="str">
            <v>2001</v>
          </cell>
          <cell r="C184">
            <v>37530</v>
          </cell>
          <cell r="D184" t="str">
            <v>08:33:02</v>
          </cell>
          <cell r="E184" t="str">
            <v>Guardian Care of Zebulon</v>
          </cell>
          <cell r="F184">
            <v>0</v>
          </cell>
          <cell r="G184">
            <v>514172</v>
          </cell>
          <cell r="H184">
            <v>-4115</v>
          </cell>
          <cell r="I184">
            <v>-375534</v>
          </cell>
          <cell r="J184">
            <v>30627</v>
          </cell>
          <cell r="K184">
            <v>128780</v>
          </cell>
          <cell r="L184">
            <v>-6460</v>
          </cell>
          <cell r="M184">
            <v>-372</v>
          </cell>
          <cell r="N184">
            <v>0</v>
          </cell>
          <cell r="O184">
            <v>84632</v>
          </cell>
          <cell r="P184">
            <v>0</v>
          </cell>
          <cell r="Q184">
            <v>0</v>
          </cell>
          <cell r="R184">
            <v>106782</v>
          </cell>
          <cell r="S184">
            <v>100394</v>
          </cell>
          <cell r="T184">
            <v>34031</v>
          </cell>
          <cell r="U184">
            <v>-5016</v>
          </cell>
          <cell r="V184">
            <v>90726</v>
          </cell>
          <cell r="W184">
            <v>0</v>
          </cell>
          <cell r="X184">
            <v>27135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6166</v>
          </cell>
          <cell r="AI184">
            <v>0</v>
          </cell>
          <cell r="AJ184">
            <v>0</v>
          </cell>
          <cell r="AK184">
            <v>0</v>
          </cell>
          <cell r="AL184">
            <v>5404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11400</v>
          </cell>
          <cell r="AW184">
            <v>0</v>
          </cell>
          <cell r="AX184">
            <v>0</v>
          </cell>
          <cell r="AY184">
            <v>0</v>
          </cell>
          <cell r="AZ184">
            <v>27054</v>
          </cell>
          <cell r="BA184">
            <v>0</v>
          </cell>
          <cell r="BB184">
            <v>0</v>
          </cell>
          <cell r="BC184">
            <v>72</v>
          </cell>
          <cell r="BD184">
            <v>0</v>
          </cell>
          <cell r="BE184">
            <v>0</v>
          </cell>
          <cell r="BF184">
            <v>0</v>
          </cell>
          <cell r="BG184">
            <v>39946</v>
          </cell>
          <cell r="BH184">
            <v>-6443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1001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1983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12800</v>
          </cell>
          <cell r="CB184">
            <v>0</v>
          </cell>
          <cell r="CC184">
            <v>0</v>
          </cell>
          <cell r="CD184">
            <v>0</v>
          </cell>
          <cell r="CE184">
            <v>3744</v>
          </cell>
          <cell r="CF184">
            <v>0</v>
          </cell>
          <cell r="CG184">
            <v>0</v>
          </cell>
          <cell r="CH184">
            <v>0</v>
          </cell>
          <cell r="CI184">
            <v>1875</v>
          </cell>
          <cell r="CJ184">
            <v>0</v>
          </cell>
          <cell r="CK184">
            <v>0</v>
          </cell>
          <cell r="CL184">
            <v>0</v>
          </cell>
          <cell r="CM184">
            <v>300</v>
          </cell>
          <cell r="CN184">
            <v>0</v>
          </cell>
          <cell r="CO184">
            <v>3926</v>
          </cell>
          <cell r="CP184">
            <v>0</v>
          </cell>
          <cell r="CQ184">
            <v>8</v>
          </cell>
          <cell r="CR184">
            <v>13285</v>
          </cell>
          <cell r="CS184">
            <v>0</v>
          </cell>
          <cell r="CT184">
            <v>0</v>
          </cell>
          <cell r="CU184">
            <v>0</v>
          </cell>
          <cell r="CV184">
            <v>4115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102296</v>
          </cell>
          <cell r="DG184">
            <v>59746</v>
          </cell>
          <cell r="DH184">
            <v>78529</v>
          </cell>
          <cell r="DI184">
            <v>3926</v>
          </cell>
          <cell r="DJ184">
            <v>0</v>
          </cell>
          <cell r="DK184">
            <v>60211</v>
          </cell>
          <cell r="DL184">
            <v>323</v>
          </cell>
          <cell r="DM184">
            <v>0</v>
          </cell>
          <cell r="DN184">
            <v>8957</v>
          </cell>
          <cell r="DO184">
            <v>0</v>
          </cell>
          <cell r="DP184">
            <v>2854</v>
          </cell>
          <cell r="DQ184">
            <v>0</v>
          </cell>
          <cell r="DR184">
            <v>17533</v>
          </cell>
          <cell r="DS184">
            <v>863</v>
          </cell>
          <cell r="DT184">
            <v>5588</v>
          </cell>
          <cell r="DU184">
            <v>0</v>
          </cell>
          <cell r="DV184">
            <v>89618</v>
          </cell>
          <cell r="DW184">
            <v>824458</v>
          </cell>
          <cell r="DX184">
            <v>-336189</v>
          </cell>
          <cell r="DY184">
            <v>-243630</v>
          </cell>
          <cell r="DZ184">
            <v>0</v>
          </cell>
          <cell r="EA184">
            <v>4067</v>
          </cell>
          <cell r="EB184">
            <v>0</v>
          </cell>
          <cell r="EC184">
            <v>0</v>
          </cell>
          <cell r="ED184">
            <v>0</v>
          </cell>
          <cell r="EE184">
            <v>8971</v>
          </cell>
          <cell r="EF184">
            <v>366</v>
          </cell>
          <cell r="EG184">
            <v>0</v>
          </cell>
          <cell r="EH184">
            <v>80552</v>
          </cell>
          <cell r="EI184">
            <v>65298</v>
          </cell>
          <cell r="EJ184">
            <v>-9772</v>
          </cell>
          <cell r="EK184">
            <v>-71</v>
          </cell>
          <cell r="EL184">
            <v>44363</v>
          </cell>
          <cell r="EM184">
            <v>50</v>
          </cell>
          <cell r="EN184">
            <v>37806</v>
          </cell>
          <cell r="EO184">
            <v>-56</v>
          </cell>
          <cell r="EP184">
            <v>16536</v>
          </cell>
          <cell r="EQ184">
            <v>2700</v>
          </cell>
          <cell r="ER184">
            <v>9825</v>
          </cell>
          <cell r="ES184">
            <v>-11</v>
          </cell>
          <cell r="ET184">
            <v>0</v>
          </cell>
          <cell r="EU184">
            <v>918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7133</v>
          </cell>
          <cell r="FD184">
            <v>-366</v>
          </cell>
          <cell r="FE184">
            <v>0</v>
          </cell>
          <cell r="FF184">
            <v>0</v>
          </cell>
          <cell r="FG184">
            <v>29941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2613</v>
          </cell>
          <cell r="FM184">
            <v>0</v>
          </cell>
          <cell r="FN184">
            <v>0</v>
          </cell>
          <cell r="FO184">
            <v>0</v>
          </cell>
          <cell r="FP184">
            <v>1538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0</v>
          </cell>
          <cell r="FY184">
            <v>0</v>
          </cell>
          <cell r="FZ184">
            <v>1407</v>
          </cell>
          <cell r="GA184">
            <v>0</v>
          </cell>
          <cell r="GB184">
            <v>64705</v>
          </cell>
          <cell r="GC184">
            <v>0</v>
          </cell>
          <cell r="GD184">
            <v>0</v>
          </cell>
          <cell r="GE184">
            <v>0</v>
          </cell>
          <cell r="GF184">
            <v>5939</v>
          </cell>
          <cell r="GG184">
            <v>0</v>
          </cell>
          <cell r="GH184">
            <v>0</v>
          </cell>
          <cell r="GI184">
            <v>0</v>
          </cell>
          <cell r="GJ184">
            <v>15360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636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1407</v>
          </cell>
          <cell r="GY184">
            <v>0</v>
          </cell>
          <cell r="GZ184">
            <v>86640</v>
          </cell>
          <cell r="HA184">
            <v>0</v>
          </cell>
          <cell r="HB184">
            <v>90226</v>
          </cell>
          <cell r="HC184">
            <v>0</v>
          </cell>
          <cell r="HD184">
            <v>-27135</v>
          </cell>
          <cell r="HE184">
            <v>0</v>
          </cell>
          <cell r="HF184">
            <v>239389</v>
          </cell>
          <cell r="HG184">
            <v>0</v>
          </cell>
          <cell r="HH184">
            <v>0</v>
          </cell>
          <cell r="HI184">
            <v>0</v>
          </cell>
          <cell r="HJ184">
            <v>347657</v>
          </cell>
          <cell r="HK184">
            <v>0</v>
          </cell>
          <cell r="HL184">
            <v>-64705</v>
          </cell>
          <cell r="HM184">
            <v>0</v>
          </cell>
          <cell r="HN184">
            <v>0</v>
          </cell>
          <cell r="HO184">
            <v>0</v>
          </cell>
          <cell r="HP184">
            <v>52429</v>
          </cell>
          <cell r="HQ184">
            <v>0</v>
          </cell>
          <cell r="HR184">
            <v>0</v>
          </cell>
          <cell r="HS184">
            <v>0</v>
          </cell>
          <cell r="HT184">
            <v>133914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12999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677272</v>
          </cell>
          <cell r="II184">
            <v>0</v>
          </cell>
          <cell r="IJ184">
            <v>107502</v>
          </cell>
          <cell r="IK184">
            <v>0</v>
          </cell>
        </row>
        <row r="185">
          <cell r="A185" t="str">
            <v>47925379</v>
          </cell>
          <cell r="B185" t="str">
            <v>2001</v>
          </cell>
          <cell r="C185">
            <v>37410</v>
          </cell>
          <cell r="D185" t="str">
            <v>16:21:44</v>
          </cell>
          <cell r="E185" t="str">
            <v>GUILFORD HEALTH CARE CENTER</v>
          </cell>
          <cell r="F185">
            <v>0</v>
          </cell>
          <cell r="G185">
            <v>419055</v>
          </cell>
          <cell r="H185">
            <v>-4698</v>
          </cell>
          <cell r="I185">
            <v>-8914</v>
          </cell>
          <cell r="J185">
            <v>31640</v>
          </cell>
          <cell r="K185">
            <v>173898</v>
          </cell>
          <cell r="L185">
            <v>1050</v>
          </cell>
          <cell r="M185">
            <v>-717</v>
          </cell>
          <cell r="N185">
            <v>159170</v>
          </cell>
          <cell r="O185">
            <v>59361</v>
          </cell>
          <cell r="P185">
            <v>5281</v>
          </cell>
          <cell r="Q185">
            <v>0</v>
          </cell>
          <cell r="R185">
            <v>232031</v>
          </cell>
          <cell r="S185">
            <v>295189</v>
          </cell>
          <cell r="T185">
            <v>7698</v>
          </cell>
          <cell r="U185">
            <v>-7227</v>
          </cell>
          <cell r="V185">
            <v>91993</v>
          </cell>
          <cell r="W185">
            <v>0</v>
          </cell>
          <cell r="X185">
            <v>0</v>
          </cell>
          <cell r="Y185">
            <v>0</v>
          </cell>
          <cell r="Z185">
            <v>364331</v>
          </cell>
          <cell r="AA185">
            <v>0</v>
          </cell>
          <cell r="AB185">
            <v>-11246</v>
          </cell>
          <cell r="AC185">
            <v>0</v>
          </cell>
          <cell r="AD185">
            <v>610996</v>
          </cell>
          <cell r="AE185">
            <v>0</v>
          </cell>
          <cell r="AF185">
            <v>0</v>
          </cell>
          <cell r="AG185">
            <v>0</v>
          </cell>
          <cell r="AH185">
            <v>1113305</v>
          </cell>
          <cell r="AI185">
            <v>0</v>
          </cell>
          <cell r="AJ185">
            <v>0</v>
          </cell>
          <cell r="AK185">
            <v>0</v>
          </cell>
          <cell r="AL185">
            <v>76180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183335</v>
          </cell>
          <cell r="AV185">
            <v>-936</v>
          </cell>
          <cell r="AW185">
            <v>0</v>
          </cell>
          <cell r="AX185">
            <v>0</v>
          </cell>
          <cell r="AY185">
            <v>187844</v>
          </cell>
          <cell r="AZ185">
            <v>29138</v>
          </cell>
          <cell r="BA185">
            <v>0</v>
          </cell>
          <cell r="BB185">
            <v>0</v>
          </cell>
          <cell r="BC185">
            <v>2256</v>
          </cell>
          <cell r="BD185">
            <v>0</v>
          </cell>
          <cell r="BE185">
            <v>0</v>
          </cell>
          <cell r="BF185">
            <v>0</v>
          </cell>
          <cell r="BG185">
            <v>96386</v>
          </cell>
          <cell r="BH185">
            <v>-1200</v>
          </cell>
          <cell r="BI185">
            <v>0</v>
          </cell>
          <cell r="BJ185">
            <v>0</v>
          </cell>
          <cell r="BK185">
            <v>29314</v>
          </cell>
          <cell r="BL185">
            <v>0</v>
          </cell>
          <cell r="BM185">
            <v>0</v>
          </cell>
          <cell r="BN185">
            <v>0</v>
          </cell>
          <cell r="BO185">
            <v>35016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18000</v>
          </cell>
          <cell r="CB185">
            <v>0</v>
          </cell>
          <cell r="CC185">
            <v>0</v>
          </cell>
          <cell r="CD185">
            <v>0</v>
          </cell>
          <cell r="CE185">
            <v>9454</v>
          </cell>
          <cell r="CF185">
            <v>0</v>
          </cell>
          <cell r="CG185">
            <v>0</v>
          </cell>
          <cell r="CH185">
            <v>0</v>
          </cell>
          <cell r="CI185">
            <v>18000</v>
          </cell>
          <cell r="CJ185">
            <v>0</v>
          </cell>
          <cell r="CK185">
            <v>0</v>
          </cell>
          <cell r="CL185">
            <v>0</v>
          </cell>
          <cell r="CM185">
            <v>36796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4698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2256805</v>
          </cell>
          <cell r="DG185">
            <v>616401</v>
          </cell>
          <cell r="DH185">
            <v>20454</v>
          </cell>
          <cell r="DI185">
            <v>0</v>
          </cell>
          <cell r="DJ185">
            <v>35720</v>
          </cell>
          <cell r="DK185">
            <v>20072</v>
          </cell>
          <cell r="DL185">
            <v>1185</v>
          </cell>
          <cell r="DM185">
            <v>-1640</v>
          </cell>
          <cell r="DN185">
            <v>64968</v>
          </cell>
          <cell r="DO185">
            <v>12287</v>
          </cell>
          <cell r="DP185">
            <v>2155</v>
          </cell>
          <cell r="DQ185">
            <v>0</v>
          </cell>
          <cell r="DR185">
            <v>41723</v>
          </cell>
          <cell r="DS185">
            <v>19182</v>
          </cell>
          <cell r="DT185">
            <v>1384</v>
          </cell>
          <cell r="DU185">
            <v>0</v>
          </cell>
          <cell r="DV185">
            <v>139707</v>
          </cell>
          <cell r="DW185">
            <v>413733</v>
          </cell>
          <cell r="DX185">
            <v>-35709</v>
          </cell>
          <cell r="DY185">
            <v>-112336</v>
          </cell>
          <cell r="DZ185">
            <v>0</v>
          </cell>
          <cell r="EA185">
            <v>1645</v>
          </cell>
          <cell r="EB185">
            <v>0</v>
          </cell>
          <cell r="EC185">
            <v>0</v>
          </cell>
          <cell r="ED185">
            <v>0</v>
          </cell>
          <cell r="EE185">
            <v>4364</v>
          </cell>
          <cell r="EF185">
            <v>0</v>
          </cell>
          <cell r="EG185">
            <v>0</v>
          </cell>
          <cell r="EH185">
            <v>0</v>
          </cell>
          <cell r="EI185">
            <v>110697</v>
          </cell>
          <cell r="EJ185">
            <v>0</v>
          </cell>
          <cell r="EK185">
            <v>0</v>
          </cell>
          <cell r="EL185">
            <v>0</v>
          </cell>
          <cell r="EM185">
            <v>36302</v>
          </cell>
          <cell r="EN185">
            <v>0</v>
          </cell>
          <cell r="EO185">
            <v>0</v>
          </cell>
          <cell r="EP185">
            <v>0</v>
          </cell>
          <cell r="EQ185">
            <v>19249</v>
          </cell>
          <cell r="ER185">
            <v>0</v>
          </cell>
          <cell r="ES185">
            <v>0</v>
          </cell>
          <cell r="ET185">
            <v>0</v>
          </cell>
          <cell r="EU185">
            <v>3947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38701</v>
          </cell>
          <cell r="FD185">
            <v>0</v>
          </cell>
          <cell r="FE185">
            <v>0</v>
          </cell>
          <cell r="FF185">
            <v>0</v>
          </cell>
          <cell r="FG185">
            <v>26251</v>
          </cell>
          <cell r="FH185">
            <v>1200</v>
          </cell>
          <cell r="FI185">
            <v>0</v>
          </cell>
          <cell r="FJ185">
            <v>0</v>
          </cell>
          <cell r="FK185">
            <v>6945</v>
          </cell>
          <cell r="FL185">
            <v>0</v>
          </cell>
          <cell r="FM185">
            <v>0</v>
          </cell>
          <cell r="FN185">
            <v>0</v>
          </cell>
          <cell r="FO185">
            <v>6852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</row>
        <row r="186">
          <cell r="A186" t="str">
            <v>45788231</v>
          </cell>
          <cell r="B186" t="str">
            <v>2001</v>
          </cell>
          <cell r="C186">
            <v>37462</v>
          </cell>
          <cell r="D186" t="str">
            <v>10:37:54</v>
          </cell>
          <cell r="E186" t="str">
            <v>Hallmark Center</v>
          </cell>
          <cell r="F186">
            <v>0</v>
          </cell>
          <cell r="G186">
            <v>198606</v>
          </cell>
          <cell r="H186">
            <v>0</v>
          </cell>
          <cell r="I186">
            <v>0</v>
          </cell>
          <cell r="J186">
            <v>28277</v>
          </cell>
          <cell r="K186">
            <v>93591</v>
          </cell>
          <cell r="L186">
            <v>0</v>
          </cell>
          <cell r="M186">
            <v>0</v>
          </cell>
          <cell r="N186">
            <v>64272</v>
          </cell>
          <cell r="O186">
            <v>111916</v>
          </cell>
          <cell r="P186">
            <v>0</v>
          </cell>
          <cell r="Q186">
            <v>0</v>
          </cell>
          <cell r="R186">
            <v>62968</v>
          </cell>
          <cell r="S186">
            <v>184225</v>
          </cell>
          <cell r="T186">
            <v>0</v>
          </cell>
          <cell r="U186">
            <v>0</v>
          </cell>
          <cell r="V186">
            <v>57062</v>
          </cell>
          <cell r="W186">
            <v>0</v>
          </cell>
          <cell r="X186">
            <v>0</v>
          </cell>
          <cell r="Y186">
            <v>0</v>
          </cell>
          <cell r="Z186">
            <v>171321</v>
          </cell>
          <cell r="AA186">
            <v>0</v>
          </cell>
          <cell r="AB186">
            <v>0</v>
          </cell>
          <cell r="AC186">
            <v>0</v>
          </cell>
          <cell r="AD186">
            <v>218890</v>
          </cell>
          <cell r="AE186">
            <v>0</v>
          </cell>
          <cell r="AF186">
            <v>0</v>
          </cell>
          <cell r="AG186">
            <v>0</v>
          </cell>
          <cell r="AH186">
            <v>426877</v>
          </cell>
          <cell r="AI186">
            <v>0</v>
          </cell>
          <cell r="AJ186">
            <v>0</v>
          </cell>
          <cell r="AK186">
            <v>0</v>
          </cell>
          <cell r="AL186">
            <v>37353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83583</v>
          </cell>
          <cell r="AV186">
            <v>0</v>
          </cell>
          <cell r="AW186">
            <v>0</v>
          </cell>
          <cell r="AX186">
            <v>0</v>
          </cell>
          <cell r="AY186">
            <v>132275</v>
          </cell>
          <cell r="AZ186">
            <v>0</v>
          </cell>
          <cell r="BA186">
            <v>0</v>
          </cell>
          <cell r="BB186">
            <v>0</v>
          </cell>
          <cell r="BC186">
            <v>17216</v>
          </cell>
          <cell r="BD186">
            <v>0</v>
          </cell>
          <cell r="BE186">
            <v>0</v>
          </cell>
          <cell r="BF186">
            <v>0</v>
          </cell>
          <cell r="BG186">
            <v>48819</v>
          </cell>
          <cell r="BH186">
            <v>0</v>
          </cell>
          <cell r="BI186">
            <v>0</v>
          </cell>
          <cell r="BJ186">
            <v>0</v>
          </cell>
          <cell r="BK186">
            <v>9100</v>
          </cell>
          <cell r="BL186">
            <v>0</v>
          </cell>
          <cell r="BM186">
            <v>0</v>
          </cell>
          <cell r="BN186">
            <v>0</v>
          </cell>
          <cell r="BO186">
            <v>4163</v>
          </cell>
          <cell r="BP186">
            <v>0</v>
          </cell>
          <cell r="BQ186">
            <v>0</v>
          </cell>
          <cell r="BR186">
            <v>0</v>
          </cell>
          <cell r="BS186">
            <v>779</v>
          </cell>
          <cell r="BT186">
            <v>0</v>
          </cell>
          <cell r="BU186">
            <v>0</v>
          </cell>
          <cell r="BV186">
            <v>0</v>
          </cell>
          <cell r="BW186">
            <v>26</v>
          </cell>
          <cell r="BX186">
            <v>0</v>
          </cell>
          <cell r="BY186">
            <v>0</v>
          </cell>
          <cell r="BZ186">
            <v>0</v>
          </cell>
          <cell r="CA186">
            <v>19825</v>
          </cell>
          <cell r="CB186">
            <v>0</v>
          </cell>
          <cell r="CC186">
            <v>0</v>
          </cell>
          <cell r="CD186">
            <v>0</v>
          </cell>
          <cell r="CE186">
            <v>2100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19878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504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911503</v>
          </cell>
          <cell r="DG186">
            <v>338268</v>
          </cell>
          <cell r="DH186">
            <v>0</v>
          </cell>
          <cell r="DI186">
            <v>0</v>
          </cell>
          <cell r="DJ186">
            <v>24525</v>
          </cell>
          <cell r="DK186">
            <v>11627</v>
          </cell>
          <cell r="DL186">
            <v>0</v>
          </cell>
          <cell r="DM186">
            <v>0</v>
          </cell>
          <cell r="DN186">
            <v>15725</v>
          </cell>
          <cell r="DO186">
            <v>12200</v>
          </cell>
          <cell r="DP186">
            <v>0</v>
          </cell>
          <cell r="DQ186">
            <v>0</v>
          </cell>
          <cell r="DR186">
            <v>20035</v>
          </cell>
          <cell r="DS186">
            <v>11342</v>
          </cell>
          <cell r="DT186">
            <v>0</v>
          </cell>
          <cell r="DU186">
            <v>0</v>
          </cell>
          <cell r="DV186">
            <v>114415</v>
          </cell>
          <cell r="DW186">
            <v>230950</v>
          </cell>
          <cell r="DX186">
            <v>0</v>
          </cell>
          <cell r="DY186">
            <v>-1387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82363</v>
          </cell>
          <cell r="EJ186">
            <v>0</v>
          </cell>
          <cell r="EK186">
            <v>0</v>
          </cell>
          <cell r="EL186">
            <v>0</v>
          </cell>
          <cell r="EM186">
            <v>21682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815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69789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0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</row>
        <row r="187">
          <cell r="A187" t="str">
            <v>61283714</v>
          </cell>
          <cell r="B187" t="str">
            <v>2001</v>
          </cell>
          <cell r="C187">
            <v>37455</v>
          </cell>
          <cell r="D187" t="str">
            <v>10:51:24</v>
          </cell>
          <cell r="E187" t="str">
            <v>HAMPTON WOODS HEALTH &amp; REHAB CTR INC</v>
          </cell>
          <cell r="F187">
            <v>0</v>
          </cell>
          <cell r="G187">
            <v>209623</v>
          </cell>
          <cell r="H187">
            <v>0</v>
          </cell>
          <cell r="I187">
            <v>-63254</v>
          </cell>
          <cell r="J187">
            <v>35601</v>
          </cell>
          <cell r="K187">
            <v>90866</v>
          </cell>
          <cell r="L187">
            <v>1347</v>
          </cell>
          <cell r="M187">
            <v>0</v>
          </cell>
          <cell r="N187">
            <v>101115</v>
          </cell>
          <cell r="O187">
            <v>39630</v>
          </cell>
          <cell r="P187">
            <v>3996</v>
          </cell>
          <cell r="Q187">
            <v>0</v>
          </cell>
          <cell r="R187">
            <v>180360</v>
          </cell>
          <cell r="S187">
            <v>197516</v>
          </cell>
          <cell r="T187">
            <v>7127</v>
          </cell>
          <cell r="U187">
            <v>-50164</v>
          </cell>
          <cell r="V187">
            <v>104436</v>
          </cell>
          <cell r="W187">
            <v>0</v>
          </cell>
          <cell r="X187">
            <v>0</v>
          </cell>
          <cell r="Y187">
            <v>0</v>
          </cell>
          <cell r="Z187">
            <v>62485</v>
          </cell>
          <cell r="AA187">
            <v>0</v>
          </cell>
          <cell r="AB187">
            <v>-62485</v>
          </cell>
          <cell r="AC187">
            <v>0</v>
          </cell>
          <cell r="AD187">
            <v>363837</v>
          </cell>
          <cell r="AE187">
            <v>0</v>
          </cell>
          <cell r="AF187">
            <v>-363837</v>
          </cell>
          <cell r="AG187">
            <v>0</v>
          </cell>
          <cell r="AH187">
            <v>467697</v>
          </cell>
          <cell r="AI187">
            <v>0</v>
          </cell>
          <cell r="AJ187">
            <v>-467697</v>
          </cell>
          <cell r="AK187">
            <v>0</v>
          </cell>
          <cell r="AL187">
            <v>9532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83394</v>
          </cell>
          <cell r="AV187">
            <v>-73965</v>
          </cell>
          <cell r="AW187">
            <v>0</v>
          </cell>
          <cell r="AX187">
            <v>0</v>
          </cell>
          <cell r="AY187">
            <v>93106</v>
          </cell>
          <cell r="AZ187">
            <v>-76575</v>
          </cell>
          <cell r="BA187">
            <v>0</v>
          </cell>
          <cell r="BB187">
            <v>0</v>
          </cell>
          <cell r="BC187">
            <v>102</v>
          </cell>
          <cell r="BD187">
            <v>0</v>
          </cell>
          <cell r="BE187">
            <v>0</v>
          </cell>
          <cell r="BF187">
            <v>0</v>
          </cell>
          <cell r="BG187">
            <v>85048</v>
          </cell>
          <cell r="BH187">
            <v>0</v>
          </cell>
          <cell r="BI187">
            <v>0</v>
          </cell>
          <cell r="BJ187">
            <v>0</v>
          </cell>
          <cell r="BK187">
            <v>21583</v>
          </cell>
          <cell r="BL187">
            <v>0</v>
          </cell>
          <cell r="BM187">
            <v>0</v>
          </cell>
          <cell r="BN187">
            <v>0</v>
          </cell>
          <cell r="BO187">
            <v>1923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3376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5316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5603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267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-60</v>
          </cell>
          <cell r="DF187">
            <v>1007987</v>
          </cell>
          <cell r="DG187">
            <v>299718</v>
          </cell>
          <cell r="DH187">
            <v>-1044559</v>
          </cell>
          <cell r="DI187">
            <v>-60</v>
          </cell>
          <cell r="DJ187">
            <v>33250</v>
          </cell>
          <cell r="DK187">
            <v>81441</v>
          </cell>
          <cell r="DL187">
            <v>1322</v>
          </cell>
          <cell r="DM187">
            <v>0</v>
          </cell>
          <cell r="DN187">
            <v>28016</v>
          </cell>
          <cell r="DO187">
            <v>3253</v>
          </cell>
          <cell r="DP187">
            <v>1066</v>
          </cell>
          <cell r="DQ187">
            <v>0</v>
          </cell>
          <cell r="DR187">
            <v>47781</v>
          </cell>
          <cell r="DS187">
            <v>9674</v>
          </cell>
          <cell r="DT187">
            <v>1900</v>
          </cell>
          <cell r="DU187">
            <v>0</v>
          </cell>
          <cell r="DV187">
            <v>121117</v>
          </cell>
          <cell r="DW187">
            <v>387488</v>
          </cell>
          <cell r="DX187">
            <v>-57111</v>
          </cell>
          <cell r="DY187">
            <v>-136632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31636</v>
          </cell>
          <cell r="EJ187">
            <v>253</v>
          </cell>
          <cell r="EK187">
            <v>0</v>
          </cell>
          <cell r="EL187">
            <v>0</v>
          </cell>
          <cell r="EM187">
            <v>27669</v>
          </cell>
          <cell r="EN187">
            <v>229</v>
          </cell>
          <cell r="EO187">
            <v>0</v>
          </cell>
          <cell r="EP187">
            <v>0</v>
          </cell>
          <cell r="EQ187">
            <v>4660</v>
          </cell>
          <cell r="ER187">
            <v>40</v>
          </cell>
          <cell r="ES187">
            <v>0</v>
          </cell>
          <cell r="ET187">
            <v>0</v>
          </cell>
          <cell r="EU187">
            <v>2236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4346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29468</v>
          </cell>
          <cell r="FU187">
            <v>0</v>
          </cell>
          <cell r="FV187">
            <v>0</v>
          </cell>
          <cell r="FW187">
            <v>0</v>
          </cell>
          <cell r="FX187">
            <v>205263</v>
          </cell>
          <cell r="FY187">
            <v>0</v>
          </cell>
          <cell r="FZ187">
            <v>0</v>
          </cell>
          <cell r="GA187">
            <v>0</v>
          </cell>
          <cell r="GB187">
            <v>257850</v>
          </cell>
          <cell r="GC187">
            <v>0</v>
          </cell>
          <cell r="GD187">
            <v>0</v>
          </cell>
          <cell r="GE187">
            <v>0</v>
          </cell>
          <cell r="GF187">
            <v>40753</v>
          </cell>
          <cell r="GG187">
            <v>0</v>
          </cell>
          <cell r="GH187">
            <v>0</v>
          </cell>
          <cell r="GI187">
            <v>0</v>
          </cell>
          <cell r="GJ187">
            <v>64136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597470</v>
          </cell>
          <cell r="HA187">
            <v>0</v>
          </cell>
          <cell r="HB187">
            <v>0</v>
          </cell>
          <cell r="HC187">
            <v>0</v>
          </cell>
          <cell r="HD187">
            <v>33017</v>
          </cell>
          <cell r="HE187">
            <v>0</v>
          </cell>
          <cell r="HF187">
            <v>0</v>
          </cell>
          <cell r="HG187">
            <v>0</v>
          </cell>
          <cell r="HH187">
            <v>158574</v>
          </cell>
          <cell r="HI187">
            <v>0</v>
          </cell>
          <cell r="HJ187">
            <v>0</v>
          </cell>
          <cell r="HK187">
            <v>0</v>
          </cell>
          <cell r="HL187">
            <v>209847</v>
          </cell>
          <cell r="HM187">
            <v>0</v>
          </cell>
          <cell r="HN187">
            <v>0</v>
          </cell>
          <cell r="HO187">
            <v>0</v>
          </cell>
          <cell r="HP187">
            <v>33212</v>
          </cell>
          <cell r="HQ187">
            <v>0</v>
          </cell>
          <cell r="HR187">
            <v>0</v>
          </cell>
          <cell r="HS187">
            <v>0</v>
          </cell>
          <cell r="HT187">
            <v>52270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486920</v>
          </cell>
          <cell r="IK187">
            <v>0</v>
          </cell>
        </row>
        <row r="188">
          <cell r="A188" t="str">
            <v>48826938</v>
          </cell>
          <cell r="B188" t="str">
            <v>2001</v>
          </cell>
          <cell r="C188">
            <v>37327</v>
          </cell>
          <cell r="D188" t="str">
            <v>16:23:20</v>
          </cell>
          <cell r="E188" t="str">
            <v>Harborview Health Care Facility</v>
          </cell>
          <cell r="F188">
            <v>0</v>
          </cell>
          <cell r="G188">
            <v>512197</v>
          </cell>
          <cell r="H188">
            <v>-5566</v>
          </cell>
          <cell r="I188">
            <v>-23810</v>
          </cell>
          <cell r="J188">
            <v>9130</v>
          </cell>
          <cell r="K188">
            <v>170557</v>
          </cell>
          <cell r="L188">
            <v>5353</v>
          </cell>
          <cell r="M188">
            <v>-7280</v>
          </cell>
          <cell r="N188">
            <v>201585</v>
          </cell>
          <cell r="O188">
            <v>70171</v>
          </cell>
          <cell r="P188">
            <v>2223</v>
          </cell>
          <cell r="Q188">
            <v>0</v>
          </cell>
          <cell r="R188">
            <v>296911</v>
          </cell>
          <cell r="S188">
            <v>371535</v>
          </cell>
          <cell r="T188">
            <v>3168</v>
          </cell>
          <cell r="U188">
            <v>-7595</v>
          </cell>
          <cell r="V188">
            <v>90333</v>
          </cell>
          <cell r="W188">
            <v>0</v>
          </cell>
          <cell r="X188">
            <v>0</v>
          </cell>
          <cell r="Y188">
            <v>0</v>
          </cell>
          <cell r="Z188">
            <v>119720</v>
          </cell>
          <cell r="AA188">
            <v>0</v>
          </cell>
          <cell r="AB188">
            <v>0</v>
          </cell>
          <cell r="AC188">
            <v>0</v>
          </cell>
          <cell r="AD188">
            <v>397372</v>
          </cell>
          <cell r="AE188">
            <v>0</v>
          </cell>
          <cell r="AF188">
            <v>0</v>
          </cell>
          <cell r="AG188">
            <v>0</v>
          </cell>
          <cell r="AH188">
            <v>684667</v>
          </cell>
          <cell r="AI188">
            <v>0</v>
          </cell>
          <cell r="AJ188">
            <v>0</v>
          </cell>
          <cell r="AK188">
            <v>-310</v>
          </cell>
          <cell r="AL188">
            <v>64562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109050</v>
          </cell>
          <cell r="AV188">
            <v>0</v>
          </cell>
          <cell r="AW188">
            <v>0</v>
          </cell>
          <cell r="AX188">
            <v>0</v>
          </cell>
          <cell r="AY188">
            <v>55886</v>
          </cell>
          <cell r="AZ188">
            <v>14960</v>
          </cell>
          <cell r="BA188">
            <v>0</v>
          </cell>
          <cell r="BB188">
            <v>0</v>
          </cell>
          <cell r="BC188">
            <v>7334</v>
          </cell>
          <cell r="BD188">
            <v>0</v>
          </cell>
          <cell r="BE188">
            <v>-2380</v>
          </cell>
          <cell r="BF188">
            <v>0</v>
          </cell>
          <cell r="BG188">
            <v>43902</v>
          </cell>
          <cell r="BH188">
            <v>0</v>
          </cell>
          <cell r="BI188">
            <v>0</v>
          </cell>
          <cell r="BJ188">
            <v>0</v>
          </cell>
          <cell r="BK188">
            <v>11763</v>
          </cell>
          <cell r="BL188">
            <v>0</v>
          </cell>
          <cell r="BM188">
            <v>0</v>
          </cell>
          <cell r="BN188">
            <v>0</v>
          </cell>
          <cell r="BO188">
            <v>3045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3427</v>
          </cell>
          <cell r="CB188">
            <v>0</v>
          </cell>
          <cell r="CC188">
            <v>0</v>
          </cell>
          <cell r="CD188">
            <v>0</v>
          </cell>
          <cell r="CE188">
            <v>5500</v>
          </cell>
          <cell r="CF188">
            <v>0</v>
          </cell>
          <cell r="CG188">
            <v>0</v>
          </cell>
          <cell r="CH188">
            <v>0</v>
          </cell>
          <cell r="CI188">
            <v>1800</v>
          </cell>
          <cell r="CJ188">
            <v>0</v>
          </cell>
          <cell r="CK188">
            <v>0</v>
          </cell>
          <cell r="CL188">
            <v>0</v>
          </cell>
          <cell r="CM188">
            <v>4949</v>
          </cell>
          <cell r="CN188">
            <v>0</v>
          </cell>
          <cell r="CO188">
            <v>0</v>
          </cell>
          <cell r="CP188">
            <v>0</v>
          </cell>
          <cell r="CQ188">
            <v>48513</v>
          </cell>
          <cell r="CR188">
            <v>-8958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-27375</v>
          </cell>
          <cell r="DF188">
            <v>1356654</v>
          </cell>
          <cell r="DG188">
            <v>295169</v>
          </cell>
          <cell r="DH188">
            <v>6002</v>
          </cell>
          <cell r="DI188">
            <v>-30065</v>
          </cell>
          <cell r="DJ188">
            <v>81878</v>
          </cell>
          <cell r="DK188">
            <v>45316</v>
          </cell>
          <cell r="DL188">
            <v>903</v>
          </cell>
          <cell r="DM188">
            <v>0</v>
          </cell>
          <cell r="DN188">
            <v>55411</v>
          </cell>
          <cell r="DO188">
            <v>8243</v>
          </cell>
          <cell r="DP188">
            <v>553</v>
          </cell>
          <cell r="DQ188">
            <v>0</v>
          </cell>
          <cell r="DR188">
            <v>40096</v>
          </cell>
          <cell r="DS188">
            <v>9805</v>
          </cell>
          <cell r="DT188">
            <v>1665</v>
          </cell>
          <cell r="DU188">
            <v>0</v>
          </cell>
          <cell r="DV188">
            <v>159818</v>
          </cell>
          <cell r="DW188">
            <v>333381</v>
          </cell>
          <cell r="DX188">
            <v>-17517</v>
          </cell>
          <cell r="DY188">
            <v>-122674</v>
          </cell>
          <cell r="DZ188">
            <v>0</v>
          </cell>
          <cell r="EA188">
            <v>150</v>
          </cell>
          <cell r="EB188">
            <v>0</v>
          </cell>
          <cell r="EC188">
            <v>0</v>
          </cell>
          <cell r="ED188">
            <v>0</v>
          </cell>
          <cell r="EE188">
            <v>3857</v>
          </cell>
          <cell r="EF188">
            <v>0</v>
          </cell>
          <cell r="EG188">
            <v>0</v>
          </cell>
          <cell r="EH188">
            <v>0</v>
          </cell>
          <cell r="EI188">
            <v>126674</v>
          </cell>
          <cell r="EJ188">
            <v>0</v>
          </cell>
          <cell r="EK188">
            <v>0</v>
          </cell>
          <cell r="EL188">
            <v>0</v>
          </cell>
          <cell r="EM188">
            <v>149450</v>
          </cell>
          <cell r="EN188">
            <v>0</v>
          </cell>
          <cell r="EO188">
            <v>0</v>
          </cell>
          <cell r="EP188">
            <v>0</v>
          </cell>
          <cell r="EQ188">
            <v>16439</v>
          </cell>
          <cell r="ER188">
            <v>0</v>
          </cell>
          <cell r="ES188">
            <v>0</v>
          </cell>
          <cell r="ET188">
            <v>0</v>
          </cell>
          <cell r="EU188">
            <v>10574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28459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1950</v>
          </cell>
          <cell r="FO188">
            <v>1624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0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0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</row>
        <row r="189">
          <cell r="A189" t="str">
            <v>43561447</v>
          </cell>
          <cell r="B189" t="str">
            <v>2001</v>
          </cell>
          <cell r="C189">
            <v>37397</v>
          </cell>
          <cell r="D189" t="str">
            <v>15:01:08</v>
          </cell>
          <cell r="E189" t="str">
            <v>Harnett Manor</v>
          </cell>
          <cell r="F189">
            <v>0</v>
          </cell>
          <cell r="G189">
            <v>690551</v>
          </cell>
          <cell r="H189">
            <v>0</v>
          </cell>
          <cell r="I189">
            <v>-609123</v>
          </cell>
          <cell r="J189">
            <v>20800</v>
          </cell>
          <cell r="K189">
            <v>247113</v>
          </cell>
          <cell r="L189">
            <v>-3290</v>
          </cell>
          <cell r="M189">
            <v>-1226</v>
          </cell>
          <cell r="N189">
            <v>215698</v>
          </cell>
          <cell r="O189">
            <v>57905</v>
          </cell>
          <cell r="P189">
            <v>0</v>
          </cell>
          <cell r="Q189">
            <v>0</v>
          </cell>
          <cell r="R189">
            <v>214942</v>
          </cell>
          <cell r="S189">
            <v>278468</v>
          </cell>
          <cell r="T189">
            <v>0</v>
          </cell>
          <cell r="U189">
            <v>-713</v>
          </cell>
          <cell r="V189">
            <v>58173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15340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41725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1223</v>
          </cell>
          <cell r="AV189">
            <v>0</v>
          </cell>
          <cell r="AW189">
            <v>1174</v>
          </cell>
          <cell r="AX189">
            <v>0</v>
          </cell>
          <cell r="AY189">
            <v>5265</v>
          </cell>
          <cell r="AZ189">
            <v>0</v>
          </cell>
          <cell r="BA189">
            <v>190</v>
          </cell>
          <cell r="BB189">
            <v>0</v>
          </cell>
          <cell r="BC189">
            <v>1966</v>
          </cell>
          <cell r="BD189">
            <v>0</v>
          </cell>
          <cell r="BE189">
            <v>5908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1868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16500</v>
          </cell>
          <cell r="CB189">
            <v>0</v>
          </cell>
          <cell r="CC189">
            <v>0</v>
          </cell>
          <cell r="CD189">
            <v>0</v>
          </cell>
          <cell r="CE189">
            <v>11434</v>
          </cell>
          <cell r="CF189">
            <v>0</v>
          </cell>
          <cell r="CG189">
            <v>0</v>
          </cell>
          <cell r="CH189">
            <v>0</v>
          </cell>
          <cell r="CI189">
            <v>2500</v>
          </cell>
          <cell r="CJ189">
            <v>0</v>
          </cell>
          <cell r="CK189">
            <v>0</v>
          </cell>
          <cell r="CL189">
            <v>0</v>
          </cell>
          <cell r="CM189">
            <v>2614</v>
          </cell>
          <cell r="CN189">
            <v>0</v>
          </cell>
          <cell r="CO189">
            <v>0</v>
          </cell>
          <cell r="CP189">
            <v>0</v>
          </cell>
          <cell r="CQ189">
            <v>2454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99898</v>
          </cell>
          <cell r="DG189">
            <v>45824</v>
          </cell>
          <cell r="DH189">
            <v>0</v>
          </cell>
          <cell r="DI189">
            <v>22612</v>
          </cell>
          <cell r="DJ189">
            <v>61884</v>
          </cell>
          <cell r="DK189">
            <v>45211</v>
          </cell>
          <cell r="DL189">
            <v>0</v>
          </cell>
          <cell r="DM189">
            <v>-462</v>
          </cell>
          <cell r="DN189">
            <v>53948</v>
          </cell>
          <cell r="DO189">
            <v>16038</v>
          </cell>
          <cell r="DP189">
            <v>0</v>
          </cell>
          <cell r="DQ189">
            <v>0</v>
          </cell>
          <cell r="DR189">
            <v>58384</v>
          </cell>
          <cell r="DS189">
            <v>10302</v>
          </cell>
          <cell r="DT189">
            <v>0</v>
          </cell>
          <cell r="DU189">
            <v>0</v>
          </cell>
          <cell r="DV189">
            <v>174914</v>
          </cell>
          <cell r="DW189">
            <v>372120</v>
          </cell>
          <cell r="DX189">
            <v>0</v>
          </cell>
          <cell r="DY189">
            <v>-82234</v>
          </cell>
          <cell r="DZ189">
            <v>0</v>
          </cell>
          <cell r="EA189">
            <v>9496</v>
          </cell>
          <cell r="EB189">
            <v>0</v>
          </cell>
          <cell r="EC189">
            <v>0</v>
          </cell>
          <cell r="ED189">
            <v>0</v>
          </cell>
          <cell r="EE189">
            <v>5722</v>
          </cell>
          <cell r="EF189">
            <v>0</v>
          </cell>
          <cell r="EG189">
            <v>0</v>
          </cell>
          <cell r="EH189">
            <v>0</v>
          </cell>
          <cell r="EI189">
            <v>61925</v>
          </cell>
          <cell r="EJ189">
            <v>0</v>
          </cell>
          <cell r="EK189">
            <v>0</v>
          </cell>
          <cell r="EL189">
            <v>0</v>
          </cell>
          <cell r="EM189">
            <v>30171</v>
          </cell>
          <cell r="EN189">
            <v>0</v>
          </cell>
          <cell r="EO189">
            <v>0</v>
          </cell>
          <cell r="EP189">
            <v>0</v>
          </cell>
          <cell r="EQ189">
            <v>19326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190261</v>
          </cell>
          <cell r="FD189">
            <v>-127964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34403</v>
          </cell>
          <cell r="FQ189">
            <v>0</v>
          </cell>
          <cell r="FR189">
            <v>57371</v>
          </cell>
          <cell r="FS189">
            <v>0</v>
          </cell>
          <cell r="FT189">
            <v>4802</v>
          </cell>
          <cell r="FU189">
            <v>0</v>
          </cell>
          <cell r="FV189">
            <v>60635</v>
          </cell>
          <cell r="FW189">
            <v>0</v>
          </cell>
          <cell r="FX189">
            <v>9158</v>
          </cell>
          <cell r="FY189">
            <v>0</v>
          </cell>
          <cell r="FZ189">
            <v>135374</v>
          </cell>
          <cell r="GA189">
            <v>0</v>
          </cell>
          <cell r="GB189">
            <v>-33877</v>
          </cell>
          <cell r="GC189">
            <v>0</v>
          </cell>
          <cell r="GD189">
            <v>0</v>
          </cell>
          <cell r="GE189">
            <v>17214</v>
          </cell>
          <cell r="GF189">
            <v>5048</v>
          </cell>
          <cell r="GG189">
            <v>0</v>
          </cell>
          <cell r="GH189">
            <v>0</v>
          </cell>
          <cell r="GI189">
            <v>3764</v>
          </cell>
          <cell r="GJ189">
            <v>9524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14574</v>
          </cell>
          <cell r="GR189">
            <v>47965</v>
          </cell>
          <cell r="GS189">
            <v>194</v>
          </cell>
          <cell r="GT189">
            <v>0</v>
          </cell>
          <cell r="GU189">
            <v>151670</v>
          </cell>
          <cell r="GV189">
            <v>-113655</v>
          </cell>
          <cell r="GW189">
            <v>0</v>
          </cell>
          <cell r="GX189">
            <v>253380</v>
          </cell>
          <cell r="GY189">
            <v>187222</v>
          </cell>
          <cell r="GZ189">
            <v>-71035</v>
          </cell>
          <cell r="HA189">
            <v>194</v>
          </cell>
          <cell r="HB189">
            <v>392971</v>
          </cell>
          <cell r="HC189">
            <v>0</v>
          </cell>
          <cell r="HD189">
            <v>-9944</v>
          </cell>
          <cell r="HE189">
            <v>0</v>
          </cell>
          <cell r="HF189">
            <v>425221</v>
          </cell>
          <cell r="HG189">
            <v>0</v>
          </cell>
          <cell r="HH189">
            <v>-22095</v>
          </cell>
          <cell r="HI189">
            <v>0</v>
          </cell>
          <cell r="HJ189">
            <v>778191</v>
          </cell>
          <cell r="HK189">
            <v>0</v>
          </cell>
          <cell r="HL189">
            <v>-132278</v>
          </cell>
          <cell r="HM189">
            <v>0</v>
          </cell>
          <cell r="HN189">
            <v>0</v>
          </cell>
          <cell r="HO189">
            <v>161074</v>
          </cell>
          <cell r="HP189">
            <v>-24520</v>
          </cell>
          <cell r="HQ189">
            <v>0</v>
          </cell>
          <cell r="HR189">
            <v>0</v>
          </cell>
          <cell r="HS189">
            <v>101561</v>
          </cell>
          <cell r="HT189">
            <v>-20051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79999</v>
          </cell>
          <cell r="IC189">
            <v>0</v>
          </cell>
          <cell r="ID189">
            <v>0</v>
          </cell>
          <cell r="IE189">
            <v>79752</v>
          </cell>
          <cell r="IF189">
            <v>78706</v>
          </cell>
          <cell r="IG189">
            <v>959</v>
          </cell>
          <cell r="IH189">
            <v>1596383</v>
          </cell>
          <cell r="II189">
            <v>342387</v>
          </cell>
          <cell r="IJ189">
            <v>-50183</v>
          </cell>
          <cell r="IK189">
            <v>959</v>
          </cell>
        </row>
        <row r="190">
          <cell r="A190" t="str">
            <v>39460051</v>
          </cell>
          <cell r="B190" t="str">
            <v>2001</v>
          </cell>
          <cell r="C190">
            <v>37747</v>
          </cell>
          <cell r="D190" t="str">
            <v>17:17:43</v>
          </cell>
          <cell r="E190" t="str">
            <v>HERITAGE HEALTH CENTER</v>
          </cell>
          <cell r="F190">
            <v>0</v>
          </cell>
          <cell r="G190">
            <v>535767</v>
          </cell>
          <cell r="H190">
            <v>0</v>
          </cell>
          <cell r="I190">
            <v>0</v>
          </cell>
          <cell r="J190">
            <v>20576</v>
          </cell>
          <cell r="K190">
            <v>193834</v>
          </cell>
          <cell r="L190">
            <v>589</v>
          </cell>
          <cell r="M190">
            <v>-1611</v>
          </cell>
          <cell r="N190">
            <v>101585</v>
          </cell>
          <cell r="O190">
            <v>48697</v>
          </cell>
          <cell r="P190">
            <v>2907</v>
          </cell>
          <cell r="Q190">
            <v>0</v>
          </cell>
          <cell r="R190">
            <v>211694</v>
          </cell>
          <cell r="S190">
            <v>321567</v>
          </cell>
          <cell r="T190">
            <v>6058</v>
          </cell>
          <cell r="U190">
            <v>0</v>
          </cell>
          <cell r="V190">
            <v>47271</v>
          </cell>
          <cell r="W190">
            <v>0</v>
          </cell>
          <cell r="X190">
            <v>0</v>
          </cell>
          <cell r="Y190">
            <v>0</v>
          </cell>
          <cell r="Z190">
            <v>283703</v>
          </cell>
          <cell r="AA190">
            <v>0</v>
          </cell>
          <cell r="AB190">
            <v>0</v>
          </cell>
          <cell r="AC190">
            <v>0</v>
          </cell>
          <cell r="AD190">
            <v>681377</v>
          </cell>
          <cell r="AE190">
            <v>0</v>
          </cell>
          <cell r="AF190">
            <v>0</v>
          </cell>
          <cell r="AG190">
            <v>0</v>
          </cell>
          <cell r="AH190">
            <v>966759</v>
          </cell>
          <cell r="AI190">
            <v>0</v>
          </cell>
          <cell r="AJ190">
            <v>0</v>
          </cell>
          <cell r="AK190">
            <v>0</v>
          </cell>
          <cell r="AL190">
            <v>18064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179322</v>
          </cell>
          <cell r="AV190">
            <v>0</v>
          </cell>
          <cell r="AW190">
            <v>0</v>
          </cell>
          <cell r="AX190">
            <v>0</v>
          </cell>
          <cell r="AY190">
            <v>188955</v>
          </cell>
          <cell r="AZ190">
            <v>57155</v>
          </cell>
          <cell r="BA190">
            <v>0</v>
          </cell>
          <cell r="BB190">
            <v>0</v>
          </cell>
          <cell r="BC190">
            <v>1167</v>
          </cell>
          <cell r="BD190">
            <v>0</v>
          </cell>
          <cell r="BE190">
            <v>0</v>
          </cell>
          <cell r="BF190">
            <v>0</v>
          </cell>
          <cell r="BG190">
            <v>87747</v>
          </cell>
          <cell r="BH190">
            <v>0</v>
          </cell>
          <cell r="BI190">
            <v>0</v>
          </cell>
          <cell r="BJ190">
            <v>0</v>
          </cell>
          <cell r="BK190">
            <v>31109</v>
          </cell>
          <cell r="BL190">
            <v>0</v>
          </cell>
          <cell r="BM190">
            <v>0</v>
          </cell>
          <cell r="BN190">
            <v>0</v>
          </cell>
          <cell r="BO190">
            <v>10393</v>
          </cell>
          <cell r="BP190">
            <v>0</v>
          </cell>
          <cell r="BQ190">
            <v>0</v>
          </cell>
          <cell r="BR190">
            <v>0</v>
          </cell>
          <cell r="BS190">
            <v>288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13500</v>
          </cell>
          <cell r="CB190">
            <v>0</v>
          </cell>
          <cell r="CC190">
            <v>0</v>
          </cell>
          <cell r="CD190">
            <v>0</v>
          </cell>
          <cell r="CE190">
            <v>5566</v>
          </cell>
          <cell r="CF190">
            <v>0</v>
          </cell>
          <cell r="CG190">
            <v>0</v>
          </cell>
          <cell r="CH190">
            <v>0</v>
          </cell>
          <cell r="CI190">
            <v>300</v>
          </cell>
          <cell r="CJ190">
            <v>0</v>
          </cell>
          <cell r="CK190">
            <v>0</v>
          </cell>
          <cell r="CL190">
            <v>0</v>
          </cell>
          <cell r="CM190">
            <v>198886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1997174</v>
          </cell>
          <cell r="DG190">
            <v>717233</v>
          </cell>
          <cell r="DH190">
            <v>57155</v>
          </cell>
          <cell r="DI190">
            <v>0</v>
          </cell>
          <cell r="DJ190">
            <v>64212</v>
          </cell>
          <cell r="DK190">
            <v>22463</v>
          </cell>
          <cell r="DL190">
            <v>1837</v>
          </cell>
          <cell r="DM190">
            <v>0</v>
          </cell>
          <cell r="DN190">
            <v>28053</v>
          </cell>
          <cell r="DO190">
            <v>4497</v>
          </cell>
          <cell r="DP190">
            <v>803</v>
          </cell>
          <cell r="DQ190">
            <v>0</v>
          </cell>
          <cell r="DR190">
            <v>43876</v>
          </cell>
          <cell r="DS190">
            <v>14714</v>
          </cell>
          <cell r="DT190">
            <v>1256</v>
          </cell>
          <cell r="DU190">
            <v>0</v>
          </cell>
          <cell r="DV190">
            <v>142566</v>
          </cell>
          <cell r="DW190">
            <v>552626</v>
          </cell>
          <cell r="DX190">
            <v>-70605</v>
          </cell>
          <cell r="DY190">
            <v>-269648</v>
          </cell>
          <cell r="DZ190">
            <v>0</v>
          </cell>
          <cell r="EA190">
            <v>390</v>
          </cell>
          <cell r="EB190">
            <v>0</v>
          </cell>
          <cell r="EC190">
            <v>0</v>
          </cell>
          <cell r="ED190">
            <v>0</v>
          </cell>
          <cell r="EE190">
            <v>3069</v>
          </cell>
          <cell r="EF190">
            <v>0</v>
          </cell>
          <cell r="EG190">
            <v>0</v>
          </cell>
          <cell r="EH190">
            <v>0</v>
          </cell>
          <cell r="EI190">
            <v>219212</v>
          </cell>
          <cell r="EJ190">
            <v>0</v>
          </cell>
          <cell r="EK190">
            <v>0</v>
          </cell>
          <cell r="EL190">
            <v>0</v>
          </cell>
          <cell r="EM190">
            <v>109877</v>
          </cell>
          <cell r="EN190">
            <v>0</v>
          </cell>
          <cell r="EO190">
            <v>0</v>
          </cell>
          <cell r="EP190">
            <v>0</v>
          </cell>
          <cell r="EQ190">
            <v>36588</v>
          </cell>
          <cell r="ER190">
            <v>0</v>
          </cell>
          <cell r="ES190">
            <v>0</v>
          </cell>
          <cell r="ET190">
            <v>0</v>
          </cell>
          <cell r="EU190">
            <v>80</v>
          </cell>
          <cell r="EV190">
            <v>0</v>
          </cell>
          <cell r="EW190">
            <v>0</v>
          </cell>
          <cell r="EX190">
            <v>0</v>
          </cell>
          <cell r="EY190">
            <v>3835</v>
          </cell>
          <cell r="EZ190">
            <v>0</v>
          </cell>
          <cell r="FA190">
            <v>0</v>
          </cell>
          <cell r="FB190">
            <v>0</v>
          </cell>
          <cell r="FC190">
            <v>103018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37676</v>
          </cell>
          <cell r="FL190">
            <v>0</v>
          </cell>
          <cell r="FM190">
            <v>0</v>
          </cell>
          <cell r="FN190">
            <v>0</v>
          </cell>
          <cell r="FO190">
            <v>12557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</row>
        <row r="191">
          <cell r="A191" t="str">
            <v>72961986</v>
          </cell>
          <cell r="B191" t="str">
            <v>2001</v>
          </cell>
          <cell r="C191">
            <v>37426</v>
          </cell>
          <cell r="D191" t="str">
            <v>14:33:31</v>
          </cell>
          <cell r="E191" t="str">
            <v>HERITAGE HILLS, INC.</v>
          </cell>
          <cell r="F191">
            <v>0</v>
          </cell>
          <cell r="G191">
            <v>268790</v>
          </cell>
          <cell r="H191">
            <v>-27397</v>
          </cell>
          <cell r="I191">
            <v>-125157</v>
          </cell>
          <cell r="J191">
            <v>14143</v>
          </cell>
          <cell r="K191">
            <v>100750</v>
          </cell>
          <cell r="L191">
            <v>675</v>
          </cell>
          <cell r="M191">
            <v>-1307</v>
          </cell>
          <cell r="N191">
            <v>0</v>
          </cell>
          <cell r="O191">
            <v>163526</v>
          </cell>
          <cell r="P191">
            <v>868</v>
          </cell>
          <cell r="Q191">
            <v>993</v>
          </cell>
          <cell r="R191">
            <v>182601</v>
          </cell>
          <cell r="S191">
            <v>56902</v>
          </cell>
          <cell r="T191">
            <v>16022</v>
          </cell>
          <cell r="U191">
            <v>-1237</v>
          </cell>
          <cell r="V191">
            <v>143806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62231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16251</v>
          </cell>
          <cell r="AW191">
            <v>0</v>
          </cell>
          <cell r="AX191">
            <v>0</v>
          </cell>
          <cell r="AY191">
            <v>27881</v>
          </cell>
          <cell r="AZ191">
            <v>-6607</v>
          </cell>
          <cell r="BA191">
            <v>0</v>
          </cell>
          <cell r="BB191">
            <v>0</v>
          </cell>
          <cell r="BC191">
            <v>3891</v>
          </cell>
          <cell r="BD191">
            <v>0</v>
          </cell>
          <cell r="BE191">
            <v>0</v>
          </cell>
          <cell r="BF191">
            <v>0</v>
          </cell>
          <cell r="BG191">
            <v>81319</v>
          </cell>
          <cell r="BH191">
            <v>-54222</v>
          </cell>
          <cell r="BI191">
            <v>0</v>
          </cell>
          <cell r="BJ191">
            <v>0</v>
          </cell>
          <cell r="BK191">
            <v>13994</v>
          </cell>
          <cell r="BL191">
            <v>0</v>
          </cell>
          <cell r="BM191">
            <v>0</v>
          </cell>
          <cell r="BN191">
            <v>0</v>
          </cell>
          <cell r="BO191">
            <v>1619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7910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13200</v>
          </cell>
          <cell r="CB191">
            <v>0</v>
          </cell>
          <cell r="CC191">
            <v>0</v>
          </cell>
          <cell r="CD191">
            <v>0</v>
          </cell>
          <cell r="CE191">
            <v>6907</v>
          </cell>
          <cell r="CF191">
            <v>0</v>
          </cell>
          <cell r="CG191">
            <v>0</v>
          </cell>
          <cell r="CH191">
            <v>0</v>
          </cell>
          <cell r="CI191">
            <v>1100</v>
          </cell>
          <cell r="CJ191">
            <v>0</v>
          </cell>
          <cell r="CK191">
            <v>0</v>
          </cell>
          <cell r="CL191">
            <v>0</v>
          </cell>
          <cell r="CM191">
            <v>6247</v>
          </cell>
          <cell r="CN191">
            <v>0</v>
          </cell>
          <cell r="CO191">
            <v>0</v>
          </cell>
          <cell r="CP191">
            <v>0</v>
          </cell>
          <cell r="CQ191">
            <v>13810</v>
          </cell>
          <cell r="CR191">
            <v>0</v>
          </cell>
          <cell r="CS191">
            <v>10559</v>
          </cell>
          <cell r="CT191">
            <v>0</v>
          </cell>
          <cell r="CU191">
            <v>0</v>
          </cell>
          <cell r="CV191">
            <v>2215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206037</v>
          </cell>
          <cell r="DG191">
            <v>169968</v>
          </cell>
          <cell r="DH191">
            <v>-34453</v>
          </cell>
          <cell r="DI191">
            <v>10559</v>
          </cell>
          <cell r="DJ191">
            <v>0</v>
          </cell>
          <cell r="DK191">
            <v>68331</v>
          </cell>
          <cell r="DL191">
            <v>54</v>
          </cell>
          <cell r="DM191">
            <v>0</v>
          </cell>
          <cell r="DN191">
            <v>32791</v>
          </cell>
          <cell r="DO191">
            <v>17926</v>
          </cell>
          <cell r="DP191">
            <v>-10765</v>
          </cell>
          <cell r="DQ191">
            <v>4</v>
          </cell>
          <cell r="DR191">
            <v>30452</v>
          </cell>
          <cell r="DS191">
            <v>4393</v>
          </cell>
          <cell r="DT191">
            <v>5546</v>
          </cell>
          <cell r="DU191">
            <v>0</v>
          </cell>
          <cell r="DV191">
            <v>143351</v>
          </cell>
          <cell r="DW191">
            <v>474110</v>
          </cell>
          <cell r="DX191">
            <v>-28102</v>
          </cell>
          <cell r="DY191">
            <v>-167774</v>
          </cell>
          <cell r="DZ191">
            <v>0</v>
          </cell>
          <cell r="EA191">
            <v>3562</v>
          </cell>
          <cell r="EB191">
            <v>-3562</v>
          </cell>
          <cell r="EC191">
            <v>0</v>
          </cell>
          <cell r="ED191">
            <v>0</v>
          </cell>
          <cell r="EE191">
            <v>9215</v>
          </cell>
          <cell r="EF191">
            <v>3562</v>
          </cell>
          <cell r="EG191">
            <v>0</v>
          </cell>
          <cell r="EH191">
            <v>0</v>
          </cell>
          <cell r="EI191">
            <v>43198</v>
          </cell>
          <cell r="EJ191">
            <v>0</v>
          </cell>
          <cell r="EK191">
            <v>0</v>
          </cell>
          <cell r="EL191">
            <v>0</v>
          </cell>
          <cell r="EM191">
            <v>42393</v>
          </cell>
          <cell r="EN191">
            <v>0</v>
          </cell>
          <cell r="EO191">
            <v>0</v>
          </cell>
          <cell r="EP191">
            <v>0</v>
          </cell>
          <cell r="EQ191">
            <v>54609</v>
          </cell>
          <cell r="ER191">
            <v>0</v>
          </cell>
          <cell r="ES191">
            <v>0</v>
          </cell>
          <cell r="ET191">
            <v>0</v>
          </cell>
          <cell r="EU191">
            <v>7331</v>
          </cell>
          <cell r="EV191">
            <v>-7331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28398</v>
          </cell>
          <cell r="FD191">
            <v>7331</v>
          </cell>
          <cell r="FE191">
            <v>0</v>
          </cell>
          <cell r="FF191">
            <v>0</v>
          </cell>
          <cell r="FG191">
            <v>17175</v>
          </cell>
          <cell r="FH191">
            <v>0</v>
          </cell>
          <cell r="FI191">
            <v>0</v>
          </cell>
          <cell r="FJ191">
            <v>0</v>
          </cell>
          <cell r="FK191">
            <v>630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>
            <v>0</v>
          </cell>
          <cell r="FY191">
            <v>0</v>
          </cell>
          <cell r="FZ191">
            <v>0</v>
          </cell>
          <cell r="GA191">
            <v>0</v>
          </cell>
          <cell r="GB191">
            <v>375740</v>
          </cell>
          <cell r="GC191">
            <v>0</v>
          </cell>
          <cell r="GD191">
            <v>0</v>
          </cell>
          <cell r="GE191">
            <v>0</v>
          </cell>
          <cell r="GF191">
            <v>29636</v>
          </cell>
          <cell r="GG191">
            <v>0</v>
          </cell>
          <cell r="GH191">
            <v>0</v>
          </cell>
          <cell r="GI191">
            <v>0</v>
          </cell>
          <cell r="GJ191">
            <v>38796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31791</v>
          </cell>
          <cell r="GW191">
            <v>0</v>
          </cell>
          <cell r="GX191">
            <v>0</v>
          </cell>
          <cell r="GY191">
            <v>0</v>
          </cell>
          <cell r="GZ191">
            <v>475963</v>
          </cell>
          <cell r="HA191">
            <v>0</v>
          </cell>
          <cell r="HB191">
            <v>49379</v>
          </cell>
          <cell r="HC191">
            <v>0</v>
          </cell>
          <cell r="HD191">
            <v>0</v>
          </cell>
          <cell r="HE191">
            <v>0</v>
          </cell>
          <cell r="HF191">
            <v>280393</v>
          </cell>
          <cell r="HG191">
            <v>0</v>
          </cell>
          <cell r="HH191">
            <v>0</v>
          </cell>
          <cell r="HI191">
            <v>0</v>
          </cell>
          <cell r="HJ191">
            <v>467328</v>
          </cell>
          <cell r="HK191">
            <v>0</v>
          </cell>
          <cell r="HL191">
            <v>-375740</v>
          </cell>
          <cell r="HM191">
            <v>0</v>
          </cell>
          <cell r="HN191">
            <v>0</v>
          </cell>
          <cell r="HO191">
            <v>0</v>
          </cell>
          <cell r="HP191">
            <v>33234</v>
          </cell>
          <cell r="HQ191">
            <v>0</v>
          </cell>
          <cell r="HR191">
            <v>0</v>
          </cell>
          <cell r="HS191">
            <v>131411</v>
          </cell>
          <cell r="HT191">
            <v>-87904</v>
          </cell>
          <cell r="HU191">
            <v>0</v>
          </cell>
          <cell r="HV191">
            <v>0</v>
          </cell>
          <cell r="HW191">
            <v>0</v>
          </cell>
          <cell r="HX191">
            <v>0</v>
          </cell>
          <cell r="HY191">
            <v>0</v>
          </cell>
          <cell r="HZ191">
            <v>0</v>
          </cell>
          <cell r="IA191">
            <v>0</v>
          </cell>
          <cell r="IB191">
            <v>22431</v>
          </cell>
          <cell r="IC191">
            <v>0</v>
          </cell>
          <cell r="ID191">
            <v>0</v>
          </cell>
          <cell r="IE191">
            <v>5243</v>
          </cell>
          <cell r="IF191">
            <v>0</v>
          </cell>
          <cell r="IG191">
            <v>0</v>
          </cell>
          <cell r="IH191">
            <v>797100</v>
          </cell>
          <cell r="II191">
            <v>136654</v>
          </cell>
          <cell r="IJ191">
            <v>-407979</v>
          </cell>
          <cell r="IK191">
            <v>0</v>
          </cell>
        </row>
        <row r="192">
          <cell r="A192" t="str">
            <v>78301709</v>
          </cell>
          <cell r="B192" t="str">
            <v>2001</v>
          </cell>
          <cell r="C192">
            <v>37414</v>
          </cell>
          <cell r="D192" t="str">
            <v>11:49:06</v>
          </cell>
          <cell r="E192" t="str">
            <v>HIGH POINT CARE CENTER</v>
          </cell>
          <cell r="F192">
            <v>0</v>
          </cell>
          <cell r="G192">
            <v>65500</v>
          </cell>
          <cell r="H192">
            <v>0</v>
          </cell>
          <cell r="I192">
            <v>-7078</v>
          </cell>
          <cell r="J192">
            <v>50601</v>
          </cell>
          <cell r="K192">
            <v>100780</v>
          </cell>
          <cell r="L192">
            <v>9022</v>
          </cell>
          <cell r="M192">
            <v>0</v>
          </cell>
          <cell r="N192">
            <v>104766</v>
          </cell>
          <cell r="O192">
            <v>21013</v>
          </cell>
          <cell r="P192">
            <v>18678</v>
          </cell>
          <cell r="Q192">
            <v>0</v>
          </cell>
          <cell r="R192">
            <v>194549</v>
          </cell>
          <cell r="S192">
            <v>197779</v>
          </cell>
          <cell r="T192">
            <v>34685</v>
          </cell>
          <cell r="U192">
            <v>-6276</v>
          </cell>
          <cell r="V192">
            <v>45942</v>
          </cell>
          <cell r="W192">
            <v>0</v>
          </cell>
          <cell r="X192">
            <v>0</v>
          </cell>
          <cell r="Y192">
            <v>0</v>
          </cell>
          <cell r="Z192">
            <v>154769</v>
          </cell>
          <cell r="AA192">
            <v>0</v>
          </cell>
          <cell r="AB192">
            <v>0</v>
          </cell>
          <cell r="AC192">
            <v>0</v>
          </cell>
          <cell r="AD192">
            <v>424450</v>
          </cell>
          <cell r="AE192">
            <v>0</v>
          </cell>
          <cell r="AF192">
            <v>0</v>
          </cell>
          <cell r="AG192">
            <v>0</v>
          </cell>
          <cell r="AH192">
            <v>651148</v>
          </cell>
          <cell r="AI192">
            <v>0</v>
          </cell>
          <cell r="AJ192">
            <v>0</v>
          </cell>
          <cell r="AK192">
            <v>0</v>
          </cell>
          <cell r="AL192">
            <v>53279</v>
          </cell>
          <cell r="AM192">
            <v>0</v>
          </cell>
          <cell r="AN192">
            <v>-6500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107907</v>
          </cell>
          <cell r="AW192">
            <v>0</v>
          </cell>
          <cell r="AX192">
            <v>0</v>
          </cell>
          <cell r="AY192">
            <v>0</v>
          </cell>
          <cell r="AZ192">
            <v>129136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138706</v>
          </cell>
          <cell r="BH192">
            <v>0</v>
          </cell>
          <cell r="BI192">
            <v>0</v>
          </cell>
          <cell r="BJ192">
            <v>0</v>
          </cell>
          <cell r="BK192">
            <v>17654</v>
          </cell>
          <cell r="BL192">
            <v>0</v>
          </cell>
          <cell r="BM192">
            <v>0</v>
          </cell>
          <cell r="BN192">
            <v>0</v>
          </cell>
          <cell r="BO192">
            <v>2622</v>
          </cell>
          <cell r="BP192">
            <v>0</v>
          </cell>
          <cell r="BQ192">
            <v>0</v>
          </cell>
          <cell r="BR192">
            <v>0</v>
          </cell>
          <cell r="BS192">
            <v>9397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12000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6000</v>
          </cell>
          <cell r="CJ192">
            <v>0</v>
          </cell>
          <cell r="CK192">
            <v>0</v>
          </cell>
          <cell r="CL192">
            <v>0</v>
          </cell>
          <cell r="CM192">
            <v>21641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-659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1329588</v>
          </cell>
          <cell r="DG192">
            <v>208020</v>
          </cell>
          <cell r="DH192">
            <v>230543</v>
          </cell>
          <cell r="DI192">
            <v>-659</v>
          </cell>
          <cell r="DJ192">
            <v>73060</v>
          </cell>
          <cell r="DK192">
            <v>14026</v>
          </cell>
          <cell r="DL192">
            <v>13025</v>
          </cell>
          <cell r="DM192">
            <v>0</v>
          </cell>
          <cell r="DN192">
            <v>11331</v>
          </cell>
          <cell r="DO192">
            <v>0</v>
          </cell>
          <cell r="DP192">
            <v>2020</v>
          </cell>
          <cell r="DQ192">
            <v>0</v>
          </cell>
          <cell r="DR192">
            <v>40775</v>
          </cell>
          <cell r="DS192">
            <v>3010</v>
          </cell>
          <cell r="DT192">
            <v>7269</v>
          </cell>
          <cell r="DU192">
            <v>0</v>
          </cell>
          <cell r="DV192">
            <v>122730</v>
          </cell>
          <cell r="DW192">
            <v>471710</v>
          </cell>
          <cell r="DX192">
            <v>-315242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4571</v>
          </cell>
          <cell r="EF192">
            <v>0</v>
          </cell>
          <cell r="EG192">
            <v>0</v>
          </cell>
          <cell r="EH192">
            <v>0</v>
          </cell>
          <cell r="EI192">
            <v>72779</v>
          </cell>
          <cell r="EJ192">
            <v>0</v>
          </cell>
          <cell r="EK192">
            <v>0</v>
          </cell>
          <cell r="EL192">
            <v>0</v>
          </cell>
          <cell r="EM192">
            <v>6796</v>
          </cell>
          <cell r="EN192">
            <v>0</v>
          </cell>
          <cell r="EO192">
            <v>0</v>
          </cell>
          <cell r="EP192">
            <v>0</v>
          </cell>
          <cell r="EQ192">
            <v>14796</v>
          </cell>
          <cell r="ER192">
            <v>0</v>
          </cell>
          <cell r="ES192">
            <v>0</v>
          </cell>
          <cell r="ET192">
            <v>0</v>
          </cell>
          <cell r="EU192">
            <v>2441</v>
          </cell>
          <cell r="EV192">
            <v>0</v>
          </cell>
          <cell r="EW192">
            <v>0</v>
          </cell>
          <cell r="EX192">
            <v>0</v>
          </cell>
          <cell r="EY192">
            <v>31540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6000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</row>
        <row r="193">
          <cell r="A193" t="str">
            <v>31640343</v>
          </cell>
          <cell r="B193" t="str">
            <v>2001</v>
          </cell>
          <cell r="C193">
            <v>37412</v>
          </cell>
          <cell r="D193" t="str">
            <v>15:38:18</v>
          </cell>
          <cell r="E193" t="str">
            <v>HIGHLAND FARMS, INC.</v>
          </cell>
          <cell r="F193">
            <v>0</v>
          </cell>
          <cell r="G193">
            <v>1686646</v>
          </cell>
          <cell r="H193">
            <v>0</v>
          </cell>
          <cell r="I193">
            <v>-972791</v>
          </cell>
          <cell r="J193">
            <v>305648</v>
          </cell>
          <cell r="K193">
            <v>761600</v>
          </cell>
          <cell r="L193">
            <v>78667</v>
          </cell>
          <cell r="M193">
            <v>-22847</v>
          </cell>
          <cell r="N193">
            <v>114814</v>
          </cell>
          <cell r="O193">
            <v>24399</v>
          </cell>
          <cell r="P193">
            <v>29550</v>
          </cell>
          <cell r="Q193">
            <v>0</v>
          </cell>
          <cell r="R193">
            <v>487129</v>
          </cell>
          <cell r="S193">
            <v>704931</v>
          </cell>
          <cell r="T193">
            <v>-19663</v>
          </cell>
          <cell r="U193">
            <v>-105888</v>
          </cell>
          <cell r="V193">
            <v>1219045</v>
          </cell>
          <cell r="W193">
            <v>0</v>
          </cell>
          <cell r="X193">
            <v>-1178579</v>
          </cell>
          <cell r="Y193">
            <v>0</v>
          </cell>
          <cell r="Z193">
            <v>0</v>
          </cell>
          <cell r="AA193">
            <v>0</v>
          </cell>
          <cell r="AB193">
            <v>420464</v>
          </cell>
          <cell r="AC193">
            <v>0</v>
          </cell>
          <cell r="AD193">
            <v>0</v>
          </cell>
          <cell r="AE193">
            <v>0</v>
          </cell>
          <cell r="AF193">
            <v>176548</v>
          </cell>
          <cell r="AG193">
            <v>0</v>
          </cell>
          <cell r="AH193">
            <v>0</v>
          </cell>
          <cell r="AI193">
            <v>0</v>
          </cell>
          <cell r="AJ193">
            <v>519985</v>
          </cell>
          <cell r="AK193">
            <v>0</v>
          </cell>
          <cell r="AL193">
            <v>0</v>
          </cell>
          <cell r="AM193">
            <v>0</v>
          </cell>
          <cell r="AN193">
            <v>23003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93018</v>
          </cell>
          <cell r="AW193">
            <v>0</v>
          </cell>
          <cell r="AX193">
            <v>0</v>
          </cell>
          <cell r="AY193">
            <v>0</v>
          </cell>
          <cell r="AZ193">
            <v>210809</v>
          </cell>
          <cell r="BA193">
            <v>0</v>
          </cell>
          <cell r="BB193">
            <v>0</v>
          </cell>
          <cell r="BC193">
            <v>1892</v>
          </cell>
          <cell r="BD193">
            <v>0</v>
          </cell>
          <cell r="BE193">
            <v>0</v>
          </cell>
          <cell r="BF193">
            <v>0</v>
          </cell>
          <cell r="BG193">
            <v>108613</v>
          </cell>
          <cell r="BH193">
            <v>0</v>
          </cell>
          <cell r="BI193">
            <v>-265</v>
          </cell>
          <cell r="BJ193">
            <v>0</v>
          </cell>
          <cell r="BK193">
            <v>32194</v>
          </cell>
          <cell r="BL193">
            <v>0</v>
          </cell>
          <cell r="BM193">
            <v>0</v>
          </cell>
          <cell r="BN193">
            <v>0</v>
          </cell>
          <cell r="BO193">
            <v>7485</v>
          </cell>
          <cell r="BP193">
            <v>0</v>
          </cell>
          <cell r="BQ193">
            <v>0</v>
          </cell>
          <cell r="BR193">
            <v>0</v>
          </cell>
          <cell r="BS193">
            <v>1534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236074</v>
          </cell>
          <cell r="CN193">
            <v>0</v>
          </cell>
          <cell r="CO193">
            <v>0</v>
          </cell>
          <cell r="CP193">
            <v>0</v>
          </cell>
          <cell r="CQ193">
            <v>525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1219045</v>
          </cell>
          <cell r="DG193">
            <v>388317</v>
          </cell>
          <cell r="DH193">
            <v>265248</v>
          </cell>
          <cell r="DI193">
            <v>-265</v>
          </cell>
          <cell r="DJ193">
            <v>0</v>
          </cell>
          <cell r="DK193">
            <v>28037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35883</v>
          </cell>
          <cell r="DQ193">
            <v>0</v>
          </cell>
          <cell r="DR193">
            <v>0</v>
          </cell>
          <cell r="DS193">
            <v>13391</v>
          </cell>
          <cell r="DT193">
            <v>41263</v>
          </cell>
          <cell r="DU193">
            <v>0</v>
          </cell>
          <cell r="DV193">
            <v>605834</v>
          </cell>
          <cell r="DW193">
            <v>1805294</v>
          </cell>
          <cell r="DX193">
            <v>-676576</v>
          </cell>
          <cell r="DY193">
            <v>-901177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2480</v>
          </cell>
          <cell r="EF193">
            <v>0</v>
          </cell>
          <cell r="EG193">
            <v>0</v>
          </cell>
          <cell r="EH193">
            <v>8608</v>
          </cell>
          <cell r="EI193">
            <v>16257</v>
          </cell>
          <cell r="EJ193">
            <v>2215</v>
          </cell>
          <cell r="EK193">
            <v>0</v>
          </cell>
          <cell r="EL193">
            <v>0</v>
          </cell>
          <cell r="EM193">
            <v>18751</v>
          </cell>
          <cell r="EN193">
            <v>0</v>
          </cell>
          <cell r="EO193">
            <v>0</v>
          </cell>
          <cell r="EP193">
            <v>0</v>
          </cell>
          <cell r="EQ193">
            <v>6385</v>
          </cell>
          <cell r="ER193">
            <v>0</v>
          </cell>
          <cell r="ES193">
            <v>0</v>
          </cell>
          <cell r="ET193">
            <v>0</v>
          </cell>
          <cell r="EU193">
            <v>15471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291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31547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0</v>
          </cell>
          <cell r="HS193">
            <v>0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</row>
        <row r="194">
          <cell r="A194" t="str">
            <v>65412706</v>
          </cell>
          <cell r="B194" t="str">
            <v>2001</v>
          </cell>
          <cell r="C194">
            <v>37455</v>
          </cell>
          <cell r="D194" t="str">
            <v>15:43:53</v>
          </cell>
          <cell r="E194" t="str">
            <v>Highland House of Fayetteville</v>
          </cell>
          <cell r="F194">
            <v>0</v>
          </cell>
          <cell r="G194">
            <v>628250</v>
          </cell>
          <cell r="H194">
            <v>16480</v>
          </cell>
          <cell r="I194">
            <v>-411224</v>
          </cell>
          <cell r="J194">
            <v>82426</v>
          </cell>
          <cell r="K194">
            <v>260043</v>
          </cell>
          <cell r="L194">
            <v>6589</v>
          </cell>
          <cell r="M194">
            <v>-2606</v>
          </cell>
          <cell r="N194">
            <v>182474</v>
          </cell>
          <cell r="O194">
            <v>59806</v>
          </cell>
          <cell r="P194">
            <v>6056</v>
          </cell>
          <cell r="Q194">
            <v>0</v>
          </cell>
          <cell r="R194">
            <v>248349</v>
          </cell>
          <cell r="S194">
            <v>342527</v>
          </cell>
          <cell r="T194">
            <v>4290</v>
          </cell>
          <cell r="U194">
            <v>-835</v>
          </cell>
          <cell r="V194">
            <v>54313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18165</v>
          </cell>
          <cell r="AI194">
            <v>0</v>
          </cell>
          <cell r="AJ194">
            <v>0</v>
          </cell>
          <cell r="AK194">
            <v>0</v>
          </cell>
          <cell r="AL194">
            <v>63315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14662</v>
          </cell>
          <cell r="AV194">
            <v>-3603</v>
          </cell>
          <cell r="AW194">
            <v>0</v>
          </cell>
          <cell r="AX194">
            <v>0</v>
          </cell>
          <cell r="AY194">
            <v>13109</v>
          </cell>
          <cell r="AZ194">
            <v>2765</v>
          </cell>
          <cell r="BA194">
            <v>0</v>
          </cell>
          <cell r="BB194">
            <v>0</v>
          </cell>
          <cell r="BC194">
            <v>1749</v>
          </cell>
          <cell r="BD194">
            <v>0</v>
          </cell>
          <cell r="BE194">
            <v>0</v>
          </cell>
          <cell r="BF194">
            <v>0</v>
          </cell>
          <cell r="BG194">
            <v>48337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1320</v>
          </cell>
          <cell r="BP194">
            <v>0</v>
          </cell>
          <cell r="BQ194">
            <v>0</v>
          </cell>
          <cell r="BR194">
            <v>0</v>
          </cell>
          <cell r="BS194">
            <v>900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32400</v>
          </cell>
          <cell r="CB194">
            <v>0</v>
          </cell>
          <cell r="CC194">
            <v>0</v>
          </cell>
          <cell r="CD194">
            <v>0</v>
          </cell>
          <cell r="CE194">
            <v>17467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20519</v>
          </cell>
          <cell r="CN194">
            <v>0</v>
          </cell>
          <cell r="CO194">
            <v>-2700</v>
          </cell>
          <cell r="CP194">
            <v>0</v>
          </cell>
          <cell r="CQ194">
            <v>22803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-30</v>
          </cell>
          <cell r="DF194">
            <v>135793</v>
          </cell>
          <cell r="DG194">
            <v>173266</v>
          </cell>
          <cell r="DH194">
            <v>-838</v>
          </cell>
          <cell r="DI194">
            <v>-2730</v>
          </cell>
          <cell r="DJ194">
            <v>124631</v>
          </cell>
          <cell r="DK194">
            <v>74030</v>
          </cell>
          <cell r="DL194">
            <v>2164</v>
          </cell>
          <cell r="DM194">
            <v>-387</v>
          </cell>
          <cell r="DN194">
            <v>37059</v>
          </cell>
          <cell r="DO194">
            <v>10462</v>
          </cell>
          <cell r="DP194">
            <v>1162</v>
          </cell>
          <cell r="DQ194">
            <v>0</v>
          </cell>
          <cell r="DR194">
            <v>51936</v>
          </cell>
          <cell r="DS194">
            <v>11409</v>
          </cell>
          <cell r="DT194">
            <v>1672</v>
          </cell>
          <cell r="DU194">
            <v>0</v>
          </cell>
          <cell r="DV194">
            <v>190406</v>
          </cell>
          <cell r="DW194">
            <v>440369</v>
          </cell>
          <cell r="DX194">
            <v>-23738</v>
          </cell>
          <cell r="DY194">
            <v>-109690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3730</v>
          </cell>
          <cell r="EF194">
            <v>0</v>
          </cell>
          <cell r="EG194">
            <v>0</v>
          </cell>
          <cell r="EH194">
            <v>0</v>
          </cell>
          <cell r="EI194">
            <v>111626</v>
          </cell>
          <cell r="EJ194">
            <v>0</v>
          </cell>
          <cell r="EK194">
            <v>0</v>
          </cell>
          <cell r="EL194">
            <v>0</v>
          </cell>
          <cell r="EM194">
            <v>94663</v>
          </cell>
          <cell r="EN194">
            <v>0</v>
          </cell>
          <cell r="EO194">
            <v>0</v>
          </cell>
          <cell r="EP194">
            <v>0</v>
          </cell>
          <cell r="EQ194">
            <v>24089</v>
          </cell>
          <cell r="ER194">
            <v>0</v>
          </cell>
          <cell r="ES194">
            <v>0</v>
          </cell>
          <cell r="ET194">
            <v>0</v>
          </cell>
          <cell r="EU194">
            <v>65880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52131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15220</v>
          </cell>
          <cell r="FP194">
            <v>0</v>
          </cell>
          <cell r="FQ194">
            <v>0</v>
          </cell>
          <cell r="FR194">
            <v>258311</v>
          </cell>
          <cell r="FS194">
            <v>0</v>
          </cell>
          <cell r="FT194">
            <v>-161963</v>
          </cell>
          <cell r="FU194">
            <v>0</v>
          </cell>
          <cell r="FV194">
            <v>553133</v>
          </cell>
          <cell r="FW194">
            <v>0</v>
          </cell>
          <cell r="FX194">
            <v>-319644</v>
          </cell>
          <cell r="FY194">
            <v>0</v>
          </cell>
          <cell r="FZ194">
            <v>792049</v>
          </cell>
          <cell r="GA194">
            <v>0</v>
          </cell>
          <cell r="GB194">
            <v>-507521</v>
          </cell>
          <cell r="GC194">
            <v>0</v>
          </cell>
          <cell r="GD194">
            <v>0</v>
          </cell>
          <cell r="GE194">
            <v>133847</v>
          </cell>
          <cell r="GF194">
            <v>-83814</v>
          </cell>
          <cell r="GG194">
            <v>0</v>
          </cell>
          <cell r="GH194">
            <v>0</v>
          </cell>
          <cell r="GI194">
            <v>130043</v>
          </cell>
          <cell r="GJ194">
            <v>-58222</v>
          </cell>
          <cell r="GK194">
            <v>0</v>
          </cell>
          <cell r="GL194">
            <v>0</v>
          </cell>
          <cell r="GM194">
            <v>65</v>
          </cell>
          <cell r="GN194">
            <v>0</v>
          </cell>
          <cell r="GO194">
            <v>0</v>
          </cell>
          <cell r="GP194">
            <v>0</v>
          </cell>
          <cell r="GQ194">
            <v>124</v>
          </cell>
          <cell r="GR194">
            <v>0</v>
          </cell>
          <cell r="GS194">
            <v>0</v>
          </cell>
          <cell r="GT194">
            <v>0</v>
          </cell>
          <cell r="GU194">
            <v>42</v>
          </cell>
          <cell r="GV194">
            <v>0</v>
          </cell>
          <cell r="GW194">
            <v>0</v>
          </cell>
          <cell r="GX194">
            <v>1603493</v>
          </cell>
          <cell r="GY194">
            <v>264121</v>
          </cell>
          <cell r="GZ194">
            <v>-1131164</v>
          </cell>
          <cell r="HA194">
            <v>0</v>
          </cell>
          <cell r="HB194">
            <v>98327</v>
          </cell>
          <cell r="HC194">
            <v>0</v>
          </cell>
          <cell r="HD194">
            <v>112250</v>
          </cell>
          <cell r="HE194">
            <v>0</v>
          </cell>
          <cell r="HF194">
            <v>198514</v>
          </cell>
          <cell r="HG194">
            <v>0</v>
          </cell>
          <cell r="HH194">
            <v>206887</v>
          </cell>
          <cell r="HI194">
            <v>0</v>
          </cell>
          <cell r="HJ194">
            <v>129734</v>
          </cell>
          <cell r="HK194">
            <v>0</v>
          </cell>
          <cell r="HL194">
            <v>392577</v>
          </cell>
          <cell r="HM194">
            <v>0</v>
          </cell>
          <cell r="HN194">
            <v>0</v>
          </cell>
          <cell r="HO194">
            <v>25812</v>
          </cell>
          <cell r="HP194">
            <v>66889</v>
          </cell>
          <cell r="HQ194">
            <v>0</v>
          </cell>
          <cell r="HR194">
            <v>0</v>
          </cell>
          <cell r="HS194">
            <v>37253</v>
          </cell>
          <cell r="HT194">
            <v>3333</v>
          </cell>
          <cell r="HU194">
            <v>0</v>
          </cell>
          <cell r="HV194">
            <v>0</v>
          </cell>
          <cell r="HW194">
            <v>4391</v>
          </cell>
          <cell r="HX194">
            <v>0</v>
          </cell>
          <cell r="HY194">
            <v>0</v>
          </cell>
          <cell r="HZ194">
            <v>0</v>
          </cell>
          <cell r="IA194">
            <v>171</v>
          </cell>
          <cell r="IB194">
            <v>0</v>
          </cell>
          <cell r="IC194">
            <v>0</v>
          </cell>
          <cell r="ID194">
            <v>0</v>
          </cell>
          <cell r="IE194">
            <v>528970</v>
          </cell>
          <cell r="IF194">
            <v>0</v>
          </cell>
          <cell r="IG194">
            <v>0</v>
          </cell>
          <cell r="IH194">
            <v>426575</v>
          </cell>
          <cell r="II194">
            <v>596597</v>
          </cell>
          <cell r="IJ194">
            <v>781936</v>
          </cell>
          <cell r="IK194">
            <v>0</v>
          </cell>
        </row>
        <row r="195">
          <cell r="A195" t="str">
            <v>46348251</v>
          </cell>
          <cell r="B195" t="str">
            <v>2001</v>
          </cell>
          <cell r="C195">
            <v>37397</v>
          </cell>
          <cell r="D195" t="str">
            <v>09:19:38</v>
          </cell>
          <cell r="E195" t="str">
            <v>HILLCREST CONVALESCENT CENTER, INC.</v>
          </cell>
          <cell r="F195">
            <v>0</v>
          </cell>
          <cell r="G195">
            <v>383108</v>
          </cell>
          <cell r="H195">
            <v>-208176</v>
          </cell>
          <cell r="I195">
            <v>112861</v>
          </cell>
          <cell r="J195">
            <v>106893</v>
          </cell>
          <cell r="K195">
            <v>290837</v>
          </cell>
          <cell r="L195">
            <v>5895</v>
          </cell>
          <cell r="M195">
            <v>0</v>
          </cell>
          <cell r="N195">
            <v>365189</v>
          </cell>
          <cell r="O195">
            <v>103514</v>
          </cell>
          <cell r="P195">
            <v>20165</v>
          </cell>
          <cell r="Q195">
            <v>0</v>
          </cell>
          <cell r="R195">
            <v>499284</v>
          </cell>
          <cell r="S195">
            <v>468724</v>
          </cell>
          <cell r="T195">
            <v>27553</v>
          </cell>
          <cell r="U195">
            <v>-4817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121029</v>
          </cell>
          <cell r="DK195">
            <v>49149</v>
          </cell>
          <cell r="DL195">
            <v>6668</v>
          </cell>
          <cell r="DM195">
            <v>0</v>
          </cell>
          <cell r="DN195">
            <v>66283</v>
          </cell>
          <cell r="DO195">
            <v>10191</v>
          </cell>
          <cell r="DP195">
            <v>3654</v>
          </cell>
          <cell r="DQ195">
            <v>0</v>
          </cell>
          <cell r="DR195">
            <v>85773</v>
          </cell>
          <cell r="DS195">
            <v>55901</v>
          </cell>
          <cell r="DT195">
            <v>4721</v>
          </cell>
          <cell r="DU195">
            <v>0</v>
          </cell>
          <cell r="DV195">
            <v>709688</v>
          </cell>
          <cell r="DW195">
            <v>432818</v>
          </cell>
          <cell r="DX195">
            <v>-19373</v>
          </cell>
          <cell r="DY195">
            <v>-382153</v>
          </cell>
          <cell r="DZ195">
            <v>0</v>
          </cell>
          <cell r="EA195">
            <v>5783</v>
          </cell>
          <cell r="EB195">
            <v>0</v>
          </cell>
          <cell r="EC195">
            <v>0</v>
          </cell>
          <cell r="ED195">
            <v>0</v>
          </cell>
          <cell r="EE195">
            <v>23139</v>
          </cell>
          <cell r="EF195">
            <v>0</v>
          </cell>
          <cell r="EG195">
            <v>0</v>
          </cell>
          <cell r="EH195">
            <v>247803</v>
          </cell>
          <cell r="EI195">
            <v>46604</v>
          </cell>
          <cell r="EJ195">
            <v>13683</v>
          </cell>
          <cell r="EK195">
            <v>-63440</v>
          </cell>
          <cell r="EL195">
            <v>29178</v>
          </cell>
          <cell r="EM195">
            <v>18228</v>
          </cell>
          <cell r="EN195">
            <v>1600</v>
          </cell>
          <cell r="EO195">
            <v>0</v>
          </cell>
          <cell r="EP195">
            <v>238</v>
          </cell>
          <cell r="EQ195">
            <v>16296</v>
          </cell>
          <cell r="ER195">
            <v>0</v>
          </cell>
          <cell r="ES195">
            <v>0</v>
          </cell>
          <cell r="ET195">
            <v>0</v>
          </cell>
          <cell r="EU195">
            <v>13470</v>
          </cell>
          <cell r="EV195">
            <v>0</v>
          </cell>
          <cell r="EW195">
            <v>0</v>
          </cell>
          <cell r="EX195">
            <v>0</v>
          </cell>
          <cell r="EY195">
            <v>2704</v>
          </cell>
          <cell r="EZ195">
            <v>0</v>
          </cell>
          <cell r="FA195">
            <v>0</v>
          </cell>
          <cell r="FB195">
            <v>0</v>
          </cell>
          <cell r="FC195">
            <v>88569</v>
          </cell>
          <cell r="FD195">
            <v>0</v>
          </cell>
          <cell r="FE195">
            <v>0</v>
          </cell>
          <cell r="FF195">
            <v>0</v>
          </cell>
          <cell r="FG195">
            <v>20807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0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32131</v>
          </cell>
          <cell r="GW195">
            <v>0</v>
          </cell>
          <cell r="GX195">
            <v>0</v>
          </cell>
          <cell r="GY195">
            <v>0</v>
          </cell>
          <cell r="GZ195">
            <v>32131</v>
          </cell>
          <cell r="HA195">
            <v>0</v>
          </cell>
          <cell r="HB195">
            <v>646380</v>
          </cell>
          <cell r="HC195">
            <v>0</v>
          </cell>
          <cell r="HD195">
            <v>0</v>
          </cell>
          <cell r="HE195">
            <v>0</v>
          </cell>
          <cell r="HF195">
            <v>495048</v>
          </cell>
          <cell r="HG195">
            <v>0</v>
          </cell>
          <cell r="HH195">
            <v>0</v>
          </cell>
          <cell r="HI195">
            <v>0</v>
          </cell>
          <cell r="HJ195">
            <v>1459642</v>
          </cell>
          <cell r="HK195">
            <v>0</v>
          </cell>
          <cell r="HL195">
            <v>-357808</v>
          </cell>
          <cell r="HM195">
            <v>0</v>
          </cell>
          <cell r="HN195">
            <v>0</v>
          </cell>
          <cell r="HO195">
            <v>200535</v>
          </cell>
          <cell r="HP195">
            <v>0</v>
          </cell>
          <cell r="HQ195">
            <v>0</v>
          </cell>
          <cell r="HR195">
            <v>0</v>
          </cell>
          <cell r="HS195">
            <v>18057</v>
          </cell>
          <cell r="HT195">
            <v>143610</v>
          </cell>
          <cell r="HU195">
            <v>0</v>
          </cell>
          <cell r="HV195">
            <v>0</v>
          </cell>
          <cell r="HW195">
            <v>1829</v>
          </cell>
          <cell r="HX195">
            <v>0</v>
          </cell>
          <cell r="HY195">
            <v>0</v>
          </cell>
          <cell r="HZ195">
            <v>0</v>
          </cell>
          <cell r="IA195">
            <v>87463</v>
          </cell>
          <cell r="IB195">
            <v>0</v>
          </cell>
          <cell r="IC195">
            <v>0</v>
          </cell>
          <cell r="ID195">
            <v>0</v>
          </cell>
          <cell r="IE195">
            <v>179372</v>
          </cell>
          <cell r="IF195">
            <v>-157695</v>
          </cell>
          <cell r="IG195">
            <v>0</v>
          </cell>
          <cell r="IH195">
            <v>2601070</v>
          </cell>
          <cell r="II195">
            <v>487256</v>
          </cell>
          <cell r="IJ195">
            <v>-371893</v>
          </cell>
          <cell r="IK195">
            <v>0</v>
          </cell>
        </row>
        <row r="196">
          <cell r="A196" t="str">
            <v>79503212</v>
          </cell>
          <cell r="B196" t="str">
            <v>2001</v>
          </cell>
          <cell r="C196">
            <v>37655</v>
          </cell>
          <cell r="D196" t="str">
            <v>08:06:33</v>
          </cell>
          <cell r="E196" t="str">
            <v>HILLSIDE NURSING CENTER</v>
          </cell>
          <cell r="F196">
            <v>0</v>
          </cell>
          <cell r="G196">
            <v>608502</v>
          </cell>
          <cell r="H196">
            <v>166272</v>
          </cell>
          <cell r="I196">
            <v>-372375</v>
          </cell>
          <cell r="J196">
            <v>28633</v>
          </cell>
          <cell r="K196">
            <v>193148</v>
          </cell>
          <cell r="L196">
            <v>-165066</v>
          </cell>
          <cell r="M196">
            <v>155304</v>
          </cell>
          <cell r="N196">
            <v>135469</v>
          </cell>
          <cell r="O196">
            <v>66975</v>
          </cell>
          <cell r="P196">
            <v>3816</v>
          </cell>
          <cell r="Q196">
            <v>1352</v>
          </cell>
          <cell r="R196">
            <v>265340</v>
          </cell>
          <cell r="S196">
            <v>369971</v>
          </cell>
          <cell r="T196">
            <v>7123</v>
          </cell>
          <cell r="U196">
            <v>3177</v>
          </cell>
          <cell r="V196">
            <v>60160</v>
          </cell>
          <cell r="W196">
            <v>0</v>
          </cell>
          <cell r="X196">
            <v>0</v>
          </cell>
          <cell r="Y196">
            <v>0</v>
          </cell>
          <cell r="Z196">
            <v>651662</v>
          </cell>
          <cell r="AA196">
            <v>0</v>
          </cell>
          <cell r="AB196">
            <v>-58100</v>
          </cell>
          <cell r="AC196">
            <v>0</v>
          </cell>
          <cell r="AD196">
            <v>351442</v>
          </cell>
          <cell r="AE196">
            <v>0</v>
          </cell>
          <cell r="AF196">
            <v>10700</v>
          </cell>
          <cell r="AG196">
            <v>0</v>
          </cell>
          <cell r="AH196">
            <v>1056947</v>
          </cell>
          <cell r="AI196">
            <v>0</v>
          </cell>
          <cell r="AJ196">
            <v>14600</v>
          </cell>
          <cell r="AK196">
            <v>0</v>
          </cell>
          <cell r="AL196">
            <v>42744</v>
          </cell>
          <cell r="AM196">
            <v>0</v>
          </cell>
          <cell r="AN196">
            <v>1500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178516</v>
          </cell>
          <cell r="AV196">
            <v>-4068</v>
          </cell>
          <cell r="AW196">
            <v>-189</v>
          </cell>
          <cell r="AX196">
            <v>0</v>
          </cell>
          <cell r="AY196">
            <v>174180</v>
          </cell>
          <cell r="AZ196">
            <v>0</v>
          </cell>
          <cell r="BA196">
            <v>25801</v>
          </cell>
          <cell r="BB196">
            <v>0</v>
          </cell>
          <cell r="BC196">
            <v>2605</v>
          </cell>
          <cell r="BD196">
            <v>0</v>
          </cell>
          <cell r="BE196">
            <v>0</v>
          </cell>
          <cell r="BF196">
            <v>0</v>
          </cell>
          <cell r="BG196">
            <v>182024</v>
          </cell>
          <cell r="BH196">
            <v>-11778</v>
          </cell>
          <cell r="BI196">
            <v>-1000</v>
          </cell>
          <cell r="BJ196">
            <v>0</v>
          </cell>
          <cell r="BK196">
            <v>25390</v>
          </cell>
          <cell r="BL196">
            <v>-1253</v>
          </cell>
          <cell r="BM196">
            <v>0</v>
          </cell>
          <cell r="BN196">
            <v>0</v>
          </cell>
          <cell r="BO196">
            <v>7333</v>
          </cell>
          <cell r="BP196">
            <v>-176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5562</v>
          </cell>
          <cell r="BX196">
            <v>0</v>
          </cell>
          <cell r="BY196">
            <v>0</v>
          </cell>
          <cell r="BZ196">
            <v>0</v>
          </cell>
          <cell r="CA196">
            <v>31500</v>
          </cell>
          <cell r="CB196">
            <v>-1500</v>
          </cell>
          <cell r="CC196">
            <v>0</v>
          </cell>
          <cell r="CD196">
            <v>0</v>
          </cell>
          <cell r="CE196">
            <v>9720</v>
          </cell>
          <cell r="CF196">
            <v>0</v>
          </cell>
          <cell r="CG196">
            <v>0</v>
          </cell>
          <cell r="CH196">
            <v>0</v>
          </cell>
          <cell r="CI196">
            <v>2400</v>
          </cell>
          <cell r="CJ196">
            <v>0</v>
          </cell>
          <cell r="CK196">
            <v>0</v>
          </cell>
          <cell r="CL196">
            <v>0</v>
          </cell>
          <cell r="CM196">
            <v>21637</v>
          </cell>
          <cell r="CN196">
            <v>-6727</v>
          </cell>
          <cell r="CO196">
            <v>-938</v>
          </cell>
          <cell r="CP196">
            <v>0</v>
          </cell>
          <cell r="CQ196">
            <v>0</v>
          </cell>
          <cell r="CR196">
            <v>3980</v>
          </cell>
          <cell r="CS196">
            <v>0</v>
          </cell>
          <cell r="CT196">
            <v>0</v>
          </cell>
          <cell r="CU196">
            <v>2681</v>
          </cell>
          <cell r="CV196">
            <v>0</v>
          </cell>
          <cell r="CW196">
            <v>144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2162955</v>
          </cell>
          <cell r="DG196">
            <v>643548</v>
          </cell>
          <cell r="DH196">
            <v>-52822</v>
          </cell>
          <cell r="DI196">
            <v>23818</v>
          </cell>
          <cell r="DJ196">
            <v>66478</v>
          </cell>
          <cell r="DK196">
            <v>30047</v>
          </cell>
          <cell r="DL196">
            <v>2468</v>
          </cell>
          <cell r="DM196">
            <v>772</v>
          </cell>
          <cell r="DN196">
            <v>31236</v>
          </cell>
          <cell r="DO196">
            <v>5235</v>
          </cell>
          <cell r="DP196">
            <v>3224</v>
          </cell>
          <cell r="DQ196">
            <v>406</v>
          </cell>
          <cell r="DR196">
            <v>31774</v>
          </cell>
          <cell r="DS196">
            <v>13104</v>
          </cell>
          <cell r="DT196">
            <v>-1050</v>
          </cell>
          <cell r="DU196">
            <v>-2012</v>
          </cell>
          <cell r="DV196">
            <v>215397</v>
          </cell>
          <cell r="DW196">
            <v>560265</v>
          </cell>
          <cell r="DX196">
            <v>15796</v>
          </cell>
          <cell r="DY196">
            <v>-388356</v>
          </cell>
          <cell r="DZ196">
            <v>0</v>
          </cell>
          <cell r="EA196">
            <v>1349</v>
          </cell>
          <cell r="EB196">
            <v>0</v>
          </cell>
          <cell r="EC196">
            <v>0</v>
          </cell>
          <cell r="ED196">
            <v>0</v>
          </cell>
          <cell r="EE196">
            <v>8121</v>
          </cell>
          <cell r="EF196">
            <v>0</v>
          </cell>
          <cell r="EG196">
            <v>0</v>
          </cell>
          <cell r="EH196">
            <v>0</v>
          </cell>
          <cell r="EI196">
            <v>113757</v>
          </cell>
          <cell r="EJ196">
            <v>0</v>
          </cell>
          <cell r="EK196">
            <v>0</v>
          </cell>
          <cell r="EL196">
            <v>0</v>
          </cell>
          <cell r="EM196">
            <v>90025</v>
          </cell>
          <cell r="EN196">
            <v>0</v>
          </cell>
          <cell r="EO196">
            <v>0</v>
          </cell>
          <cell r="EP196">
            <v>0</v>
          </cell>
          <cell r="EQ196">
            <v>24800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23304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11676</v>
          </cell>
          <cell r="FL196">
            <v>5876</v>
          </cell>
          <cell r="FM196">
            <v>0</v>
          </cell>
          <cell r="FN196">
            <v>0</v>
          </cell>
          <cell r="FO196">
            <v>4249</v>
          </cell>
          <cell r="FP196">
            <v>0</v>
          </cell>
          <cell r="FQ196">
            <v>115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0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0</v>
          </cell>
          <cell r="HT196">
            <v>0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</row>
        <row r="197">
          <cell r="A197" t="str">
            <v>69514649</v>
          </cell>
          <cell r="B197" t="str">
            <v>2001</v>
          </cell>
          <cell r="C197">
            <v>37496</v>
          </cell>
          <cell r="D197" t="str">
            <v>16:17:46</v>
          </cell>
          <cell r="E197" t="str">
            <v>Hunter Woods Nursing &amp; Rehab Center</v>
          </cell>
          <cell r="F197">
            <v>0</v>
          </cell>
          <cell r="G197">
            <v>662242</v>
          </cell>
          <cell r="H197">
            <v>14581</v>
          </cell>
          <cell r="I197">
            <v>-13881</v>
          </cell>
          <cell r="J197">
            <v>31773</v>
          </cell>
          <cell r="K197">
            <v>151163</v>
          </cell>
          <cell r="L197">
            <v>-1307</v>
          </cell>
          <cell r="M197">
            <v>0</v>
          </cell>
          <cell r="N197">
            <v>194677</v>
          </cell>
          <cell r="O197">
            <v>33281</v>
          </cell>
          <cell r="P197">
            <v>11034</v>
          </cell>
          <cell r="Q197">
            <v>0</v>
          </cell>
          <cell r="R197">
            <v>196161</v>
          </cell>
          <cell r="S197">
            <v>197534</v>
          </cell>
          <cell r="T197">
            <v>9510</v>
          </cell>
          <cell r="U197">
            <v>0</v>
          </cell>
          <cell r="V197">
            <v>186121</v>
          </cell>
          <cell r="W197">
            <v>0</v>
          </cell>
          <cell r="X197">
            <v>12981</v>
          </cell>
          <cell r="Y197">
            <v>0</v>
          </cell>
          <cell r="Z197">
            <v>420663</v>
          </cell>
          <cell r="AA197">
            <v>0</v>
          </cell>
          <cell r="AB197">
            <v>26976</v>
          </cell>
          <cell r="AC197">
            <v>0</v>
          </cell>
          <cell r="AD197">
            <v>572031</v>
          </cell>
          <cell r="AE197">
            <v>0</v>
          </cell>
          <cell r="AF197">
            <v>37063</v>
          </cell>
          <cell r="AG197">
            <v>0</v>
          </cell>
          <cell r="AH197">
            <v>948766</v>
          </cell>
          <cell r="AI197">
            <v>0</v>
          </cell>
          <cell r="AJ197">
            <v>62345</v>
          </cell>
          <cell r="AK197">
            <v>0</v>
          </cell>
          <cell r="AL197">
            <v>21813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185188</v>
          </cell>
          <cell r="AV197">
            <v>0</v>
          </cell>
          <cell r="AW197">
            <v>0</v>
          </cell>
          <cell r="AX197">
            <v>0</v>
          </cell>
          <cell r="AY197">
            <v>5295</v>
          </cell>
          <cell r="AZ197">
            <v>219349</v>
          </cell>
          <cell r="BA197">
            <v>0</v>
          </cell>
          <cell r="BB197">
            <v>0</v>
          </cell>
          <cell r="BC197">
            <v>1789</v>
          </cell>
          <cell r="BD197">
            <v>1870</v>
          </cell>
          <cell r="BE197">
            <v>0</v>
          </cell>
          <cell r="BF197">
            <v>0</v>
          </cell>
          <cell r="BG197">
            <v>104680</v>
          </cell>
          <cell r="BH197">
            <v>0</v>
          </cell>
          <cell r="BI197">
            <v>80884</v>
          </cell>
          <cell r="BJ197">
            <v>0</v>
          </cell>
          <cell r="BK197">
            <v>17446</v>
          </cell>
          <cell r="BL197">
            <v>0</v>
          </cell>
          <cell r="BM197">
            <v>0</v>
          </cell>
          <cell r="BN197">
            <v>0</v>
          </cell>
          <cell r="BO197">
            <v>7332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37000</v>
          </cell>
          <cell r="CB197">
            <v>0</v>
          </cell>
          <cell r="CC197">
            <v>0</v>
          </cell>
          <cell r="CD197">
            <v>0</v>
          </cell>
          <cell r="CE197">
            <v>3600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2903</v>
          </cell>
          <cell r="CN197">
            <v>44475</v>
          </cell>
          <cell r="CO197">
            <v>0</v>
          </cell>
          <cell r="CP197">
            <v>0</v>
          </cell>
          <cell r="CQ197">
            <v>141784</v>
          </cell>
          <cell r="CR197">
            <v>-139365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2149394</v>
          </cell>
          <cell r="DG197">
            <v>507017</v>
          </cell>
          <cell r="DH197">
            <v>265694</v>
          </cell>
          <cell r="DI197">
            <v>80884</v>
          </cell>
          <cell r="DJ197">
            <v>63244</v>
          </cell>
          <cell r="DK197">
            <v>9694</v>
          </cell>
          <cell r="DL197">
            <v>4583</v>
          </cell>
          <cell r="DM197">
            <v>0</v>
          </cell>
          <cell r="DN197">
            <v>69660</v>
          </cell>
          <cell r="DO197">
            <v>5964</v>
          </cell>
          <cell r="DP197">
            <v>3291</v>
          </cell>
          <cell r="DQ197">
            <v>0</v>
          </cell>
          <cell r="DR197">
            <v>48883</v>
          </cell>
          <cell r="DS197">
            <v>6759</v>
          </cell>
          <cell r="DT197">
            <v>3337</v>
          </cell>
          <cell r="DU197">
            <v>0</v>
          </cell>
          <cell r="DV197">
            <v>192361</v>
          </cell>
          <cell r="DW197">
            <v>1018926</v>
          </cell>
          <cell r="DX197">
            <v>-311166</v>
          </cell>
          <cell r="DY197">
            <v>-61785</v>
          </cell>
          <cell r="DZ197">
            <v>0</v>
          </cell>
          <cell r="EA197">
            <v>5742</v>
          </cell>
          <cell r="EB197">
            <v>0</v>
          </cell>
          <cell r="EC197">
            <v>0</v>
          </cell>
          <cell r="ED197">
            <v>0</v>
          </cell>
          <cell r="EE197">
            <v>13852</v>
          </cell>
          <cell r="EF197">
            <v>0</v>
          </cell>
          <cell r="EG197">
            <v>0</v>
          </cell>
          <cell r="EH197">
            <v>0</v>
          </cell>
          <cell r="EI197">
            <v>235575</v>
          </cell>
          <cell r="EJ197">
            <v>0</v>
          </cell>
          <cell r="EK197">
            <v>-86816</v>
          </cell>
          <cell r="EL197">
            <v>0</v>
          </cell>
          <cell r="EM197">
            <v>268024</v>
          </cell>
          <cell r="EN197">
            <v>0</v>
          </cell>
          <cell r="EO197">
            <v>-83421</v>
          </cell>
          <cell r="EP197">
            <v>0</v>
          </cell>
          <cell r="EQ197">
            <v>25481</v>
          </cell>
          <cell r="ER197">
            <v>0</v>
          </cell>
          <cell r="ES197">
            <v>-9152</v>
          </cell>
          <cell r="ET197">
            <v>0</v>
          </cell>
          <cell r="EU197">
            <v>0</v>
          </cell>
          <cell r="EV197">
            <v>342</v>
          </cell>
          <cell r="EW197">
            <v>0</v>
          </cell>
          <cell r="EX197">
            <v>0</v>
          </cell>
          <cell r="EY197">
            <v>34</v>
          </cell>
          <cell r="EZ197">
            <v>0</v>
          </cell>
          <cell r="FA197">
            <v>0</v>
          </cell>
          <cell r="FB197">
            <v>0</v>
          </cell>
          <cell r="FC197">
            <v>52170</v>
          </cell>
          <cell r="FD197">
            <v>0</v>
          </cell>
          <cell r="FE197">
            <v>-17821</v>
          </cell>
          <cell r="FF197">
            <v>0</v>
          </cell>
          <cell r="FG197">
            <v>29394</v>
          </cell>
          <cell r="FH197">
            <v>0</v>
          </cell>
          <cell r="FI197">
            <v>-25230</v>
          </cell>
          <cell r="FJ197">
            <v>0</v>
          </cell>
          <cell r="FK197">
            <v>6812</v>
          </cell>
          <cell r="FL197">
            <v>0</v>
          </cell>
          <cell r="FM197">
            <v>0</v>
          </cell>
          <cell r="FN197">
            <v>0</v>
          </cell>
          <cell r="FO197">
            <v>4055</v>
          </cell>
          <cell r="FP197">
            <v>0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-190</v>
          </cell>
          <cell r="GW197">
            <v>0</v>
          </cell>
          <cell r="GX197">
            <v>0</v>
          </cell>
          <cell r="GY197">
            <v>0</v>
          </cell>
          <cell r="GZ197">
            <v>-190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  <cell r="HU197">
            <v>0</v>
          </cell>
          <cell r="HV197">
            <v>0</v>
          </cell>
          <cell r="HW197">
            <v>0</v>
          </cell>
          <cell r="HX197">
            <v>0</v>
          </cell>
          <cell r="HY197">
            <v>0</v>
          </cell>
          <cell r="HZ197">
            <v>0</v>
          </cell>
          <cell r="IA197">
            <v>0</v>
          </cell>
          <cell r="IB197">
            <v>0</v>
          </cell>
          <cell r="IC197">
            <v>0</v>
          </cell>
          <cell r="ID197">
            <v>0</v>
          </cell>
          <cell r="IE197">
            <v>0</v>
          </cell>
          <cell r="IF197">
            <v>291</v>
          </cell>
          <cell r="IG197">
            <v>0</v>
          </cell>
          <cell r="IH197">
            <v>0</v>
          </cell>
          <cell r="II197">
            <v>0</v>
          </cell>
          <cell r="IJ197">
            <v>291</v>
          </cell>
          <cell r="IK197">
            <v>0</v>
          </cell>
        </row>
        <row r="198">
          <cell r="A198" t="str">
            <v>54134743</v>
          </cell>
          <cell r="B198" t="str">
            <v>2001</v>
          </cell>
          <cell r="C198">
            <v>37433</v>
          </cell>
          <cell r="D198" t="str">
            <v>14:35:36</v>
          </cell>
          <cell r="E198" t="str">
            <v>Huntersville Oaks/Brookwood</v>
          </cell>
          <cell r="F198">
            <v>0</v>
          </cell>
          <cell r="G198">
            <v>599022</v>
          </cell>
          <cell r="H198">
            <v>127153</v>
          </cell>
          <cell r="I198">
            <v>-104557</v>
          </cell>
          <cell r="J198">
            <v>62656</v>
          </cell>
          <cell r="K198">
            <v>1314604</v>
          </cell>
          <cell r="L198">
            <v>20122</v>
          </cell>
          <cell r="M198">
            <v>-48941</v>
          </cell>
          <cell r="N198">
            <v>515796</v>
          </cell>
          <cell r="O198">
            <v>143273</v>
          </cell>
          <cell r="P198">
            <v>83491</v>
          </cell>
          <cell r="Q198">
            <v>0</v>
          </cell>
          <cell r="R198">
            <v>100046</v>
          </cell>
          <cell r="S198">
            <v>2095660</v>
          </cell>
          <cell r="T198">
            <v>23223</v>
          </cell>
          <cell r="U198">
            <v>-21347</v>
          </cell>
          <cell r="V198">
            <v>58833</v>
          </cell>
          <cell r="W198">
            <v>0</v>
          </cell>
          <cell r="X198">
            <v>0</v>
          </cell>
          <cell r="Y198">
            <v>0</v>
          </cell>
          <cell r="Z198">
            <v>504418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202160</v>
          </cell>
          <cell r="AI198">
            <v>0</v>
          </cell>
          <cell r="AJ198">
            <v>0</v>
          </cell>
          <cell r="AK198">
            <v>0</v>
          </cell>
          <cell r="AL198">
            <v>108274</v>
          </cell>
          <cell r="AM198">
            <v>0</v>
          </cell>
          <cell r="AN198">
            <v>-67993</v>
          </cell>
          <cell r="AO198">
            <v>0</v>
          </cell>
          <cell r="AP198">
            <v>44215</v>
          </cell>
          <cell r="AQ198">
            <v>0</v>
          </cell>
          <cell r="AR198">
            <v>-36897</v>
          </cell>
          <cell r="AS198">
            <v>0</v>
          </cell>
          <cell r="AT198">
            <v>0</v>
          </cell>
          <cell r="AU198">
            <v>0</v>
          </cell>
          <cell r="AV198">
            <v>62252</v>
          </cell>
          <cell r="AW198">
            <v>0</v>
          </cell>
          <cell r="AX198">
            <v>0</v>
          </cell>
          <cell r="AY198">
            <v>51</v>
          </cell>
          <cell r="AZ198">
            <v>133722</v>
          </cell>
          <cell r="BA198">
            <v>0</v>
          </cell>
          <cell r="BB198">
            <v>0</v>
          </cell>
          <cell r="BC198">
            <v>6910</v>
          </cell>
          <cell r="BD198">
            <v>0</v>
          </cell>
          <cell r="BE198">
            <v>0</v>
          </cell>
          <cell r="BF198">
            <v>0</v>
          </cell>
          <cell r="BG198">
            <v>15177</v>
          </cell>
          <cell r="BH198">
            <v>0</v>
          </cell>
          <cell r="BI198">
            <v>0</v>
          </cell>
          <cell r="BJ198">
            <v>0</v>
          </cell>
          <cell r="BK198">
            <v>744</v>
          </cell>
          <cell r="BL198">
            <v>219040</v>
          </cell>
          <cell r="BM198">
            <v>0</v>
          </cell>
          <cell r="BN198">
            <v>0</v>
          </cell>
          <cell r="BO198">
            <v>6720</v>
          </cell>
          <cell r="BP198">
            <v>0</v>
          </cell>
          <cell r="BQ198">
            <v>0</v>
          </cell>
          <cell r="BR198">
            <v>0</v>
          </cell>
          <cell r="BS198">
            <v>4850</v>
          </cell>
          <cell r="BT198">
            <v>-4047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62417</v>
          </cell>
          <cell r="CB198">
            <v>-9876</v>
          </cell>
          <cell r="CC198">
            <v>-42413</v>
          </cell>
          <cell r="CD198">
            <v>0</v>
          </cell>
          <cell r="CE198">
            <v>144064</v>
          </cell>
          <cell r="CF198">
            <v>-157526</v>
          </cell>
          <cell r="CG198">
            <v>55448</v>
          </cell>
          <cell r="CH198">
            <v>0</v>
          </cell>
          <cell r="CI198">
            <v>0</v>
          </cell>
          <cell r="CJ198">
            <v>5064</v>
          </cell>
          <cell r="CK198">
            <v>0</v>
          </cell>
          <cell r="CL198">
            <v>0</v>
          </cell>
          <cell r="CM198">
            <v>1814</v>
          </cell>
          <cell r="CN198">
            <v>4812</v>
          </cell>
          <cell r="CO198">
            <v>0</v>
          </cell>
          <cell r="CP198">
            <v>0</v>
          </cell>
          <cell r="CQ198">
            <v>7042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9851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-122756</v>
          </cell>
          <cell r="DE198">
            <v>0</v>
          </cell>
          <cell r="DF198">
            <v>917900</v>
          </cell>
          <cell r="DG198">
            <v>249789</v>
          </cell>
          <cell r="DH198">
            <v>35646</v>
          </cell>
          <cell r="DI198">
            <v>13035</v>
          </cell>
          <cell r="DJ198">
            <v>0</v>
          </cell>
          <cell r="DK198">
            <v>232724</v>
          </cell>
          <cell r="DL198">
            <v>24340</v>
          </cell>
          <cell r="DM198">
            <v>33954</v>
          </cell>
          <cell r="DN198">
            <v>228672</v>
          </cell>
          <cell r="DO198">
            <v>3948</v>
          </cell>
          <cell r="DP198">
            <v>13449</v>
          </cell>
          <cell r="DQ198">
            <v>0</v>
          </cell>
          <cell r="DR198">
            <v>200394</v>
          </cell>
          <cell r="DS198">
            <v>14403</v>
          </cell>
          <cell r="DT198">
            <v>45818</v>
          </cell>
          <cell r="DU198">
            <v>0</v>
          </cell>
          <cell r="DV198">
            <v>1127739</v>
          </cell>
          <cell r="DW198">
            <v>2929530</v>
          </cell>
          <cell r="DX198">
            <v>-1762810</v>
          </cell>
          <cell r="DY198">
            <v>-435633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3797</v>
          </cell>
          <cell r="EF198">
            <v>0</v>
          </cell>
          <cell r="EG198">
            <v>0</v>
          </cell>
          <cell r="EH198">
            <v>144328</v>
          </cell>
          <cell r="EI198">
            <v>2487</v>
          </cell>
          <cell r="EJ198">
            <v>33531</v>
          </cell>
          <cell r="EK198">
            <v>0</v>
          </cell>
          <cell r="EL198">
            <v>79580</v>
          </cell>
          <cell r="EM198">
            <v>1932</v>
          </cell>
          <cell r="EN198">
            <v>18488</v>
          </cell>
          <cell r="EO198">
            <v>0</v>
          </cell>
          <cell r="EP198">
            <v>38474</v>
          </cell>
          <cell r="EQ198">
            <v>442</v>
          </cell>
          <cell r="ER198">
            <v>8938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32759</v>
          </cell>
          <cell r="FD198">
            <v>0</v>
          </cell>
          <cell r="FE198">
            <v>0</v>
          </cell>
          <cell r="FF198">
            <v>0</v>
          </cell>
          <cell r="FG198">
            <v>42545</v>
          </cell>
          <cell r="FH198">
            <v>0</v>
          </cell>
          <cell r="FI198">
            <v>0</v>
          </cell>
          <cell r="FJ198">
            <v>0</v>
          </cell>
          <cell r="FK198">
            <v>19410</v>
          </cell>
          <cell r="FL198">
            <v>0</v>
          </cell>
          <cell r="FM198">
            <v>0</v>
          </cell>
          <cell r="FN198">
            <v>0</v>
          </cell>
          <cell r="FO198">
            <v>55931</v>
          </cell>
          <cell r="FP198">
            <v>-3350</v>
          </cell>
          <cell r="FQ198">
            <v>0</v>
          </cell>
          <cell r="FR198">
            <v>656057</v>
          </cell>
          <cell r="FS198">
            <v>0</v>
          </cell>
          <cell r="FT198">
            <v>185516</v>
          </cell>
          <cell r="FU198">
            <v>0</v>
          </cell>
          <cell r="FV198">
            <v>122956</v>
          </cell>
          <cell r="FW198">
            <v>0</v>
          </cell>
          <cell r="FX198">
            <v>13372</v>
          </cell>
          <cell r="FY198">
            <v>0</v>
          </cell>
          <cell r="FZ198">
            <v>1340772</v>
          </cell>
          <cell r="GA198">
            <v>0</v>
          </cell>
          <cell r="GB198">
            <v>133863</v>
          </cell>
          <cell r="GC198">
            <v>0</v>
          </cell>
          <cell r="GD198">
            <v>0</v>
          </cell>
          <cell r="GE198">
            <v>0</v>
          </cell>
          <cell r="GF198">
            <v>181763</v>
          </cell>
          <cell r="GG198">
            <v>0</v>
          </cell>
          <cell r="GH198">
            <v>0</v>
          </cell>
          <cell r="GI198">
            <v>0</v>
          </cell>
          <cell r="GJ198">
            <v>390442</v>
          </cell>
          <cell r="GK198">
            <v>0</v>
          </cell>
          <cell r="GL198">
            <v>0</v>
          </cell>
          <cell r="GM198">
            <v>303</v>
          </cell>
          <cell r="GN198">
            <v>0</v>
          </cell>
          <cell r="GO198">
            <v>0</v>
          </cell>
          <cell r="GP198">
            <v>0</v>
          </cell>
          <cell r="GQ198">
            <v>88493</v>
          </cell>
          <cell r="GR198">
            <v>0</v>
          </cell>
          <cell r="GS198">
            <v>0</v>
          </cell>
          <cell r="GT198">
            <v>0</v>
          </cell>
          <cell r="GU198">
            <v>655993</v>
          </cell>
          <cell r="GV198">
            <v>187306</v>
          </cell>
          <cell r="GW198">
            <v>0</v>
          </cell>
          <cell r="GX198">
            <v>2119785</v>
          </cell>
          <cell r="GY198">
            <v>744789</v>
          </cell>
          <cell r="GZ198">
            <v>1092262</v>
          </cell>
          <cell r="HA198">
            <v>0</v>
          </cell>
          <cell r="HB198">
            <v>1040255</v>
          </cell>
          <cell r="HC198">
            <v>0</v>
          </cell>
          <cell r="HD198">
            <v>-185516</v>
          </cell>
          <cell r="HE198">
            <v>0</v>
          </cell>
          <cell r="HF198">
            <v>151833</v>
          </cell>
          <cell r="HG198">
            <v>0</v>
          </cell>
          <cell r="HH198">
            <v>-13372</v>
          </cell>
          <cell r="HI198">
            <v>0</v>
          </cell>
          <cell r="HJ198">
            <v>1742458</v>
          </cell>
          <cell r="HK198">
            <v>0</v>
          </cell>
          <cell r="HL198">
            <v>-162313</v>
          </cell>
          <cell r="HM198">
            <v>0</v>
          </cell>
          <cell r="HN198">
            <v>0</v>
          </cell>
          <cell r="HO198">
            <v>0</v>
          </cell>
          <cell r="HP198">
            <v>191238</v>
          </cell>
          <cell r="HQ198">
            <v>0</v>
          </cell>
          <cell r="HR198">
            <v>0</v>
          </cell>
          <cell r="HS198">
            <v>0</v>
          </cell>
          <cell r="HT198">
            <v>410796</v>
          </cell>
          <cell r="HU198">
            <v>0</v>
          </cell>
          <cell r="HV198">
            <v>0</v>
          </cell>
          <cell r="HW198">
            <v>483</v>
          </cell>
          <cell r="HX198">
            <v>0</v>
          </cell>
          <cell r="HY198">
            <v>0</v>
          </cell>
          <cell r="HZ198">
            <v>0</v>
          </cell>
          <cell r="IA198">
            <v>123122</v>
          </cell>
          <cell r="IB198">
            <v>0</v>
          </cell>
          <cell r="IC198">
            <v>0</v>
          </cell>
          <cell r="ID198">
            <v>0</v>
          </cell>
          <cell r="IE198">
            <v>1047531</v>
          </cell>
          <cell r="IF198">
            <v>-187306</v>
          </cell>
          <cell r="IG198">
            <v>0</v>
          </cell>
          <cell r="IH198">
            <v>2934546</v>
          </cell>
          <cell r="II198">
            <v>1171136</v>
          </cell>
          <cell r="IJ198">
            <v>53527</v>
          </cell>
          <cell r="IK198">
            <v>0</v>
          </cell>
        </row>
        <row r="199">
          <cell r="A199" t="str">
            <v>59688318</v>
          </cell>
          <cell r="B199" t="str">
            <v>2001</v>
          </cell>
          <cell r="C199">
            <v>37490</v>
          </cell>
          <cell r="D199" t="str">
            <v>14:58:24</v>
          </cell>
          <cell r="E199" t="str">
            <v>HUNTINGTON HEALTH CARE</v>
          </cell>
          <cell r="F199">
            <v>0</v>
          </cell>
          <cell r="G199">
            <v>467296</v>
          </cell>
          <cell r="H199">
            <v>-377</v>
          </cell>
          <cell r="I199">
            <v>-86882</v>
          </cell>
          <cell r="J199">
            <v>26639</v>
          </cell>
          <cell r="K199">
            <v>263655</v>
          </cell>
          <cell r="L199">
            <v>0</v>
          </cell>
          <cell r="M199">
            <v>0</v>
          </cell>
          <cell r="N199">
            <v>127289</v>
          </cell>
          <cell r="O199">
            <v>63398</v>
          </cell>
          <cell r="P199">
            <v>0</v>
          </cell>
          <cell r="Q199">
            <v>0</v>
          </cell>
          <cell r="R199">
            <v>157644</v>
          </cell>
          <cell r="S199">
            <v>259000</v>
          </cell>
          <cell r="T199">
            <v>0</v>
          </cell>
          <cell r="U199">
            <v>0</v>
          </cell>
          <cell r="V199">
            <v>52754</v>
          </cell>
          <cell r="W199">
            <v>0</v>
          </cell>
          <cell r="X199">
            <v>0</v>
          </cell>
          <cell r="Y199">
            <v>0</v>
          </cell>
          <cell r="Z199">
            <v>273655</v>
          </cell>
          <cell r="AA199">
            <v>0</v>
          </cell>
          <cell r="AB199">
            <v>0</v>
          </cell>
          <cell r="AC199">
            <v>0</v>
          </cell>
          <cell r="AD199">
            <v>423374</v>
          </cell>
          <cell r="AE199">
            <v>0</v>
          </cell>
          <cell r="AF199">
            <v>0</v>
          </cell>
          <cell r="AG199">
            <v>0</v>
          </cell>
          <cell r="AH199">
            <v>897173</v>
          </cell>
          <cell r="AI199">
            <v>0</v>
          </cell>
          <cell r="AJ199">
            <v>0</v>
          </cell>
          <cell r="AK199">
            <v>0</v>
          </cell>
          <cell r="AL199">
            <v>69807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140063</v>
          </cell>
          <cell r="AV199">
            <v>0</v>
          </cell>
          <cell r="AW199">
            <v>0</v>
          </cell>
          <cell r="AX199">
            <v>0</v>
          </cell>
          <cell r="AY199">
            <v>189148</v>
          </cell>
          <cell r="AZ199">
            <v>0</v>
          </cell>
          <cell r="BA199">
            <v>0</v>
          </cell>
          <cell r="BB199">
            <v>0</v>
          </cell>
          <cell r="BC199">
            <v>4521</v>
          </cell>
          <cell r="BD199">
            <v>0</v>
          </cell>
          <cell r="BE199">
            <v>0</v>
          </cell>
          <cell r="BF199">
            <v>0</v>
          </cell>
          <cell r="BG199">
            <v>104081</v>
          </cell>
          <cell r="BH199">
            <v>0</v>
          </cell>
          <cell r="BI199">
            <v>0</v>
          </cell>
          <cell r="BJ199">
            <v>0</v>
          </cell>
          <cell r="BK199">
            <v>20426</v>
          </cell>
          <cell r="BL199">
            <v>0</v>
          </cell>
          <cell r="BM199">
            <v>0</v>
          </cell>
          <cell r="BN199">
            <v>0</v>
          </cell>
          <cell r="BO199">
            <v>8658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18000</v>
          </cell>
          <cell r="CB199">
            <v>0</v>
          </cell>
          <cell r="CC199">
            <v>0</v>
          </cell>
          <cell r="CD199">
            <v>0</v>
          </cell>
          <cell r="CE199">
            <v>3405</v>
          </cell>
          <cell r="CF199">
            <v>0</v>
          </cell>
          <cell r="CG199">
            <v>0</v>
          </cell>
          <cell r="CH199">
            <v>0</v>
          </cell>
          <cell r="CI199">
            <v>900</v>
          </cell>
          <cell r="CJ199">
            <v>0</v>
          </cell>
          <cell r="CK199">
            <v>0</v>
          </cell>
          <cell r="CL199">
            <v>0</v>
          </cell>
          <cell r="CM199">
            <v>3048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32</v>
          </cell>
          <cell r="CV199">
            <v>377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1716763</v>
          </cell>
          <cell r="DG199">
            <v>492282</v>
          </cell>
          <cell r="DH199">
            <v>377</v>
          </cell>
          <cell r="DI199">
            <v>0</v>
          </cell>
          <cell r="DJ199">
            <v>53197</v>
          </cell>
          <cell r="DK199">
            <v>38887</v>
          </cell>
          <cell r="DL199">
            <v>0</v>
          </cell>
          <cell r="DM199">
            <v>0</v>
          </cell>
          <cell r="DN199">
            <v>37967</v>
          </cell>
          <cell r="DO199">
            <v>13478</v>
          </cell>
          <cell r="DP199">
            <v>0</v>
          </cell>
          <cell r="DQ199">
            <v>0</v>
          </cell>
          <cell r="DR199">
            <v>71850</v>
          </cell>
          <cell r="DS199">
            <v>30801</v>
          </cell>
          <cell r="DT199">
            <v>0</v>
          </cell>
          <cell r="DU199">
            <v>-11687</v>
          </cell>
          <cell r="DV199">
            <v>129703</v>
          </cell>
          <cell r="DW199">
            <v>292568</v>
          </cell>
          <cell r="DX199">
            <v>0</v>
          </cell>
          <cell r="DY199">
            <v>-184576</v>
          </cell>
          <cell r="DZ199">
            <v>0</v>
          </cell>
          <cell r="EA199">
            <v>9764</v>
          </cell>
          <cell r="EB199">
            <v>0</v>
          </cell>
          <cell r="EC199">
            <v>0</v>
          </cell>
          <cell r="ED199">
            <v>0</v>
          </cell>
          <cell r="EE199">
            <v>22676</v>
          </cell>
          <cell r="EF199">
            <v>0</v>
          </cell>
          <cell r="EG199">
            <v>0</v>
          </cell>
          <cell r="EH199">
            <v>0</v>
          </cell>
          <cell r="EI199">
            <v>91459</v>
          </cell>
          <cell r="EJ199">
            <v>0</v>
          </cell>
          <cell r="EK199">
            <v>0</v>
          </cell>
          <cell r="EL199">
            <v>0</v>
          </cell>
          <cell r="EM199">
            <v>55337</v>
          </cell>
          <cell r="EN199">
            <v>0</v>
          </cell>
          <cell r="EO199">
            <v>0</v>
          </cell>
          <cell r="EP199">
            <v>0</v>
          </cell>
          <cell r="EQ199">
            <v>6182</v>
          </cell>
          <cell r="ER199">
            <v>0</v>
          </cell>
          <cell r="ES199">
            <v>0</v>
          </cell>
          <cell r="ET199">
            <v>0</v>
          </cell>
          <cell r="EU199">
            <v>2026</v>
          </cell>
          <cell r="EV199">
            <v>0</v>
          </cell>
          <cell r="EW199">
            <v>0</v>
          </cell>
          <cell r="EX199">
            <v>0</v>
          </cell>
          <cell r="EY199">
            <v>1050</v>
          </cell>
          <cell r="EZ199">
            <v>0</v>
          </cell>
          <cell r="FA199">
            <v>0</v>
          </cell>
          <cell r="FB199">
            <v>0</v>
          </cell>
          <cell r="FC199">
            <v>15148</v>
          </cell>
          <cell r="FD199">
            <v>0</v>
          </cell>
          <cell r="FE199">
            <v>0</v>
          </cell>
          <cell r="FF199">
            <v>0</v>
          </cell>
          <cell r="FG199">
            <v>17401</v>
          </cell>
          <cell r="FH199">
            <v>0</v>
          </cell>
          <cell r="FI199">
            <v>0</v>
          </cell>
          <cell r="FJ199">
            <v>0</v>
          </cell>
          <cell r="FK199">
            <v>10436</v>
          </cell>
          <cell r="FL199">
            <v>0</v>
          </cell>
          <cell r="FM199">
            <v>0</v>
          </cell>
          <cell r="FN199">
            <v>7279</v>
          </cell>
          <cell r="FO199">
            <v>16592</v>
          </cell>
          <cell r="FP199">
            <v>0</v>
          </cell>
          <cell r="FQ199">
            <v>0</v>
          </cell>
          <cell r="FR199">
            <v>0</v>
          </cell>
          <cell r="FS199">
            <v>0</v>
          </cell>
          <cell r="FT199">
            <v>0</v>
          </cell>
          <cell r="FU199">
            <v>0</v>
          </cell>
          <cell r="FV199">
            <v>0</v>
          </cell>
          <cell r="FW199">
            <v>0</v>
          </cell>
          <cell r="FX199">
            <v>0</v>
          </cell>
          <cell r="FY199">
            <v>0</v>
          </cell>
          <cell r="FZ199">
            <v>0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  <cell r="GY199">
            <v>0</v>
          </cell>
          <cell r="GZ199">
            <v>0</v>
          </cell>
          <cell r="HA199">
            <v>0</v>
          </cell>
          <cell r="HB199">
            <v>0</v>
          </cell>
          <cell r="HC199">
            <v>0</v>
          </cell>
          <cell r="HD199">
            <v>0</v>
          </cell>
          <cell r="HE199">
            <v>0</v>
          </cell>
          <cell r="HF199">
            <v>0</v>
          </cell>
          <cell r="HG199">
            <v>0</v>
          </cell>
          <cell r="HH199">
            <v>0</v>
          </cell>
          <cell r="HI199">
            <v>0</v>
          </cell>
          <cell r="HJ199">
            <v>0</v>
          </cell>
          <cell r="HK199">
            <v>0</v>
          </cell>
          <cell r="HL199">
            <v>0</v>
          </cell>
          <cell r="HM199">
            <v>0</v>
          </cell>
          <cell r="HN199">
            <v>0</v>
          </cell>
          <cell r="HO199">
            <v>0</v>
          </cell>
          <cell r="HP199">
            <v>0</v>
          </cell>
          <cell r="HQ199">
            <v>0</v>
          </cell>
          <cell r="HR199">
            <v>0</v>
          </cell>
          <cell r="HS199">
            <v>0</v>
          </cell>
          <cell r="HT199">
            <v>0</v>
          </cell>
          <cell r="HU199">
            <v>0</v>
          </cell>
          <cell r="HV199">
            <v>0</v>
          </cell>
          <cell r="HW199">
            <v>0</v>
          </cell>
          <cell r="HX199">
            <v>0</v>
          </cell>
          <cell r="HY199">
            <v>0</v>
          </cell>
          <cell r="HZ199">
            <v>0</v>
          </cell>
          <cell r="IA199">
            <v>0</v>
          </cell>
          <cell r="IB199">
            <v>0</v>
          </cell>
          <cell r="IC199">
            <v>0</v>
          </cell>
          <cell r="ID199">
            <v>0</v>
          </cell>
          <cell r="IE199">
            <v>0</v>
          </cell>
          <cell r="IF199">
            <v>0</v>
          </cell>
          <cell r="IG199">
            <v>0</v>
          </cell>
          <cell r="IH199">
            <v>0</v>
          </cell>
          <cell r="II199">
            <v>0</v>
          </cell>
          <cell r="IJ199">
            <v>0</v>
          </cell>
          <cell r="IK199">
            <v>0</v>
          </cell>
        </row>
        <row r="200">
          <cell r="A200" t="str">
            <v>42122330</v>
          </cell>
          <cell r="B200" t="str">
            <v>2001</v>
          </cell>
          <cell r="C200">
            <v>37645</v>
          </cell>
          <cell r="D200" t="str">
            <v>09:00:48</v>
          </cell>
          <cell r="E200" t="str">
            <v>IHS OF CHARLOTTE AT HAWTHORNE</v>
          </cell>
          <cell r="F200">
            <v>0</v>
          </cell>
          <cell r="G200">
            <v>1565994</v>
          </cell>
          <cell r="H200">
            <v>-28341</v>
          </cell>
          <cell r="I200">
            <v>-720</v>
          </cell>
          <cell r="J200">
            <v>52568</v>
          </cell>
          <cell r="K200">
            <v>224631</v>
          </cell>
          <cell r="L200">
            <v>6528</v>
          </cell>
          <cell r="M200">
            <v>5511</v>
          </cell>
          <cell r="N200">
            <v>0</v>
          </cell>
          <cell r="O200">
            <v>191606</v>
          </cell>
          <cell r="P200">
            <v>0</v>
          </cell>
          <cell r="Q200">
            <v>0</v>
          </cell>
          <cell r="R200">
            <v>221330</v>
          </cell>
          <cell r="S200">
            <v>197036</v>
          </cell>
          <cell r="T200">
            <v>-8171</v>
          </cell>
          <cell r="U200">
            <v>1420</v>
          </cell>
          <cell r="V200">
            <v>0</v>
          </cell>
          <cell r="W200">
            <v>0</v>
          </cell>
          <cell r="X200">
            <v>54158</v>
          </cell>
          <cell r="Y200">
            <v>0</v>
          </cell>
          <cell r="Z200">
            <v>169110</v>
          </cell>
          <cell r="AA200">
            <v>0</v>
          </cell>
          <cell r="AB200">
            <v>-54158</v>
          </cell>
          <cell r="AC200">
            <v>1032</v>
          </cell>
          <cell r="AD200">
            <v>6490</v>
          </cell>
          <cell r="AE200">
            <v>0</v>
          </cell>
          <cell r="AF200">
            <v>0</v>
          </cell>
          <cell r="AG200">
            <v>0</v>
          </cell>
          <cell r="AH200">
            <v>38159</v>
          </cell>
          <cell r="AI200">
            <v>0</v>
          </cell>
          <cell r="AJ200">
            <v>0</v>
          </cell>
          <cell r="AK200">
            <v>0</v>
          </cell>
          <cell r="AL200">
            <v>69166</v>
          </cell>
          <cell r="AM200">
            <v>0</v>
          </cell>
          <cell r="AN200">
            <v>0</v>
          </cell>
          <cell r="AO200">
            <v>184</v>
          </cell>
          <cell r="AP200">
            <v>2249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397825</v>
          </cell>
          <cell r="AV200">
            <v>-376479</v>
          </cell>
          <cell r="AW200">
            <v>0</v>
          </cell>
          <cell r="AX200">
            <v>0</v>
          </cell>
          <cell r="AY200">
            <v>310050</v>
          </cell>
          <cell r="AZ200">
            <v>-262746</v>
          </cell>
          <cell r="BA200">
            <v>-20165</v>
          </cell>
          <cell r="BB200">
            <v>0</v>
          </cell>
          <cell r="BC200">
            <v>7814</v>
          </cell>
          <cell r="BD200">
            <v>0</v>
          </cell>
          <cell r="BE200">
            <v>0</v>
          </cell>
          <cell r="BF200">
            <v>0</v>
          </cell>
          <cell r="BG200">
            <v>85521</v>
          </cell>
          <cell r="BH200">
            <v>0</v>
          </cell>
          <cell r="BI200">
            <v>0</v>
          </cell>
          <cell r="BJ200">
            <v>0</v>
          </cell>
          <cell r="BK200">
            <v>30140</v>
          </cell>
          <cell r="BL200">
            <v>0</v>
          </cell>
          <cell r="BM200">
            <v>0</v>
          </cell>
          <cell r="BN200">
            <v>0</v>
          </cell>
          <cell r="BO200">
            <v>14596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-5775</v>
          </cell>
          <cell r="BX200">
            <v>0</v>
          </cell>
          <cell r="BY200">
            <v>0</v>
          </cell>
          <cell r="BZ200">
            <v>0</v>
          </cell>
          <cell r="CA200">
            <v>112000</v>
          </cell>
          <cell r="CB200">
            <v>0</v>
          </cell>
          <cell r="CC200">
            <v>0</v>
          </cell>
          <cell r="CD200">
            <v>0</v>
          </cell>
          <cell r="CE200">
            <v>24272</v>
          </cell>
          <cell r="CF200">
            <v>0</v>
          </cell>
          <cell r="CG200">
            <v>0</v>
          </cell>
          <cell r="CH200">
            <v>0</v>
          </cell>
          <cell r="CI200">
            <v>4921</v>
          </cell>
          <cell r="CJ200">
            <v>0</v>
          </cell>
          <cell r="CK200">
            <v>0</v>
          </cell>
          <cell r="CL200">
            <v>0</v>
          </cell>
          <cell r="CM200">
            <v>13074</v>
          </cell>
          <cell r="CN200">
            <v>0</v>
          </cell>
          <cell r="CO200">
            <v>0</v>
          </cell>
          <cell r="CP200">
            <v>0</v>
          </cell>
          <cell r="CQ200">
            <v>12799</v>
          </cell>
          <cell r="CR200">
            <v>367</v>
          </cell>
          <cell r="CS200">
            <v>43840</v>
          </cell>
          <cell r="CT200">
            <v>0</v>
          </cell>
          <cell r="CU200">
            <v>0</v>
          </cell>
          <cell r="CV200">
            <v>3498</v>
          </cell>
          <cell r="CW200">
            <v>0</v>
          </cell>
          <cell r="CX200">
            <v>0</v>
          </cell>
          <cell r="CY200">
            <v>35948</v>
          </cell>
          <cell r="CZ200">
            <v>625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285174</v>
          </cell>
          <cell r="DG200">
            <v>1043185</v>
          </cell>
          <cell r="DH200">
            <v>-634735</v>
          </cell>
          <cell r="DI200">
            <v>24891</v>
          </cell>
          <cell r="DJ200">
            <v>79341</v>
          </cell>
          <cell r="DK200">
            <v>21400</v>
          </cell>
          <cell r="DL200">
            <v>12328</v>
          </cell>
          <cell r="DM200">
            <v>0</v>
          </cell>
          <cell r="DN200">
            <v>65267</v>
          </cell>
          <cell r="DO200">
            <v>1005</v>
          </cell>
          <cell r="DP200">
            <v>8705</v>
          </cell>
          <cell r="DQ200">
            <v>0</v>
          </cell>
          <cell r="DR200">
            <v>50654</v>
          </cell>
          <cell r="DS200">
            <v>9448</v>
          </cell>
          <cell r="DT200">
            <v>6756</v>
          </cell>
          <cell r="DU200">
            <v>0</v>
          </cell>
          <cell r="DV200">
            <v>226284</v>
          </cell>
          <cell r="DW200">
            <v>562775</v>
          </cell>
          <cell r="DX200">
            <v>28123</v>
          </cell>
          <cell r="DY200">
            <v>243898</v>
          </cell>
          <cell r="DZ200">
            <v>0</v>
          </cell>
          <cell r="EA200">
            <v>32221</v>
          </cell>
          <cell r="EB200">
            <v>0</v>
          </cell>
          <cell r="EC200">
            <v>-180</v>
          </cell>
          <cell r="ED200">
            <v>0</v>
          </cell>
          <cell r="EE200">
            <v>25548</v>
          </cell>
          <cell r="EF200">
            <v>3411</v>
          </cell>
          <cell r="EG200">
            <v>0</v>
          </cell>
          <cell r="EH200">
            <v>103526</v>
          </cell>
          <cell r="EI200">
            <v>-254</v>
          </cell>
          <cell r="EJ200">
            <v>14570</v>
          </cell>
          <cell r="EK200">
            <v>1122</v>
          </cell>
          <cell r="EL200">
            <v>172637</v>
          </cell>
          <cell r="EM200">
            <v>-5484</v>
          </cell>
          <cell r="EN200">
            <v>30546</v>
          </cell>
          <cell r="EO200">
            <v>988</v>
          </cell>
          <cell r="EP200">
            <v>104197</v>
          </cell>
          <cell r="EQ200">
            <v>2742</v>
          </cell>
          <cell r="ER200">
            <v>14226</v>
          </cell>
          <cell r="ES200">
            <v>511</v>
          </cell>
          <cell r="ET200">
            <v>0</v>
          </cell>
          <cell r="EU200">
            <v>135741</v>
          </cell>
          <cell r="EV200">
            <v>0</v>
          </cell>
          <cell r="EW200">
            <v>0</v>
          </cell>
          <cell r="EX200">
            <v>0</v>
          </cell>
          <cell r="EY200">
            <v>2149</v>
          </cell>
          <cell r="EZ200">
            <v>0</v>
          </cell>
          <cell r="FA200">
            <v>0</v>
          </cell>
          <cell r="FB200">
            <v>0</v>
          </cell>
          <cell r="FC200">
            <v>105313</v>
          </cell>
          <cell r="FD200">
            <v>-3411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158300</v>
          </cell>
          <cell r="FL200">
            <v>22590</v>
          </cell>
          <cell r="FM200">
            <v>0</v>
          </cell>
          <cell r="FN200">
            <v>0</v>
          </cell>
          <cell r="FO200">
            <v>102505</v>
          </cell>
          <cell r="FP200">
            <v>0</v>
          </cell>
          <cell r="FQ200">
            <v>0</v>
          </cell>
          <cell r="FR200">
            <v>55075</v>
          </cell>
          <cell r="FS200">
            <v>0</v>
          </cell>
          <cell r="FT200">
            <v>17605</v>
          </cell>
          <cell r="FU200">
            <v>707</v>
          </cell>
          <cell r="FV200">
            <v>96127</v>
          </cell>
          <cell r="FW200">
            <v>0</v>
          </cell>
          <cell r="FX200">
            <v>30703</v>
          </cell>
          <cell r="FY200">
            <v>1189</v>
          </cell>
          <cell r="FZ200">
            <v>246247</v>
          </cell>
          <cell r="GA200">
            <v>0</v>
          </cell>
          <cell r="GB200">
            <v>49478</v>
          </cell>
          <cell r="GC200">
            <v>-1271</v>
          </cell>
          <cell r="GD200">
            <v>0</v>
          </cell>
          <cell r="GE200">
            <v>0</v>
          </cell>
          <cell r="GF200">
            <v>38555</v>
          </cell>
          <cell r="GG200">
            <v>0</v>
          </cell>
          <cell r="GH200">
            <v>0</v>
          </cell>
          <cell r="GI200">
            <v>99</v>
          </cell>
          <cell r="GJ200">
            <v>27448</v>
          </cell>
          <cell r="GK200">
            <v>29489</v>
          </cell>
          <cell r="GL200">
            <v>0</v>
          </cell>
          <cell r="GM200">
            <v>3334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33368</v>
          </cell>
          <cell r="GV200">
            <v>2020</v>
          </cell>
          <cell r="GW200">
            <v>0</v>
          </cell>
          <cell r="GX200">
            <v>397449</v>
          </cell>
          <cell r="GY200">
            <v>36801</v>
          </cell>
          <cell r="GZ200">
            <v>165809</v>
          </cell>
          <cell r="HA200">
            <v>30114</v>
          </cell>
          <cell r="HB200">
            <v>783037</v>
          </cell>
          <cell r="HC200">
            <v>0</v>
          </cell>
          <cell r="HD200">
            <v>35981</v>
          </cell>
          <cell r="HE200">
            <v>-278</v>
          </cell>
          <cell r="HF200">
            <v>525476</v>
          </cell>
          <cell r="HG200">
            <v>0</v>
          </cell>
          <cell r="HH200">
            <v>9015</v>
          </cell>
          <cell r="HI200">
            <v>-4571</v>
          </cell>
          <cell r="HJ200">
            <v>986308</v>
          </cell>
          <cell r="HK200">
            <v>0</v>
          </cell>
          <cell r="HL200">
            <v>-127223</v>
          </cell>
          <cell r="HM200">
            <v>-191</v>
          </cell>
          <cell r="HN200">
            <v>0</v>
          </cell>
          <cell r="HO200">
            <v>0</v>
          </cell>
          <cell r="HP200">
            <v>172395</v>
          </cell>
          <cell r="HQ200">
            <v>-142</v>
          </cell>
          <cell r="HR200">
            <v>0</v>
          </cell>
          <cell r="HS200">
            <v>0</v>
          </cell>
          <cell r="HT200">
            <v>122730</v>
          </cell>
          <cell r="HU200">
            <v>43267</v>
          </cell>
          <cell r="HV200">
            <v>0</v>
          </cell>
          <cell r="HW200">
            <v>0</v>
          </cell>
          <cell r="HX200">
            <v>0</v>
          </cell>
          <cell r="HY200">
            <v>0</v>
          </cell>
          <cell r="HZ200">
            <v>0</v>
          </cell>
          <cell r="IA200">
            <v>0</v>
          </cell>
          <cell r="IB200">
            <v>0</v>
          </cell>
          <cell r="IC200">
            <v>0</v>
          </cell>
          <cell r="ID200">
            <v>0</v>
          </cell>
          <cell r="IE200">
            <v>84544</v>
          </cell>
          <cell r="IF200">
            <v>32306</v>
          </cell>
          <cell r="IG200">
            <v>0</v>
          </cell>
          <cell r="IH200">
            <v>2294821</v>
          </cell>
          <cell r="II200">
            <v>84544</v>
          </cell>
          <cell r="IJ200">
            <v>245204</v>
          </cell>
          <cell r="IK200">
            <v>38085</v>
          </cell>
        </row>
        <row r="201">
          <cell r="A201" t="str">
            <v>41136250</v>
          </cell>
          <cell r="B201" t="str">
            <v>2001</v>
          </cell>
          <cell r="C201">
            <v>37428</v>
          </cell>
          <cell r="D201" t="str">
            <v>10:11:18</v>
          </cell>
          <cell r="E201" t="str">
            <v>IHS OF DUNN</v>
          </cell>
          <cell r="F201">
            <v>0</v>
          </cell>
          <cell r="G201">
            <v>571471</v>
          </cell>
          <cell r="H201">
            <v>-1456</v>
          </cell>
          <cell r="I201">
            <v>135</v>
          </cell>
          <cell r="J201">
            <v>24026</v>
          </cell>
          <cell r="K201">
            <v>139144</v>
          </cell>
          <cell r="L201">
            <v>3833</v>
          </cell>
          <cell r="M201">
            <v>-1824</v>
          </cell>
          <cell r="N201">
            <v>149</v>
          </cell>
          <cell r="O201">
            <v>136409</v>
          </cell>
          <cell r="P201">
            <v>24</v>
          </cell>
          <cell r="Q201">
            <v>0</v>
          </cell>
          <cell r="R201">
            <v>139646</v>
          </cell>
          <cell r="S201">
            <v>168391</v>
          </cell>
          <cell r="T201">
            <v>-1359</v>
          </cell>
          <cell r="U201">
            <v>-326</v>
          </cell>
          <cell r="V201">
            <v>1</v>
          </cell>
          <cell r="W201">
            <v>0</v>
          </cell>
          <cell r="X201">
            <v>66776</v>
          </cell>
          <cell r="Y201">
            <v>1200</v>
          </cell>
          <cell r="Z201">
            <v>148249</v>
          </cell>
          <cell r="AA201">
            <v>0</v>
          </cell>
          <cell r="AB201">
            <v>-66776</v>
          </cell>
          <cell r="AC201">
            <v>283</v>
          </cell>
          <cell r="AD201">
            <v>615</v>
          </cell>
          <cell r="AE201">
            <v>0</v>
          </cell>
          <cell r="AF201">
            <v>0</v>
          </cell>
          <cell r="AG201">
            <v>0</v>
          </cell>
          <cell r="AH201">
            <v>39368</v>
          </cell>
          <cell r="AI201">
            <v>0</v>
          </cell>
          <cell r="AJ201">
            <v>0</v>
          </cell>
          <cell r="AK201">
            <v>0</v>
          </cell>
          <cell r="AL201">
            <v>34095</v>
          </cell>
          <cell r="AM201">
            <v>0</v>
          </cell>
          <cell r="AN201">
            <v>0</v>
          </cell>
          <cell r="AO201">
            <v>322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196734</v>
          </cell>
          <cell r="AV201">
            <v>-179149</v>
          </cell>
          <cell r="AW201">
            <v>0</v>
          </cell>
          <cell r="AX201">
            <v>0</v>
          </cell>
          <cell r="AY201">
            <v>180890</v>
          </cell>
          <cell r="AZ201">
            <v>-185139</v>
          </cell>
          <cell r="BA201">
            <v>32879</v>
          </cell>
          <cell r="BB201">
            <v>0</v>
          </cell>
          <cell r="BC201">
            <v>2594</v>
          </cell>
          <cell r="BD201">
            <v>0</v>
          </cell>
          <cell r="BE201">
            <v>0</v>
          </cell>
          <cell r="BF201">
            <v>0</v>
          </cell>
          <cell r="BG201">
            <v>102588</v>
          </cell>
          <cell r="BH201">
            <v>0</v>
          </cell>
          <cell r="BI201">
            <v>0</v>
          </cell>
          <cell r="BJ201">
            <v>0</v>
          </cell>
          <cell r="BK201">
            <v>19426</v>
          </cell>
          <cell r="BL201">
            <v>0</v>
          </cell>
          <cell r="BM201">
            <v>0</v>
          </cell>
          <cell r="BN201">
            <v>0</v>
          </cell>
          <cell r="BO201">
            <v>11477</v>
          </cell>
          <cell r="BP201">
            <v>0</v>
          </cell>
          <cell r="BQ201">
            <v>0</v>
          </cell>
          <cell r="BR201">
            <v>0</v>
          </cell>
          <cell r="BS201">
            <v>-4482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11250</v>
          </cell>
          <cell r="CB201">
            <v>0</v>
          </cell>
          <cell r="CC201">
            <v>0</v>
          </cell>
          <cell r="CD201">
            <v>0</v>
          </cell>
          <cell r="CE201">
            <v>4235</v>
          </cell>
          <cell r="CF201">
            <v>0</v>
          </cell>
          <cell r="CG201">
            <v>0</v>
          </cell>
          <cell r="CH201">
            <v>0</v>
          </cell>
          <cell r="CI201">
            <v>1621</v>
          </cell>
          <cell r="CJ201">
            <v>0</v>
          </cell>
          <cell r="CK201">
            <v>0</v>
          </cell>
          <cell r="CL201">
            <v>0</v>
          </cell>
          <cell r="CM201">
            <v>3077</v>
          </cell>
          <cell r="CN201">
            <v>0</v>
          </cell>
          <cell r="CO201">
            <v>0</v>
          </cell>
          <cell r="CP201">
            <v>0</v>
          </cell>
          <cell r="CQ201">
            <v>1309</v>
          </cell>
          <cell r="CR201">
            <v>100</v>
          </cell>
          <cell r="CS201">
            <v>16575</v>
          </cell>
          <cell r="CT201">
            <v>0</v>
          </cell>
          <cell r="CU201">
            <v>0</v>
          </cell>
          <cell r="CV201">
            <v>718</v>
          </cell>
          <cell r="CW201">
            <v>0</v>
          </cell>
          <cell r="CX201">
            <v>0</v>
          </cell>
          <cell r="CY201">
            <v>10908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222328</v>
          </cell>
          <cell r="DG201">
            <v>541627</v>
          </cell>
          <cell r="DH201">
            <v>-363470</v>
          </cell>
          <cell r="DI201">
            <v>51259</v>
          </cell>
          <cell r="DJ201">
            <v>149</v>
          </cell>
          <cell r="DK201">
            <v>89092</v>
          </cell>
          <cell r="DL201">
            <v>24</v>
          </cell>
          <cell r="DM201">
            <v>0</v>
          </cell>
          <cell r="DN201">
            <v>54012</v>
          </cell>
          <cell r="DO201">
            <v>3234</v>
          </cell>
          <cell r="DP201">
            <v>8660</v>
          </cell>
          <cell r="DQ201">
            <v>580</v>
          </cell>
          <cell r="DR201">
            <v>34968</v>
          </cell>
          <cell r="DS201">
            <v>5326</v>
          </cell>
          <cell r="DT201">
            <v>5725</v>
          </cell>
          <cell r="DU201">
            <v>-43</v>
          </cell>
          <cell r="DV201">
            <v>133939</v>
          </cell>
          <cell r="DW201">
            <v>285339</v>
          </cell>
          <cell r="DX201">
            <v>18444</v>
          </cell>
          <cell r="DY201">
            <v>33691</v>
          </cell>
          <cell r="DZ201">
            <v>0</v>
          </cell>
          <cell r="EA201">
            <v>41810</v>
          </cell>
          <cell r="EB201">
            <v>0</v>
          </cell>
          <cell r="EC201">
            <v>0</v>
          </cell>
          <cell r="ED201">
            <v>0</v>
          </cell>
          <cell r="EE201">
            <v>18571</v>
          </cell>
          <cell r="EF201">
            <v>5308</v>
          </cell>
          <cell r="EG201">
            <v>0</v>
          </cell>
          <cell r="EH201">
            <v>66908</v>
          </cell>
          <cell r="EI201">
            <v>121</v>
          </cell>
          <cell r="EJ201">
            <v>11203</v>
          </cell>
          <cell r="EK201">
            <v>246</v>
          </cell>
          <cell r="EL201">
            <v>33199</v>
          </cell>
          <cell r="EM201">
            <v>-713</v>
          </cell>
          <cell r="EN201">
            <v>6407</v>
          </cell>
          <cell r="EO201">
            <v>176</v>
          </cell>
          <cell r="EP201">
            <v>11341</v>
          </cell>
          <cell r="EQ201">
            <v>852</v>
          </cell>
          <cell r="ER201">
            <v>1421</v>
          </cell>
          <cell r="ES201">
            <v>70</v>
          </cell>
          <cell r="ET201">
            <v>0</v>
          </cell>
          <cell r="EU201">
            <v>3864</v>
          </cell>
          <cell r="EV201">
            <v>0</v>
          </cell>
          <cell r="EW201">
            <v>0</v>
          </cell>
          <cell r="EX201">
            <v>0</v>
          </cell>
          <cell r="EY201">
            <v>3403</v>
          </cell>
          <cell r="EZ201">
            <v>0</v>
          </cell>
          <cell r="FA201">
            <v>0</v>
          </cell>
          <cell r="FB201">
            <v>0</v>
          </cell>
          <cell r="FC201">
            <v>18846</v>
          </cell>
          <cell r="FD201">
            <v>-5308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15199</v>
          </cell>
          <cell r="FL201">
            <v>738</v>
          </cell>
          <cell r="FM201">
            <v>0</v>
          </cell>
          <cell r="FN201">
            <v>0</v>
          </cell>
          <cell r="FO201">
            <v>9981</v>
          </cell>
          <cell r="FP201">
            <v>0</v>
          </cell>
          <cell r="FQ201">
            <v>0</v>
          </cell>
          <cell r="FR201">
            <v>251377</v>
          </cell>
          <cell r="FS201">
            <v>0</v>
          </cell>
          <cell r="FT201">
            <v>-119511</v>
          </cell>
          <cell r="FU201">
            <v>759</v>
          </cell>
          <cell r="FV201">
            <v>430287</v>
          </cell>
          <cell r="FW201">
            <v>0</v>
          </cell>
          <cell r="FX201">
            <v>-204544</v>
          </cell>
          <cell r="FY201">
            <v>1561</v>
          </cell>
          <cell r="FZ201">
            <v>719762</v>
          </cell>
          <cell r="GA201">
            <v>0</v>
          </cell>
          <cell r="GB201">
            <v>-420712</v>
          </cell>
          <cell r="GC201">
            <v>591</v>
          </cell>
          <cell r="GD201">
            <v>0</v>
          </cell>
          <cell r="GE201">
            <v>0</v>
          </cell>
          <cell r="GF201">
            <v>54280</v>
          </cell>
          <cell r="GG201">
            <v>0</v>
          </cell>
          <cell r="GH201">
            <v>0</v>
          </cell>
          <cell r="GI201">
            <v>-36</v>
          </cell>
          <cell r="GJ201">
            <v>56792</v>
          </cell>
          <cell r="GK201">
            <v>2442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14453</v>
          </cell>
          <cell r="GV201">
            <v>6939</v>
          </cell>
          <cell r="GW201">
            <v>0</v>
          </cell>
          <cell r="GX201">
            <v>1401426</v>
          </cell>
          <cell r="GY201">
            <v>14417</v>
          </cell>
          <cell r="GZ201">
            <v>-626756</v>
          </cell>
          <cell r="HA201">
            <v>5353</v>
          </cell>
          <cell r="HB201">
            <v>90384</v>
          </cell>
          <cell r="HC201">
            <v>0</v>
          </cell>
          <cell r="HD201">
            <v>135027</v>
          </cell>
          <cell r="HE201">
            <v>0</v>
          </cell>
          <cell r="HF201">
            <v>87925</v>
          </cell>
          <cell r="HG201">
            <v>0</v>
          </cell>
          <cell r="HH201">
            <v>227246</v>
          </cell>
          <cell r="HI201">
            <v>0</v>
          </cell>
          <cell r="HJ201">
            <v>150940</v>
          </cell>
          <cell r="HK201">
            <v>0</v>
          </cell>
          <cell r="HL201">
            <v>360903</v>
          </cell>
          <cell r="HM201">
            <v>-252</v>
          </cell>
          <cell r="HN201">
            <v>0</v>
          </cell>
          <cell r="HO201">
            <v>0</v>
          </cell>
          <cell r="HP201">
            <v>84208</v>
          </cell>
          <cell r="HQ201">
            <v>0</v>
          </cell>
          <cell r="HR201">
            <v>0</v>
          </cell>
          <cell r="HS201">
            <v>0</v>
          </cell>
          <cell r="HT201">
            <v>88110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3174</v>
          </cell>
          <cell r="IF201">
            <v>15942</v>
          </cell>
          <cell r="IG201">
            <v>0</v>
          </cell>
          <cell r="IH201">
            <v>329249</v>
          </cell>
          <cell r="II201">
            <v>3174</v>
          </cell>
          <cell r="IJ201">
            <v>911436</v>
          </cell>
          <cell r="IK201">
            <v>-252</v>
          </cell>
        </row>
        <row r="202">
          <cell r="A202" t="str">
            <v>42175251</v>
          </cell>
          <cell r="B202" t="str">
            <v>2001</v>
          </cell>
          <cell r="C202">
            <v>37446</v>
          </cell>
          <cell r="D202" t="str">
            <v>08:23:47</v>
          </cell>
          <cell r="E202" t="str">
            <v>IHS OF DURHAM</v>
          </cell>
          <cell r="F202">
            <v>0</v>
          </cell>
          <cell r="G202">
            <v>351873</v>
          </cell>
          <cell r="H202">
            <v>-5955</v>
          </cell>
          <cell r="I202">
            <v>-85</v>
          </cell>
          <cell r="J202">
            <v>63572</v>
          </cell>
          <cell r="K202">
            <v>240298</v>
          </cell>
          <cell r="L202">
            <v>6356</v>
          </cell>
          <cell r="M202">
            <v>756</v>
          </cell>
          <cell r="N202">
            <v>0</v>
          </cell>
          <cell r="O202">
            <v>169269</v>
          </cell>
          <cell r="P202">
            <v>0</v>
          </cell>
          <cell r="Q202">
            <v>601</v>
          </cell>
          <cell r="R202">
            <v>257944</v>
          </cell>
          <cell r="S202">
            <v>189468</v>
          </cell>
          <cell r="T202">
            <v>4951</v>
          </cell>
          <cell r="U202">
            <v>-315</v>
          </cell>
          <cell r="V202">
            <v>0</v>
          </cell>
          <cell r="W202">
            <v>0</v>
          </cell>
          <cell r="X202">
            <v>112038</v>
          </cell>
          <cell r="Y202">
            <v>250</v>
          </cell>
          <cell r="Z202">
            <v>182554</v>
          </cell>
          <cell r="AA202">
            <v>0</v>
          </cell>
          <cell r="AB202">
            <v>-112038</v>
          </cell>
          <cell r="AC202">
            <v>1924</v>
          </cell>
          <cell r="AD202">
            <v>440</v>
          </cell>
          <cell r="AE202">
            <v>0</v>
          </cell>
          <cell r="AF202">
            <v>0</v>
          </cell>
          <cell r="AG202">
            <v>0</v>
          </cell>
          <cell r="AH202">
            <v>34286</v>
          </cell>
          <cell r="AI202">
            <v>0</v>
          </cell>
          <cell r="AJ202">
            <v>0</v>
          </cell>
          <cell r="AK202">
            <v>0</v>
          </cell>
          <cell r="AL202">
            <v>26833</v>
          </cell>
          <cell r="AM202">
            <v>0</v>
          </cell>
          <cell r="AN202">
            <v>0</v>
          </cell>
          <cell r="AO202">
            <v>140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237478</v>
          </cell>
          <cell r="AV202">
            <v>-216544</v>
          </cell>
          <cell r="AW202">
            <v>0</v>
          </cell>
          <cell r="AX202">
            <v>0</v>
          </cell>
          <cell r="AY202">
            <v>174206</v>
          </cell>
          <cell r="AZ202">
            <v>-115078</v>
          </cell>
          <cell r="BA202">
            <v>-51984</v>
          </cell>
          <cell r="BB202">
            <v>0</v>
          </cell>
          <cell r="BC202">
            <v>783</v>
          </cell>
          <cell r="BD202">
            <v>0</v>
          </cell>
          <cell r="BE202">
            <v>0</v>
          </cell>
          <cell r="BF202">
            <v>0</v>
          </cell>
          <cell r="BG202">
            <v>67022</v>
          </cell>
          <cell r="BH202">
            <v>0</v>
          </cell>
          <cell r="BI202">
            <v>0</v>
          </cell>
          <cell r="BJ202">
            <v>0</v>
          </cell>
          <cell r="BK202">
            <v>15233</v>
          </cell>
          <cell r="BL202">
            <v>0</v>
          </cell>
          <cell r="BM202">
            <v>0</v>
          </cell>
          <cell r="BN202">
            <v>0</v>
          </cell>
          <cell r="BO202">
            <v>5042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60000</v>
          </cell>
          <cell r="CB202">
            <v>0</v>
          </cell>
          <cell r="CC202">
            <v>-39877</v>
          </cell>
          <cell r="CD202">
            <v>0</v>
          </cell>
          <cell r="CE202">
            <v>4543</v>
          </cell>
          <cell r="CF202">
            <v>0</v>
          </cell>
          <cell r="CG202">
            <v>0</v>
          </cell>
          <cell r="CH202">
            <v>0</v>
          </cell>
          <cell r="CI202">
            <v>621</v>
          </cell>
          <cell r="CJ202">
            <v>0</v>
          </cell>
          <cell r="CK202">
            <v>0</v>
          </cell>
          <cell r="CL202">
            <v>0</v>
          </cell>
          <cell r="CM202">
            <v>6922</v>
          </cell>
          <cell r="CN202">
            <v>0</v>
          </cell>
          <cell r="CO202">
            <v>0</v>
          </cell>
          <cell r="CP202">
            <v>0</v>
          </cell>
          <cell r="CQ202">
            <v>1185</v>
          </cell>
          <cell r="CR202">
            <v>14</v>
          </cell>
          <cell r="CS202">
            <v>24087</v>
          </cell>
          <cell r="CT202">
            <v>0</v>
          </cell>
          <cell r="CU202">
            <v>0</v>
          </cell>
          <cell r="CV202">
            <v>5193</v>
          </cell>
          <cell r="CW202">
            <v>0</v>
          </cell>
          <cell r="CX202">
            <v>0</v>
          </cell>
          <cell r="CY202">
            <v>8687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244113</v>
          </cell>
          <cell r="DG202">
            <v>581722</v>
          </cell>
          <cell r="DH202">
            <v>-326415</v>
          </cell>
          <cell r="DI202">
            <v>-65460</v>
          </cell>
          <cell r="DJ202">
            <v>0</v>
          </cell>
          <cell r="DK202">
            <v>112955</v>
          </cell>
          <cell r="DL202">
            <v>1532</v>
          </cell>
          <cell r="DM202">
            <v>0</v>
          </cell>
          <cell r="DN202">
            <v>98051</v>
          </cell>
          <cell r="DO202">
            <v>5121</v>
          </cell>
          <cell r="DP202">
            <v>11655</v>
          </cell>
          <cell r="DQ202">
            <v>168</v>
          </cell>
          <cell r="DR202">
            <v>57653</v>
          </cell>
          <cell r="DS202">
            <v>5556</v>
          </cell>
          <cell r="DT202">
            <v>6852</v>
          </cell>
          <cell r="DU202">
            <v>-458</v>
          </cell>
          <cell r="DV202">
            <v>225987</v>
          </cell>
          <cell r="DW202">
            <v>489554</v>
          </cell>
          <cell r="DX202">
            <v>22468</v>
          </cell>
          <cell r="DY202">
            <v>39264</v>
          </cell>
          <cell r="DZ202">
            <v>0</v>
          </cell>
          <cell r="EA202">
            <v>13632</v>
          </cell>
          <cell r="EB202">
            <v>0</v>
          </cell>
          <cell r="EC202">
            <v>0</v>
          </cell>
          <cell r="ED202">
            <v>0</v>
          </cell>
          <cell r="EE202">
            <v>5944</v>
          </cell>
          <cell r="EF202">
            <v>2409</v>
          </cell>
          <cell r="EG202">
            <v>0</v>
          </cell>
          <cell r="EH202">
            <v>85611</v>
          </cell>
          <cell r="EI202">
            <v>2503</v>
          </cell>
          <cell r="EJ202">
            <v>9759</v>
          </cell>
          <cell r="EK202">
            <v>434</v>
          </cell>
          <cell r="EL202">
            <v>44110</v>
          </cell>
          <cell r="EM202">
            <v>2175</v>
          </cell>
          <cell r="EN202">
            <v>4412</v>
          </cell>
          <cell r="EO202">
            <v>433</v>
          </cell>
          <cell r="EP202">
            <v>17388</v>
          </cell>
          <cell r="EQ202">
            <v>3528</v>
          </cell>
          <cell r="ER202">
            <v>718</v>
          </cell>
          <cell r="ES202">
            <v>84</v>
          </cell>
          <cell r="ET202">
            <v>0</v>
          </cell>
          <cell r="EU202">
            <v>8782</v>
          </cell>
          <cell r="EV202">
            <v>0</v>
          </cell>
          <cell r="EW202">
            <v>0</v>
          </cell>
          <cell r="EX202">
            <v>0</v>
          </cell>
          <cell r="EY202">
            <v>1805</v>
          </cell>
          <cell r="EZ202">
            <v>0</v>
          </cell>
          <cell r="FA202">
            <v>0</v>
          </cell>
          <cell r="FB202">
            <v>0</v>
          </cell>
          <cell r="FC202">
            <v>54091</v>
          </cell>
          <cell r="FD202">
            <v>-2409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43237</v>
          </cell>
          <cell r="FL202">
            <v>416</v>
          </cell>
          <cell r="FM202">
            <v>0</v>
          </cell>
          <cell r="FN202">
            <v>37311</v>
          </cell>
          <cell r="FO202">
            <v>53730</v>
          </cell>
          <cell r="FP202">
            <v>4434</v>
          </cell>
          <cell r="FQ202">
            <v>-255</v>
          </cell>
          <cell r="FR202">
            <v>277377</v>
          </cell>
          <cell r="FS202">
            <v>0</v>
          </cell>
          <cell r="FT202">
            <v>-71267</v>
          </cell>
          <cell r="FU202">
            <v>4843</v>
          </cell>
          <cell r="FV202">
            <v>394077</v>
          </cell>
          <cell r="FW202">
            <v>0</v>
          </cell>
          <cell r="FX202">
            <v>-101251</v>
          </cell>
          <cell r="FY202">
            <v>-511</v>
          </cell>
          <cell r="FZ202">
            <v>836514</v>
          </cell>
          <cell r="GA202">
            <v>0</v>
          </cell>
          <cell r="GB202">
            <v>-316908</v>
          </cell>
          <cell r="GC202">
            <v>221</v>
          </cell>
          <cell r="GD202">
            <v>0</v>
          </cell>
          <cell r="GE202">
            <v>0</v>
          </cell>
          <cell r="GF202">
            <v>78060</v>
          </cell>
          <cell r="GG202">
            <v>0</v>
          </cell>
          <cell r="GH202">
            <v>0</v>
          </cell>
          <cell r="GI202">
            <v>-1361</v>
          </cell>
          <cell r="GJ202">
            <v>43008</v>
          </cell>
          <cell r="GK202">
            <v>2227</v>
          </cell>
          <cell r="GL202">
            <v>0</v>
          </cell>
          <cell r="GM202">
            <v>92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204945</v>
          </cell>
          <cell r="GV202">
            <v>4318</v>
          </cell>
          <cell r="GW202">
            <v>0</v>
          </cell>
          <cell r="GX202">
            <v>1507968</v>
          </cell>
          <cell r="GY202">
            <v>203676</v>
          </cell>
          <cell r="GZ202">
            <v>-364040</v>
          </cell>
          <cell r="HA202">
            <v>6780</v>
          </cell>
          <cell r="HB202">
            <v>301448</v>
          </cell>
          <cell r="HC202">
            <v>0</v>
          </cell>
          <cell r="HD202">
            <v>111071</v>
          </cell>
          <cell r="HE202">
            <v>-3785</v>
          </cell>
          <cell r="HF202">
            <v>28769</v>
          </cell>
          <cell r="HG202">
            <v>0</v>
          </cell>
          <cell r="HH202">
            <v>131169</v>
          </cell>
          <cell r="HI202">
            <v>-300</v>
          </cell>
          <cell r="HJ202">
            <v>129302</v>
          </cell>
          <cell r="HK202">
            <v>0</v>
          </cell>
          <cell r="HL202">
            <v>245219</v>
          </cell>
          <cell r="HM202">
            <v>0</v>
          </cell>
          <cell r="HN202">
            <v>0</v>
          </cell>
          <cell r="HO202">
            <v>0</v>
          </cell>
          <cell r="HP202">
            <v>72540</v>
          </cell>
          <cell r="HQ202">
            <v>0</v>
          </cell>
          <cell r="HR202">
            <v>0</v>
          </cell>
          <cell r="HS202">
            <v>0</v>
          </cell>
          <cell r="HT202">
            <v>39966</v>
          </cell>
          <cell r="HU202">
            <v>16767</v>
          </cell>
          <cell r="HV202">
            <v>0</v>
          </cell>
          <cell r="HW202">
            <v>0</v>
          </cell>
          <cell r="HX202">
            <v>0</v>
          </cell>
          <cell r="HY202">
            <v>0</v>
          </cell>
          <cell r="HZ202">
            <v>0</v>
          </cell>
          <cell r="IA202">
            <v>0</v>
          </cell>
          <cell r="IB202">
            <v>0</v>
          </cell>
          <cell r="IC202">
            <v>0</v>
          </cell>
          <cell r="ID202">
            <v>0</v>
          </cell>
          <cell r="IE202">
            <v>14462</v>
          </cell>
          <cell r="IF202">
            <v>20691</v>
          </cell>
          <cell r="IG202">
            <v>0</v>
          </cell>
          <cell r="IH202">
            <v>459519</v>
          </cell>
          <cell r="II202">
            <v>14462</v>
          </cell>
          <cell r="IJ202">
            <v>620656</v>
          </cell>
          <cell r="IK202">
            <v>12682</v>
          </cell>
        </row>
        <row r="203">
          <cell r="A203" t="str">
            <v>33198004</v>
          </cell>
          <cell r="B203" t="str">
            <v>2001</v>
          </cell>
          <cell r="C203">
            <v>37421</v>
          </cell>
          <cell r="D203" t="str">
            <v>15:38:11</v>
          </cell>
          <cell r="E203" t="str">
            <v>IHS OF FAYETTEVILLE</v>
          </cell>
          <cell r="F203">
            <v>0</v>
          </cell>
          <cell r="G203">
            <v>640972</v>
          </cell>
          <cell r="H203">
            <v>-10093</v>
          </cell>
          <cell r="I203">
            <v>375</v>
          </cell>
          <cell r="J203">
            <v>49819</v>
          </cell>
          <cell r="K203">
            <v>212288</v>
          </cell>
          <cell r="L203">
            <v>6594</v>
          </cell>
          <cell r="M203">
            <v>-5120</v>
          </cell>
          <cell r="N203">
            <v>169</v>
          </cell>
          <cell r="O203">
            <v>182253</v>
          </cell>
          <cell r="P203">
            <v>27</v>
          </cell>
          <cell r="Q203">
            <v>0</v>
          </cell>
          <cell r="R203">
            <v>210357</v>
          </cell>
          <cell r="S203">
            <v>204420</v>
          </cell>
          <cell r="T203">
            <v>-2696</v>
          </cell>
          <cell r="U203">
            <v>-1450</v>
          </cell>
          <cell r="V203">
            <v>0</v>
          </cell>
          <cell r="W203">
            <v>0</v>
          </cell>
          <cell r="X203">
            <v>65277</v>
          </cell>
          <cell r="Y203">
            <v>0</v>
          </cell>
          <cell r="Z203">
            <v>163128</v>
          </cell>
          <cell r="AA203">
            <v>0</v>
          </cell>
          <cell r="AB203">
            <v>-65277</v>
          </cell>
          <cell r="AC203">
            <v>0</v>
          </cell>
          <cell r="AD203">
            <v>1425</v>
          </cell>
          <cell r="AE203">
            <v>0</v>
          </cell>
          <cell r="AF203">
            <v>0</v>
          </cell>
          <cell r="AG203">
            <v>0</v>
          </cell>
          <cell r="AH203">
            <v>22120</v>
          </cell>
          <cell r="AI203">
            <v>0</v>
          </cell>
          <cell r="AJ203">
            <v>0</v>
          </cell>
          <cell r="AK203">
            <v>0</v>
          </cell>
          <cell r="AL203">
            <v>55556</v>
          </cell>
          <cell r="AM203">
            <v>0</v>
          </cell>
          <cell r="AN203">
            <v>0</v>
          </cell>
          <cell r="AO203">
            <v>-375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231720</v>
          </cell>
          <cell r="AV203">
            <v>-212470</v>
          </cell>
          <cell r="AW203">
            <v>0</v>
          </cell>
          <cell r="AX203">
            <v>0</v>
          </cell>
          <cell r="AY203">
            <v>204942</v>
          </cell>
          <cell r="AZ203">
            <v>-200049</v>
          </cell>
          <cell r="BA203">
            <v>29437</v>
          </cell>
          <cell r="BB203">
            <v>0</v>
          </cell>
          <cell r="BC203">
            <v>3688</v>
          </cell>
          <cell r="BD203">
            <v>0</v>
          </cell>
          <cell r="BE203">
            <v>0</v>
          </cell>
          <cell r="BF203">
            <v>0</v>
          </cell>
          <cell r="BG203">
            <v>98042</v>
          </cell>
          <cell r="BH203">
            <v>0</v>
          </cell>
          <cell r="BI203">
            <v>0</v>
          </cell>
          <cell r="BJ203">
            <v>0</v>
          </cell>
          <cell r="BK203">
            <v>13838</v>
          </cell>
          <cell r="BL203">
            <v>0</v>
          </cell>
          <cell r="BM203">
            <v>0</v>
          </cell>
          <cell r="BN203">
            <v>0</v>
          </cell>
          <cell r="BO203">
            <v>13715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23550</v>
          </cell>
          <cell r="CB203">
            <v>0</v>
          </cell>
          <cell r="CC203">
            <v>0</v>
          </cell>
          <cell r="CD203">
            <v>0</v>
          </cell>
          <cell r="CE203">
            <v>4955</v>
          </cell>
          <cell r="CF203">
            <v>0</v>
          </cell>
          <cell r="CG203">
            <v>0</v>
          </cell>
          <cell r="CH203">
            <v>0</v>
          </cell>
          <cell r="CI203">
            <v>121</v>
          </cell>
          <cell r="CJ203">
            <v>0</v>
          </cell>
          <cell r="CK203">
            <v>0</v>
          </cell>
          <cell r="CL203">
            <v>0</v>
          </cell>
          <cell r="CM203">
            <v>12924</v>
          </cell>
          <cell r="CN203">
            <v>0</v>
          </cell>
          <cell r="CO203">
            <v>0</v>
          </cell>
          <cell r="CP203">
            <v>0</v>
          </cell>
          <cell r="CQ203">
            <v>1293</v>
          </cell>
          <cell r="CR203">
            <v>0</v>
          </cell>
          <cell r="CS203">
            <v>21166</v>
          </cell>
          <cell r="CT203">
            <v>0</v>
          </cell>
          <cell r="CU203">
            <v>0</v>
          </cell>
          <cell r="CV203">
            <v>610</v>
          </cell>
          <cell r="CW203">
            <v>0</v>
          </cell>
          <cell r="CX203">
            <v>0</v>
          </cell>
          <cell r="CY203">
            <v>1379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242229</v>
          </cell>
          <cell r="DG203">
            <v>610167</v>
          </cell>
          <cell r="DH203">
            <v>-411909</v>
          </cell>
          <cell r="DI203">
            <v>50228</v>
          </cell>
          <cell r="DJ203">
            <v>169</v>
          </cell>
          <cell r="DK203">
            <v>122447</v>
          </cell>
          <cell r="DL203">
            <v>1336</v>
          </cell>
          <cell r="DM203">
            <v>0</v>
          </cell>
          <cell r="DN203">
            <v>68973</v>
          </cell>
          <cell r="DO203">
            <v>1167</v>
          </cell>
          <cell r="DP203">
            <v>10850</v>
          </cell>
          <cell r="DQ203">
            <v>0</v>
          </cell>
          <cell r="DR203">
            <v>48751</v>
          </cell>
          <cell r="DS203">
            <v>3565</v>
          </cell>
          <cell r="DT203">
            <v>7737</v>
          </cell>
          <cell r="DU203">
            <v>0</v>
          </cell>
          <cell r="DV203">
            <v>162821</v>
          </cell>
          <cell r="DW203">
            <v>388261</v>
          </cell>
          <cell r="DX203">
            <v>21062</v>
          </cell>
          <cell r="DY203">
            <v>-8845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22177</v>
          </cell>
          <cell r="EF203">
            <v>8700</v>
          </cell>
          <cell r="EG203">
            <v>0</v>
          </cell>
          <cell r="EH203">
            <v>65048</v>
          </cell>
          <cell r="EI203">
            <v>2058</v>
          </cell>
          <cell r="EJ203">
            <v>9054</v>
          </cell>
          <cell r="EK203">
            <v>203</v>
          </cell>
          <cell r="EL203">
            <v>45544</v>
          </cell>
          <cell r="EM203">
            <v>3989</v>
          </cell>
          <cell r="EN203">
            <v>7224</v>
          </cell>
          <cell r="EO203">
            <v>132</v>
          </cell>
          <cell r="EP203">
            <v>25229</v>
          </cell>
          <cell r="EQ203">
            <v>1714</v>
          </cell>
          <cell r="ER203">
            <v>2947</v>
          </cell>
          <cell r="ES203">
            <v>26</v>
          </cell>
          <cell r="ET203">
            <v>0</v>
          </cell>
          <cell r="EU203">
            <v>19389</v>
          </cell>
          <cell r="EV203">
            <v>0</v>
          </cell>
          <cell r="EW203">
            <v>0</v>
          </cell>
          <cell r="EX203">
            <v>0</v>
          </cell>
          <cell r="EY203">
            <v>3224</v>
          </cell>
          <cell r="EZ203">
            <v>0</v>
          </cell>
          <cell r="FA203">
            <v>0</v>
          </cell>
          <cell r="FB203">
            <v>0</v>
          </cell>
          <cell r="FC203">
            <v>65628</v>
          </cell>
          <cell r="FD203">
            <v>-8700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1200</v>
          </cell>
          <cell r="FL203">
            <v>9483</v>
          </cell>
          <cell r="FM203">
            <v>0</v>
          </cell>
          <cell r="FN203">
            <v>23527</v>
          </cell>
          <cell r="FO203">
            <v>1675</v>
          </cell>
          <cell r="FP203">
            <v>3734</v>
          </cell>
          <cell r="FQ203">
            <v>0</v>
          </cell>
          <cell r="FR203">
            <v>59905</v>
          </cell>
          <cell r="FS203">
            <v>0</v>
          </cell>
          <cell r="FT203">
            <v>-20345</v>
          </cell>
          <cell r="FU203">
            <v>0</v>
          </cell>
          <cell r="FV203">
            <v>641741</v>
          </cell>
          <cell r="FW203">
            <v>0</v>
          </cell>
          <cell r="FX203">
            <v>-217935</v>
          </cell>
          <cell r="FY203">
            <v>-2067</v>
          </cell>
          <cell r="FZ203">
            <v>656403</v>
          </cell>
          <cell r="GA203">
            <v>0</v>
          </cell>
          <cell r="GB203">
            <v>-297626</v>
          </cell>
          <cell r="GC203">
            <v>-255</v>
          </cell>
          <cell r="GD203">
            <v>0</v>
          </cell>
          <cell r="GE203">
            <v>0</v>
          </cell>
          <cell r="GF203">
            <v>66399</v>
          </cell>
          <cell r="GG203">
            <v>0</v>
          </cell>
          <cell r="GH203">
            <v>0</v>
          </cell>
          <cell r="GI203">
            <v>0</v>
          </cell>
          <cell r="GJ203">
            <v>64085</v>
          </cell>
          <cell r="GK203">
            <v>18197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10653</v>
          </cell>
          <cell r="GW203">
            <v>0</v>
          </cell>
          <cell r="GX203">
            <v>1358049</v>
          </cell>
          <cell r="GY203">
            <v>0</v>
          </cell>
          <cell r="GZ203">
            <v>-394769</v>
          </cell>
          <cell r="HA203">
            <v>15875</v>
          </cell>
          <cell r="HB203">
            <v>77672</v>
          </cell>
          <cell r="HC203">
            <v>0</v>
          </cell>
          <cell r="HD203">
            <v>27816</v>
          </cell>
          <cell r="HE203">
            <v>0</v>
          </cell>
          <cell r="HF203">
            <v>181851</v>
          </cell>
          <cell r="HG203">
            <v>0</v>
          </cell>
          <cell r="HH203">
            <v>262671</v>
          </cell>
          <cell r="HI203">
            <v>0</v>
          </cell>
          <cell r="HJ203">
            <v>327811</v>
          </cell>
          <cell r="HK203">
            <v>0</v>
          </cell>
          <cell r="HL203">
            <v>245419</v>
          </cell>
          <cell r="HM203">
            <v>-602</v>
          </cell>
          <cell r="HN203">
            <v>0</v>
          </cell>
          <cell r="HO203">
            <v>0</v>
          </cell>
          <cell r="HP203">
            <v>90716</v>
          </cell>
          <cell r="HQ203">
            <v>0</v>
          </cell>
          <cell r="HR203">
            <v>0</v>
          </cell>
          <cell r="HS203">
            <v>0</v>
          </cell>
          <cell r="HT203">
            <v>87556</v>
          </cell>
          <cell r="HU203">
            <v>4581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25241</v>
          </cell>
          <cell r="IG203">
            <v>0</v>
          </cell>
          <cell r="IH203">
            <v>587334</v>
          </cell>
          <cell r="II203">
            <v>0</v>
          </cell>
          <cell r="IJ203">
            <v>739419</v>
          </cell>
          <cell r="IK203">
            <v>3979</v>
          </cell>
        </row>
        <row r="204">
          <cell r="A204" t="str">
            <v>56992058</v>
          </cell>
          <cell r="B204" t="str">
            <v>2001</v>
          </cell>
          <cell r="C204">
            <v>37431</v>
          </cell>
          <cell r="D204" t="str">
            <v>07:49:21</v>
          </cell>
          <cell r="E204" t="str">
            <v>IHS OF LUMBERTON</v>
          </cell>
          <cell r="F204">
            <v>0</v>
          </cell>
          <cell r="G204">
            <v>520643</v>
          </cell>
          <cell r="H204">
            <v>-3363</v>
          </cell>
          <cell r="I204">
            <v>265</v>
          </cell>
          <cell r="J204">
            <v>27767</v>
          </cell>
          <cell r="K204">
            <v>138967</v>
          </cell>
          <cell r="L204">
            <v>5604</v>
          </cell>
          <cell r="M204">
            <v>-5450</v>
          </cell>
          <cell r="N204">
            <v>-236</v>
          </cell>
          <cell r="O204">
            <v>156861</v>
          </cell>
          <cell r="P204">
            <v>0</v>
          </cell>
          <cell r="Q204">
            <v>0</v>
          </cell>
          <cell r="R204">
            <v>167944</v>
          </cell>
          <cell r="S204">
            <v>154666</v>
          </cell>
          <cell r="T204">
            <v>9169</v>
          </cell>
          <cell r="U204">
            <v>-9602</v>
          </cell>
          <cell r="V204">
            <v>0</v>
          </cell>
          <cell r="W204">
            <v>0</v>
          </cell>
          <cell r="X204">
            <v>59419</v>
          </cell>
          <cell r="Y204">
            <v>0</v>
          </cell>
          <cell r="Z204">
            <v>153075</v>
          </cell>
          <cell r="AA204">
            <v>0</v>
          </cell>
          <cell r="AB204">
            <v>-59419</v>
          </cell>
          <cell r="AC204">
            <v>-386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17603</v>
          </cell>
          <cell r="AI204">
            <v>0</v>
          </cell>
          <cell r="AJ204">
            <v>0</v>
          </cell>
          <cell r="AK204">
            <v>0</v>
          </cell>
          <cell r="AL204">
            <v>45407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167795</v>
          </cell>
          <cell r="AV204">
            <v>-151047</v>
          </cell>
          <cell r="AW204">
            <v>0</v>
          </cell>
          <cell r="AX204">
            <v>0</v>
          </cell>
          <cell r="AY204">
            <v>230731</v>
          </cell>
          <cell r="AZ204">
            <v>-234507</v>
          </cell>
          <cell r="BA204">
            <v>36450</v>
          </cell>
          <cell r="BB204">
            <v>0</v>
          </cell>
          <cell r="BC204">
            <v>895</v>
          </cell>
          <cell r="BD204">
            <v>0</v>
          </cell>
          <cell r="BE204">
            <v>0</v>
          </cell>
          <cell r="BF204">
            <v>0</v>
          </cell>
          <cell r="BG204">
            <v>98600</v>
          </cell>
          <cell r="BH204">
            <v>0</v>
          </cell>
          <cell r="BI204">
            <v>0</v>
          </cell>
          <cell r="BJ204">
            <v>0</v>
          </cell>
          <cell r="BK204">
            <v>21022</v>
          </cell>
          <cell r="BL204">
            <v>0</v>
          </cell>
          <cell r="BM204">
            <v>0</v>
          </cell>
          <cell r="BN204">
            <v>0</v>
          </cell>
          <cell r="BO204">
            <v>18477</v>
          </cell>
          <cell r="BP204">
            <v>0</v>
          </cell>
          <cell r="BQ204">
            <v>0</v>
          </cell>
          <cell r="BR204">
            <v>0</v>
          </cell>
          <cell r="BS204">
            <v>50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18000</v>
          </cell>
          <cell r="CB204">
            <v>0</v>
          </cell>
          <cell r="CC204">
            <v>0</v>
          </cell>
          <cell r="CD204">
            <v>0</v>
          </cell>
          <cell r="CE204">
            <v>3738</v>
          </cell>
          <cell r="CF204">
            <v>0</v>
          </cell>
          <cell r="CG204">
            <v>0</v>
          </cell>
          <cell r="CH204">
            <v>0</v>
          </cell>
          <cell r="CI204">
            <v>1421</v>
          </cell>
          <cell r="CJ204">
            <v>0</v>
          </cell>
          <cell r="CK204">
            <v>0</v>
          </cell>
          <cell r="CL204">
            <v>0</v>
          </cell>
          <cell r="CM204">
            <v>1988</v>
          </cell>
          <cell r="CN204">
            <v>0</v>
          </cell>
          <cell r="CO204">
            <v>0</v>
          </cell>
          <cell r="CP204">
            <v>0</v>
          </cell>
          <cell r="CQ204">
            <v>225</v>
          </cell>
          <cell r="CR204">
            <v>508</v>
          </cell>
          <cell r="CS204">
            <v>16934</v>
          </cell>
          <cell r="CT204">
            <v>0</v>
          </cell>
          <cell r="CU204">
            <v>0</v>
          </cell>
          <cell r="CV204">
            <v>1714</v>
          </cell>
          <cell r="CW204">
            <v>0</v>
          </cell>
          <cell r="CX204">
            <v>0</v>
          </cell>
          <cell r="CY204">
            <v>2106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216085</v>
          </cell>
          <cell r="DG204">
            <v>565048</v>
          </cell>
          <cell r="DH204">
            <v>-383332</v>
          </cell>
          <cell r="DI204">
            <v>52998</v>
          </cell>
          <cell r="DJ204">
            <v>-236</v>
          </cell>
          <cell r="DK204">
            <v>107712</v>
          </cell>
          <cell r="DL204">
            <v>0</v>
          </cell>
          <cell r="DM204">
            <v>0</v>
          </cell>
          <cell r="DN204">
            <v>47600</v>
          </cell>
          <cell r="DO204">
            <v>94</v>
          </cell>
          <cell r="DP204">
            <v>10120</v>
          </cell>
          <cell r="DQ204">
            <v>0</v>
          </cell>
          <cell r="DR204">
            <v>37285</v>
          </cell>
          <cell r="DS204">
            <v>2470</v>
          </cell>
          <cell r="DT204">
            <v>7592</v>
          </cell>
          <cell r="DU204">
            <v>0</v>
          </cell>
          <cell r="DV204">
            <v>148758</v>
          </cell>
          <cell r="DW204">
            <v>228036</v>
          </cell>
          <cell r="DX204">
            <v>23061</v>
          </cell>
          <cell r="DY204">
            <v>73425</v>
          </cell>
          <cell r="DZ204">
            <v>0</v>
          </cell>
          <cell r="EA204">
            <v>1044</v>
          </cell>
          <cell r="EB204">
            <v>0</v>
          </cell>
          <cell r="EC204">
            <v>0</v>
          </cell>
          <cell r="ED204">
            <v>0</v>
          </cell>
          <cell r="EE204">
            <v>12290</v>
          </cell>
          <cell r="EF204">
            <v>5316</v>
          </cell>
          <cell r="EG204">
            <v>0</v>
          </cell>
          <cell r="EH204">
            <v>30580</v>
          </cell>
          <cell r="EI204">
            <v>-361</v>
          </cell>
          <cell r="EJ204">
            <v>7576</v>
          </cell>
          <cell r="EK204">
            <v>198</v>
          </cell>
          <cell r="EL204">
            <v>10919</v>
          </cell>
          <cell r="EM204">
            <v>1579</v>
          </cell>
          <cell r="EN204">
            <v>1021</v>
          </cell>
          <cell r="EO204">
            <v>48</v>
          </cell>
          <cell r="EP204">
            <v>24084</v>
          </cell>
          <cell r="EQ204">
            <v>-1553</v>
          </cell>
          <cell r="ER204">
            <v>6800</v>
          </cell>
          <cell r="ES204">
            <v>89</v>
          </cell>
          <cell r="ET204">
            <v>0</v>
          </cell>
          <cell r="EU204">
            <v>6426</v>
          </cell>
          <cell r="EV204">
            <v>0</v>
          </cell>
          <cell r="EW204">
            <v>0</v>
          </cell>
          <cell r="EX204">
            <v>0</v>
          </cell>
          <cell r="EY204">
            <v>3238</v>
          </cell>
          <cell r="EZ204">
            <v>0</v>
          </cell>
          <cell r="FA204">
            <v>0</v>
          </cell>
          <cell r="FB204">
            <v>0</v>
          </cell>
          <cell r="FC204">
            <v>32855</v>
          </cell>
          <cell r="FD204">
            <v>-5316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1200</v>
          </cell>
          <cell r="FL204">
            <v>1141</v>
          </cell>
          <cell r="FM204">
            <v>0</v>
          </cell>
          <cell r="FN204">
            <v>21292</v>
          </cell>
          <cell r="FO204">
            <v>4397</v>
          </cell>
          <cell r="FP204">
            <v>4336</v>
          </cell>
          <cell r="FQ204">
            <v>0</v>
          </cell>
          <cell r="FR204">
            <v>123886</v>
          </cell>
          <cell r="FS204">
            <v>0</v>
          </cell>
          <cell r="FT204">
            <v>-56211</v>
          </cell>
          <cell r="FU204">
            <v>65</v>
          </cell>
          <cell r="FV204">
            <v>450470</v>
          </cell>
          <cell r="FW204">
            <v>0</v>
          </cell>
          <cell r="FX204">
            <v>-216748</v>
          </cell>
          <cell r="FY204">
            <v>38</v>
          </cell>
          <cell r="FZ204">
            <v>675865</v>
          </cell>
          <cell r="GA204">
            <v>0</v>
          </cell>
          <cell r="GB204">
            <v>-432897</v>
          </cell>
          <cell r="GC204">
            <v>53</v>
          </cell>
          <cell r="GD204">
            <v>0</v>
          </cell>
          <cell r="GE204">
            <v>0</v>
          </cell>
          <cell r="GF204">
            <v>45205</v>
          </cell>
          <cell r="GG204">
            <v>0</v>
          </cell>
          <cell r="GH204">
            <v>0</v>
          </cell>
          <cell r="GI204">
            <v>0</v>
          </cell>
          <cell r="GJ204">
            <v>71949</v>
          </cell>
          <cell r="GK204">
            <v>5458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24850</v>
          </cell>
          <cell r="GW204">
            <v>0</v>
          </cell>
          <cell r="GX204">
            <v>1250221</v>
          </cell>
          <cell r="GY204">
            <v>0</v>
          </cell>
          <cell r="GZ204">
            <v>-563852</v>
          </cell>
          <cell r="HA204">
            <v>5614</v>
          </cell>
          <cell r="HB204">
            <v>62562</v>
          </cell>
          <cell r="HC204">
            <v>0</v>
          </cell>
          <cell r="HD204">
            <v>71634</v>
          </cell>
          <cell r="HE204">
            <v>0</v>
          </cell>
          <cell r="HF204">
            <v>22442</v>
          </cell>
          <cell r="HG204">
            <v>0</v>
          </cell>
          <cell r="HH204">
            <v>243513</v>
          </cell>
          <cell r="HI204">
            <v>0</v>
          </cell>
          <cell r="HJ204">
            <v>35501</v>
          </cell>
          <cell r="HK204">
            <v>0</v>
          </cell>
          <cell r="HL204">
            <v>359743</v>
          </cell>
          <cell r="HM204">
            <v>-173</v>
          </cell>
          <cell r="HN204">
            <v>0</v>
          </cell>
          <cell r="HO204">
            <v>0</v>
          </cell>
          <cell r="HP204">
            <v>62496</v>
          </cell>
          <cell r="HQ204">
            <v>0</v>
          </cell>
          <cell r="HR204">
            <v>0</v>
          </cell>
          <cell r="HS204">
            <v>0</v>
          </cell>
          <cell r="HT204">
            <v>99469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0</v>
          </cell>
          <cell r="ID204">
            <v>0</v>
          </cell>
          <cell r="IE204">
            <v>0</v>
          </cell>
          <cell r="IF204">
            <v>0</v>
          </cell>
          <cell r="IG204">
            <v>0</v>
          </cell>
          <cell r="IH204">
            <v>120505</v>
          </cell>
          <cell r="II204">
            <v>0</v>
          </cell>
          <cell r="IJ204">
            <v>836855</v>
          </cell>
          <cell r="IK204">
            <v>-173</v>
          </cell>
        </row>
        <row r="205">
          <cell r="A205" t="str">
            <v>58476977</v>
          </cell>
          <cell r="B205" t="str">
            <v>2001</v>
          </cell>
          <cell r="C205">
            <v>37432</v>
          </cell>
          <cell r="D205" t="str">
            <v>11:46:11</v>
          </cell>
          <cell r="E205" t="str">
            <v>IHS OF NASH</v>
          </cell>
          <cell r="F205">
            <v>0</v>
          </cell>
          <cell r="G205">
            <v>800286</v>
          </cell>
          <cell r="H205">
            <v>-23056</v>
          </cell>
          <cell r="I205">
            <v>73</v>
          </cell>
          <cell r="J205">
            <v>51709</v>
          </cell>
          <cell r="K205">
            <v>214161</v>
          </cell>
          <cell r="L205">
            <v>9685</v>
          </cell>
          <cell r="M205">
            <v>2630</v>
          </cell>
          <cell r="N205">
            <v>191</v>
          </cell>
          <cell r="O205">
            <v>247791</v>
          </cell>
          <cell r="P205">
            <v>77</v>
          </cell>
          <cell r="Q205">
            <v>0</v>
          </cell>
          <cell r="R205">
            <v>245774</v>
          </cell>
          <cell r="S205">
            <v>219742</v>
          </cell>
          <cell r="T205">
            <v>21318</v>
          </cell>
          <cell r="U205">
            <v>-5129</v>
          </cell>
          <cell r="V205">
            <v>0</v>
          </cell>
          <cell r="W205">
            <v>0</v>
          </cell>
          <cell r="X205">
            <v>53162</v>
          </cell>
          <cell r="Y205">
            <v>1025</v>
          </cell>
          <cell r="Z205">
            <v>151594</v>
          </cell>
          <cell r="AA205">
            <v>0</v>
          </cell>
          <cell r="AB205">
            <v>-53162</v>
          </cell>
          <cell r="AC205">
            <v>572</v>
          </cell>
          <cell r="AD205">
            <v>26586</v>
          </cell>
          <cell r="AE205">
            <v>0</v>
          </cell>
          <cell r="AF205">
            <v>0</v>
          </cell>
          <cell r="AG205">
            <v>0</v>
          </cell>
          <cell r="AH205">
            <v>19516</v>
          </cell>
          <cell r="AI205">
            <v>0</v>
          </cell>
          <cell r="AJ205">
            <v>0</v>
          </cell>
          <cell r="AK205">
            <v>-32</v>
          </cell>
          <cell r="AL205">
            <v>45529</v>
          </cell>
          <cell r="AM205">
            <v>0</v>
          </cell>
          <cell r="AN205">
            <v>0</v>
          </cell>
          <cell r="AO205">
            <v>181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261770</v>
          </cell>
          <cell r="AV205">
            <v>-242304</v>
          </cell>
          <cell r="AW205">
            <v>0</v>
          </cell>
          <cell r="AX205">
            <v>0</v>
          </cell>
          <cell r="AY205">
            <v>206619</v>
          </cell>
          <cell r="AZ205">
            <v>-269803</v>
          </cell>
          <cell r="BA205">
            <v>90101</v>
          </cell>
          <cell r="BB205">
            <v>0</v>
          </cell>
          <cell r="BC205">
            <v>8300</v>
          </cell>
          <cell r="BD205">
            <v>0</v>
          </cell>
          <cell r="BE205">
            <v>0</v>
          </cell>
          <cell r="BF205">
            <v>0</v>
          </cell>
          <cell r="BG205">
            <v>112558</v>
          </cell>
          <cell r="BH205">
            <v>0</v>
          </cell>
          <cell r="BI205">
            <v>0</v>
          </cell>
          <cell r="BJ205">
            <v>0</v>
          </cell>
          <cell r="BK205">
            <v>18001</v>
          </cell>
          <cell r="BL205">
            <v>0</v>
          </cell>
          <cell r="BM205">
            <v>0</v>
          </cell>
          <cell r="BN205">
            <v>0</v>
          </cell>
          <cell r="BO205">
            <v>23354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5925</v>
          </cell>
          <cell r="CB205">
            <v>0</v>
          </cell>
          <cell r="CC205">
            <v>0</v>
          </cell>
          <cell r="CD205">
            <v>0</v>
          </cell>
          <cell r="CE205">
            <v>6601</v>
          </cell>
          <cell r="CF205">
            <v>0</v>
          </cell>
          <cell r="CG205">
            <v>0</v>
          </cell>
          <cell r="CH205">
            <v>0</v>
          </cell>
          <cell r="CI205">
            <v>5821</v>
          </cell>
          <cell r="CJ205">
            <v>0</v>
          </cell>
          <cell r="CK205">
            <v>0</v>
          </cell>
          <cell r="CL205">
            <v>0</v>
          </cell>
          <cell r="CM205">
            <v>8099</v>
          </cell>
          <cell r="CN205">
            <v>459</v>
          </cell>
          <cell r="CO205">
            <v>0</v>
          </cell>
          <cell r="CP205">
            <v>0</v>
          </cell>
          <cell r="CQ205">
            <v>2808</v>
          </cell>
          <cell r="CR205">
            <v>0</v>
          </cell>
          <cell r="CS205">
            <v>28050</v>
          </cell>
          <cell r="CT205">
            <v>0</v>
          </cell>
          <cell r="CU205">
            <v>0</v>
          </cell>
          <cell r="CV205">
            <v>2028</v>
          </cell>
          <cell r="CW205">
            <v>0</v>
          </cell>
          <cell r="CX205">
            <v>0</v>
          </cell>
          <cell r="CY205">
            <v>1146</v>
          </cell>
          <cell r="CZ205">
            <v>159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243225</v>
          </cell>
          <cell r="DG205">
            <v>661002</v>
          </cell>
          <cell r="DH205">
            <v>-509461</v>
          </cell>
          <cell r="DI205">
            <v>119897</v>
          </cell>
          <cell r="DJ205">
            <v>0</v>
          </cell>
          <cell r="DK205">
            <v>147660</v>
          </cell>
          <cell r="DL205">
            <v>3262</v>
          </cell>
          <cell r="DM205">
            <v>0</v>
          </cell>
          <cell r="DN205">
            <v>97621</v>
          </cell>
          <cell r="DO205">
            <v>4009</v>
          </cell>
          <cell r="DP205">
            <v>17720</v>
          </cell>
          <cell r="DQ205">
            <v>188</v>
          </cell>
          <cell r="DR205">
            <v>54074</v>
          </cell>
          <cell r="DS205">
            <v>3831</v>
          </cell>
          <cell r="DT205">
            <v>9633</v>
          </cell>
          <cell r="DU205">
            <v>151</v>
          </cell>
          <cell r="DV205">
            <v>174023</v>
          </cell>
          <cell r="DW205">
            <v>516425</v>
          </cell>
          <cell r="DX205">
            <v>13785</v>
          </cell>
          <cell r="DY205">
            <v>74495</v>
          </cell>
          <cell r="DZ205">
            <v>0</v>
          </cell>
          <cell r="EA205">
            <v>11935</v>
          </cell>
          <cell r="EB205">
            <v>-657</v>
          </cell>
          <cell r="EC205">
            <v>0</v>
          </cell>
          <cell r="ED205">
            <v>0</v>
          </cell>
          <cell r="EE205">
            <v>-3203</v>
          </cell>
          <cell r="EF205">
            <v>3224</v>
          </cell>
          <cell r="EG205">
            <v>0</v>
          </cell>
          <cell r="EH205">
            <v>61309</v>
          </cell>
          <cell r="EI205">
            <v>2166</v>
          </cell>
          <cell r="EJ205">
            <v>9712</v>
          </cell>
          <cell r="EK205">
            <v>1363</v>
          </cell>
          <cell r="EL205">
            <v>30895</v>
          </cell>
          <cell r="EM205">
            <v>13757</v>
          </cell>
          <cell r="EN205">
            <v>4108</v>
          </cell>
          <cell r="EO205">
            <v>297</v>
          </cell>
          <cell r="EP205">
            <v>457</v>
          </cell>
          <cell r="EQ205">
            <v>14018</v>
          </cell>
          <cell r="ER205">
            <v>85</v>
          </cell>
          <cell r="ES205">
            <v>78</v>
          </cell>
          <cell r="ET205">
            <v>0</v>
          </cell>
          <cell r="EU205">
            <v>2285</v>
          </cell>
          <cell r="EV205">
            <v>0</v>
          </cell>
          <cell r="EW205">
            <v>0</v>
          </cell>
          <cell r="EX205">
            <v>0</v>
          </cell>
          <cell r="EY205">
            <v>1316</v>
          </cell>
          <cell r="EZ205">
            <v>0</v>
          </cell>
          <cell r="FA205">
            <v>0</v>
          </cell>
          <cell r="FB205">
            <v>0</v>
          </cell>
          <cell r="FC205">
            <v>40991</v>
          </cell>
          <cell r="FD205">
            <v>-3224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2207</v>
          </cell>
          <cell r="FL205">
            <v>18264</v>
          </cell>
          <cell r="FM205">
            <v>0</v>
          </cell>
          <cell r="FN205">
            <v>17086</v>
          </cell>
          <cell r="FO205">
            <v>8673</v>
          </cell>
          <cell r="FP205">
            <v>3043</v>
          </cell>
          <cell r="FQ205">
            <v>0</v>
          </cell>
          <cell r="FR205">
            <v>271081</v>
          </cell>
          <cell r="FS205">
            <v>0</v>
          </cell>
          <cell r="FT205">
            <v>-102907</v>
          </cell>
          <cell r="FU205">
            <v>1578</v>
          </cell>
          <cell r="FV205">
            <v>604614</v>
          </cell>
          <cell r="FW205">
            <v>0</v>
          </cell>
          <cell r="FX205">
            <v>-243903</v>
          </cell>
          <cell r="FY205">
            <v>1262</v>
          </cell>
          <cell r="FZ205">
            <v>992530</v>
          </cell>
          <cell r="GA205">
            <v>0</v>
          </cell>
          <cell r="GB205">
            <v>-542233</v>
          </cell>
          <cell r="GC205">
            <v>2262</v>
          </cell>
          <cell r="GD205">
            <v>0</v>
          </cell>
          <cell r="GE205">
            <v>0</v>
          </cell>
          <cell r="GF205">
            <v>83198</v>
          </cell>
          <cell r="GG205">
            <v>0</v>
          </cell>
          <cell r="GH205">
            <v>0</v>
          </cell>
          <cell r="GI205">
            <v>0</v>
          </cell>
          <cell r="GJ205">
            <v>99745</v>
          </cell>
          <cell r="GK205">
            <v>168811</v>
          </cell>
          <cell r="GL205">
            <v>0</v>
          </cell>
          <cell r="GM205">
            <v>486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244201</v>
          </cell>
          <cell r="GV205">
            <v>8891</v>
          </cell>
          <cell r="GW205">
            <v>0</v>
          </cell>
          <cell r="GX205">
            <v>1868225</v>
          </cell>
          <cell r="GY205">
            <v>244687</v>
          </cell>
          <cell r="GZ205">
            <v>-697209</v>
          </cell>
          <cell r="HA205">
            <v>173913</v>
          </cell>
          <cell r="HB205">
            <v>121492</v>
          </cell>
          <cell r="HC205">
            <v>0</v>
          </cell>
          <cell r="HD205">
            <v>127204</v>
          </cell>
          <cell r="HE205">
            <v>0</v>
          </cell>
          <cell r="HF205">
            <v>84957</v>
          </cell>
          <cell r="HG205">
            <v>0</v>
          </cell>
          <cell r="HH205">
            <v>272200</v>
          </cell>
          <cell r="HI205">
            <v>0</v>
          </cell>
          <cell r="HJ205">
            <v>123771</v>
          </cell>
          <cell r="HK205">
            <v>0</v>
          </cell>
          <cell r="HL205">
            <v>442042</v>
          </cell>
          <cell r="HM205">
            <v>-203</v>
          </cell>
          <cell r="HN205">
            <v>0</v>
          </cell>
          <cell r="HO205">
            <v>0</v>
          </cell>
          <cell r="HP205">
            <v>94936</v>
          </cell>
          <cell r="HQ205">
            <v>0</v>
          </cell>
          <cell r="HR205">
            <v>0</v>
          </cell>
          <cell r="HS205">
            <v>0</v>
          </cell>
          <cell r="HT205">
            <v>113820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13411</v>
          </cell>
          <cell r="IG205">
            <v>0</v>
          </cell>
          <cell r="IH205">
            <v>330220</v>
          </cell>
          <cell r="II205">
            <v>0</v>
          </cell>
          <cell r="IJ205">
            <v>1063613</v>
          </cell>
          <cell r="IK205">
            <v>-203</v>
          </cell>
        </row>
        <row r="206">
          <cell r="A206" t="str">
            <v>27798326</v>
          </cell>
          <cell r="B206" t="str">
            <v>2001</v>
          </cell>
          <cell r="C206">
            <v>37645</v>
          </cell>
          <cell r="D206" t="str">
            <v>09:01:20</v>
          </cell>
          <cell r="E206" t="str">
            <v>IHS of Raleigh at Crabtree Valley</v>
          </cell>
          <cell r="F206">
            <v>0</v>
          </cell>
          <cell r="G206">
            <v>1119230</v>
          </cell>
          <cell r="H206">
            <v>-45822</v>
          </cell>
          <cell r="I206">
            <v>-679</v>
          </cell>
          <cell r="J206">
            <v>68840</v>
          </cell>
          <cell r="K206">
            <v>161676</v>
          </cell>
          <cell r="L206">
            <v>9596</v>
          </cell>
          <cell r="M206">
            <v>320</v>
          </cell>
          <cell r="N206">
            <v>523</v>
          </cell>
          <cell r="O206">
            <v>191317</v>
          </cell>
          <cell r="P206">
            <v>74</v>
          </cell>
          <cell r="Q206">
            <v>0</v>
          </cell>
          <cell r="R206">
            <v>235164</v>
          </cell>
          <cell r="S206">
            <v>196776</v>
          </cell>
          <cell r="T206">
            <v>7511</v>
          </cell>
          <cell r="U206">
            <v>2359</v>
          </cell>
          <cell r="V206">
            <v>0</v>
          </cell>
          <cell r="W206">
            <v>0</v>
          </cell>
          <cell r="X206">
            <v>57157</v>
          </cell>
          <cell r="Y206">
            <v>1346</v>
          </cell>
          <cell r="Z206">
            <v>282822</v>
          </cell>
          <cell r="AA206">
            <v>0</v>
          </cell>
          <cell r="AB206">
            <v>-57157</v>
          </cell>
          <cell r="AC206">
            <v>-946</v>
          </cell>
          <cell r="AD206">
            <v>3443</v>
          </cell>
          <cell r="AE206">
            <v>0</v>
          </cell>
          <cell r="AF206">
            <v>0</v>
          </cell>
          <cell r="AG206">
            <v>0</v>
          </cell>
          <cell r="AH206">
            <v>49315</v>
          </cell>
          <cell r="AI206">
            <v>0</v>
          </cell>
          <cell r="AJ206">
            <v>0</v>
          </cell>
          <cell r="AK206">
            <v>0</v>
          </cell>
          <cell r="AL206">
            <v>92113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387697</v>
          </cell>
          <cell r="AV206">
            <v>-348559</v>
          </cell>
          <cell r="AW206">
            <v>0</v>
          </cell>
          <cell r="AX206">
            <v>0</v>
          </cell>
          <cell r="AY206">
            <v>311028</v>
          </cell>
          <cell r="AZ206">
            <v>-249679</v>
          </cell>
          <cell r="BA206">
            <v>-45573</v>
          </cell>
          <cell r="BB206">
            <v>0</v>
          </cell>
          <cell r="BC206">
            <v>1556</v>
          </cell>
          <cell r="BD206">
            <v>33</v>
          </cell>
          <cell r="BE206">
            <v>0</v>
          </cell>
          <cell r="BF206">
            <v>0</v>
          </cell>
          <cell r="BG206">
            <v>100217</v>
          </cell>
          <cell r="BH206">
            <v>0</v>
          </cell>
          <cell r="BI206">
            <v>0</v>
          </cell>
          <cell r="BJ206">
            <v>0</v>
          </cell>
          <cell r="BK206">
            <v>23822</v>
          </cell>
          <cell r="BL206">
            <v>0</v>
          </cell>
          <cell r="BM206">
            <v>0</v>
          </cell>
          <cell r="BN206">
            <v>0</v>
          </cell>
          <cell r="BO206">
            <v>14012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2205</v>
          </cell>
          <cell r="BX206">
            <v>0</v>
          </cell>
          <cell r="BY206">
            <v>0</v>
          </cell>
          <cell r="BZ206">
            <v>0</v>
          </cell>
          <cell r="CA206">
            <v>80392</v>
          </cell>
          <cell r="CB206">
            <v>0</v>
          </cell>
          <cell r="CC206">
            <v>0</v>
          </cell>
          <cell r="CD206">
            <v>0</v>
          </cell>
          <cell r="CE206">
            <v>4193</v>
          </cell>
          <cell r="CF206">
            <v>0</v>
          </cell>
          <cell r="CG206">
            <v>0</v>
          </cell>
          <cell r="CH206">
            <v>0</v>
          </cell>
          <cell r="CI206">
            <v>2442</v>
          </cell>
          <cell r="CJ206">
            <v>0</v>
          </cell>
          <cell r="CK206">
            <v>0</v>
          </cell>
          <cell r="CL206">
            <v>0</v>
          </cell>
          <cell r="CM206">
            <v>1953</v>
          </cell>
          <cell r="CN206">
            <v>0</v>
          </cell>
          <cell r="CO206">
            <v>0</v>
          </cell>
          <cell r="CP206">
            <v>0</v>
          </cell>
          <cell r="CQ206">
            <v>4646</v>
          </cell>
          <cell r="CR206">
            <v>0</v>
          </cell>
          <cell r="CS206">
            <v>42998</v>
          </cell>
          <cell r="CT206">
            <v>0</v>
          </cell>
          <cell r="CU206">
            <v>0</v>
          </cell>
          <cell r="CV206">
            <v>2607</v>
          </cell>
          <cell r="CW206">
            <v>0</v>
          </cell>
          <cell r="CX206">
            <v>0</v>
          </cell>
          <cell r="CY206">
            <v>6042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427693</v>
          </cell>
          <cell r="DG206">
            <v>940205</v>
          </cell>
          <cell r="DH206">
            <v>-595598</v>
          </cell>
          <cell r="DI206">
            <v>-2175</v>
          </cell>
          <cell r="DJ206">
            <v>-528</v>
          </cell>
          <cell r="DK206">
            <v>88633</v>
          </cell>
          <cell r="DL206">
            <v>3816</v>
          </cell>
          <cell r="DM206">
            <v>0</v>
          </cell>
          <cell r="DN206">
            <v>138302</v>
          </cell>
          <cell r="DO206">
            <v>5079</v>
          </cell>
          <cell r="DP206">
            <v>19313</v>
          </cell>
          <cell r="DQ206">
            <v>-65</v>
          </cell>
          <cell r="DR206">
            <v>61190</v>
          </cell>
          <cell r="DS206">
            <v>7977</v>
          </cell>
          <cell r="DT206">
            <v>8530</v>
          </cell>
          <cell r="DU206">
            <v>0</v>
          </cell>
          <cell r="DV206">
            <v>224761</v>
          </cell>
          <cell r="DW206">
            <v>1016945</v>
          </cell>
          <cell r="DX206">
            <v>21840</v>
          </cell>
          <cell r="DY206">
            <v>-122488</v>
          </cell>
          <cell r="DZ206">
            <v>0</v>
          </cell>
          <cell r="EA206">
            <v>53022</v>
          </cell>
          <cell r="EB206">
            <v>0</v>
          </cell>
          <cell r="EC206">
            <v>0</v>
          </cell>
          <cell r="ED206">
            <v>0</v>
          </cell>
          <cell r="EE206">
            <v>19953</v>
          </cell>
          <cell r="EF206">
            <v>5681</v>
          </cell>
          <cell r="EG206">
            <v>0</v>
          </cell>
          <cell r="EH206">
            <v>152667</v>
          </cell>
          <cell r="EI206">
            <v>3479</v>
          </cell>
          <cell r="EJ206">
            <v>21564</v>
          </cell>
          <cell r="EK206">
            <v>1449</v>
          </cell>
          <cell r="EL206">
            <v>82864</v>
          </cell>
          <cell r="EM206">
            <v>-2343</v>
          </cell>
          <cell r="EN206">
            <v>13296</v>
          </cell>
          <cell r="EO206">
            <v>696</v>
          </cell>
          <cell r="EP206">
            <v>30485</v>
          </cell>
          <cell r="EQ206">
            <v>597</v>
          </cell>
          <cell r="ER206">
            <v>4130</v>
          </cell>
          <cell r="ES206">
            <v>139</v>
          </cell>
          <cell r="ET206">
            <v>0</v>
          </cell>
          <cell r="EU206">
            <v>65373</v>
          </cell>
          <cell r="EV206">
            <v>0</v>
          </cell>
          <cell r="EW206">
            <v>0</v>
          </cell>
          <cell r="EX206">
            <v>0</v>
          </cell>
          <cell r="EY206">
            <v>6571</v>
          </cell>
          <cell r="EZ206">
            <v>0</v>
          </cell>
          <cell r="FA206">
            <v>0</v>
          </cell>
          <cell r="FB206">
            <v>0</v>
          </cell>
          <cell r="FC206">
            <v>106565</v>
          </cell>
          <cell r="FD206">
            <v>-5681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35468</v>
          </cell>
          <cell r="FL206">
            <v>39399</v>
          </cell>
          <cell r="FM206">
            <v>0</v>
          </cell>
          <cell r="FN206">
            <v>32291</v>
          </cell>
          <cell r="FO206">
            <v>71658</v>
          </cell>
          <cell r="FP206">
            <v>3126</v>
          </cell>
          <cell r="FQ206">
            <v>48202</v>
          </cell>
          <cell r="FR206">
            <v>13851</v>
          </cell>
          <cell r="FS206">
            <v>0</v>
          </cell>
          <cell r="FT206">
            <v>1450</v>
          </cell>
          <cell r="FU206">
            <v>0</v>
          </cell>
          <cell r="FV206">
            <v>355308</v>
          </cell>
          <cell r="FW206">
            <v>0</v>
          </cell>
          <cell r="FX206">
            <v>37661</v>
          </cell>
          <cell r="FY206">
            <v>0</v>
          </cell>
          <cell r="FZ206">
            <v>401955</v>
          </cell>
          <cell r="GA206">
            <v>0</v>
          </cell>
          <cell r="GB206">
            <v>1363</v>
          </cell>
          <cell r="GC206">
            <v>1194</v>
          </cell>
          <cell r="GD206">
            <v>0</v>
          </cell>
          <cell r="GE206">
            <v>0</v>
          </cell>
          <cell r="GF206">
            <v>65244</v>
          </cell>
          <cell r="GG206">
            <v>0</v>
          </cell>
          <cell r="GH206">
            <v>0</v>
          </cell>
          <cell r="GI206">
            <v>-285</v>
          </cell>
          <cell r="GJ206">
            <v>47831</v>
          </cell>
          <cell r="GK206">
            <v>403</v>
          </cell>
          <cell r="GL206">
            <v>0</v>
          </cell>
          <cell r="GM206">
            <v>210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76423</v>
          </cell>
          <cell r="GV206">
            <v>4755</v>
          </cell>
          <cell r="GW206">
            <v>0</v>
          </cell>
          <cell r="GX206">
            <v>771114</v>
          </cell>
          <cell r="GY206">
            <v>76348</v>
          </cell>
          <cell r="GZ206">
            <v>158304</v>
          </cell>
          <cell r="HA206">
            <v>1597</v>
          </cell>
          <cell r="HB206">
            <v>576853</v>
          </cell>
          <cell r="HC206">
            <v>0</v>
          </cell>
          <cell r="HD206">
            <v>34149</v>
          </cell>
          <cell r="HE206">
            <v>-2257</v>
          </cell>
          <cell r="HF206">
            <v>671711</v>
          </cell>
          <cell r="HG206">
            <v>0</v>
          </cell>
          <cell r="HH206">
            <v>24212</v>
          </cell>
          <cell r="HI206">
            <v>640</v>
          </cell>
          <cell r="HJ206">
            <v>668208</v>
          </cell>
          <cell r="HK206">
            <v>0</v>
          </cell>
          <cell r="HL206">
            <v>-105668</v>
          </cell>
          <cell r="HM206">
            <v>2083</v>
          </cell>
          <cell r="HN206">
            <v>0</v>
          </cell>
          <cell r="HO206">
            <v>0</v>
          </cell>
          <cell r="HP206">
            <v>150404</v>
          </cell>
          <cell r="HQ206">
            <v>0</v>
          </cell>
          <cell r="HR206">
            <v>0</v>
          </cell>
          <cell r="HS206">
            <v>0</v>
          </cell>
          <cell r="HT206">
            <v>110263</v>
          </cell>
          <cell r="HU206">
            <v>4862</v>
          </cell>
          <cell r="HV206">
            <v>0</v>
          </cell>
          <cell r="HW206">
            <v>0</v>
          </cell>
          <cell r="HX206">
            <v>0</v>
          </cell>
          <cell r="HY206">
            <v>0</v>
          </cell>
          <cell r="HZ206">
            <v>0</v>
          </cell>
          <cell r="IA206">
            <v>0</v>
          </cell>
          <cell r="IB206">
            <v>0</v>
          </cell>
          <cell r="IC206">
            <v>0</v>
          </cell>
          <cell r="ID206">
            <v>0</v>
          </cell>
          <cell r="IE206">
            <v>243952</v>
          </cell>
          <cell r="IF206">
            <v>26585</v>
          </cell>
          <cell r="IG206">
            <v>0</v>
          </cell>
          <cell r="IH206">
            <v>1916772</v>
          </cell>
          <cell r="II206">
            <v>243952</v>
          </cell>
          <cell r="IJ206">
            <v>239945</v>
          </cell>
          <cell r="IK206">
            <v>5328</v>
          </cell>
        </row>
        <row r="207">
          <cell r="A207" t="str">
            <v>54809467</v>
          </cell>
          <cell r="B207" t="str">
            <v>2001</v>
          </cell>
          <cell r="C207">
            <v>37435</v>
          </cell>
          <cell r="D207" t="str">
            <v>07:49:06</v>
          </cell>
          <cell r="E207" t="str">
            <v>IHS OF TARBORO</v>
          </cell>
          <cell r="F207">
            <v>0</v>
          </cell>
          <cell r="G207">
            <v>35567</v>
          </cell>
          <cell r="H207">
            <v>-1409</v>
          </cell>
          <cell r="I207">
            <v>-203</v>
          </cell>
          <cell r="J207">
            <v>5286</v>
          </cell>
          <cell r="K207">
            <v>21219</v>
          </cell>
          <cell r="L207">
            <v>750</v>
          </cell>
          <cell r="M207">
            <v>-259</v>
          </cell>
          <cell r="N207">
            <v>-87</v>
          </cell>
          <cell r="O207">
            <v>38153</v>
          </cell>
          <cell r="P207">
            <v>0</v>
          </cell>
          <cell r="Q207">
            <v>0</v>
          </cell>
          <cell r="R207">
            <v>31195</v>
          </cell>
          <cell r="S207">
            <v>21953</v>
          </cell>
          <cell r="T207">
            <v>2268</v>
          </cell>
          <cell r="U207">
            <v>0</v>
          </cell>
          <cell r="V207">
            <v>0</v>
          </cell>
          <cell r="W207">
            <v>0</v>
          </cell>
          <cell r="X207">
            <v>13452</v>
          </cell>
          <cell r="Y207">
            <v>0</v>
          </cell>
          <cell r="Z207">
            <v>29206</v>
          </cell>
          <cell r="AA207">
            <v>0</v>
          </cell>
          <cell r="AB207">
            <v>-13452</v>
          </cell>
          <cell r="AC207">
            <v>0</v>
          </cell>
          <cell r="AD207">
            <v>632</v>
          </cell>
          <cell r="AE207">
            <v>0</v>
          </cell>
          <cell r="AF207">
            <v>0</v>
          </cell>
          <cell r="AG207">
            <v>0</v>
          </cell>
          <cell r="AH207">
            <v>1007</v>
          </cell>
          <cell r="AI207">
            <v>0</v>
          </cell>
          <cell r="AJ207">
            <v>0</v>
          </cell>
          <cell r="AK207">
            <v>0</v>
          </cell>
          <cell r="AL207">
            <v>3415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24047</v>
          </cell>
          <cell r="AV207">
            <v>-21220</v>
          </cell>
          <cell r="AW207">
            <v>0</v>
          </cell>
          <cell r="AX207">
            <v>0</v>
          </cell>
          <cell r="AY207">
            <v>32484</v>
          </cell>
          <cell r="AZ207">
            <v>-15268</v>
          </cell>
          <cell r="BA207">
            <v>-7957</v>
          </cell>
          <cell r="BB207">
            <v>0</v>
          </cell>
          <cell r="BC207">
            <v>1621</v>
          </cell>
          <cell r="BD207">
            <v>0</v>
          </cell>
          <cell r="BE207">
            <v>0</v>
          </cell>
          <cell r="BF207">
            <v>0</v>
          </cell>
          <cell r="BG207">
            <v>12515</v>
          </cell>
          <cell r="BH207">
            <v>0</v>
          </cell>
          <cell r="BI207">
            <v>0</v>
          </cell>
          <cell r="BJ207">
            <v>0</v>
          </cell>
          <cell r="BK207">
            <v>1555</v>
          </cell>
          <cell r="BL207">
            <v>0</v>
          </cell>
          <cell r="BM207">
            <v>0</v>
          </cell>
          <cell r="BN207">
            <v>0</v>
          </cell>
          <cell r="BO207">
            <v>1316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2257</v>
          </cell>
          <cell r="BX207">
            <v>0</v>
          </cell>
          <cell r="BY207">
            <v>0</v>
          </cell>
          <cell r="BZ207">
            <v>0</v>
          </cell>
          <cell r="CA207">
            <v>1000</v>
          </cell>
          <cell r="CB207">
            <v>0</v>
          </cell>
          <cell r="CC207">
            <v>0</v>
          </cell>
          <cell r="CD207">
            <v>0</v>
          </cell>
          <cell r="CE207">
            <v>581</v>
          </cell>
          <cell r="CF207">
            <v>0</v>
          </cell>
          <cell r="CG207">
            <v>0</v>
          </cell>
          <cell r="CH207">
            <v>0</v>
          </cell>
          <cell r="CI207">
            <v>400</v>
          </cell>
          <cell r="CJ207">
            <v>0</v>
          </cell>
          <cell r="CK207">
            <v>0</v>
          </cell>
          <cell r="CL207">
            <v>0</v>
          </cell>
          <cell r="CM207">
            <v>209</v>
          </cell>
          <cell r="CN207">
            <v>0</v>
          </cell>
          <cell r="CO207">
            <v>0</v>
          </cell>
          <cell r="CP207">
            <v>0</v>
          </cell>
          <cell r="CQ207">
            <v>16968</v>
          </cell>
          <cell r="CR207">
            <v>0</v>
          </cell>
          <cell r="CS207">
            <v>2475</v>
          </cell>
          <cell r="CT207">
            <v>0</v>
          </cell>
          <cell r="CU207">
            <v>0</v>
          </cell>
          <cell r="CV207">
            <v>616</v>
          </cell>
          <cell r="CW207">
            <v>0</v>
          </cell>
          <cell r="CX207">
            <v>0</v>
          </cell>
          <cell r="CY207">
            <v>138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34260</v>
          </cell>
          <cell r="DG207">
            <v>95091</v>
          </cell>
          <cell r="DH207">
            <v>-35872</v>
          </cell>
          <cell r="DI207">
            <v>-5482</v>
          </cell>
          <cell r="DJ207">
            <v>-91</v>
          </cell>
          <cell r="DK207">
            <v>19679</v>
          </cell>
          <cell r="DL207">
            <v>318</v>
          </cell>
          <cell r="DM207">
            <v>0</v>
          </cell>
          <cell r="DN207">
            <v>4325</v>
          </cell>
          <cell r="DO207">
            <v>149</v>
          </cell>
          <cell r="DP207">
            <v>614</v>
          </cell>
          <cell r="DQ207">
            <v>0</v>
          </cell>
          <cell r="DR207">
            <v>7955</v>
          </cell>
          <cell r="DS207">
            <v>137</v>
          </cell>
          <cell r="DT207">
            <v>1128</v>
          </cell>
          <cell r="DU207">
            <v>0</v>
          </cell>
          <cell r="DV207">
            <v>22412</v>
          </cell>
          <cell r="DW207">
            <v>15457</v>
          </cell>
          <cell r="DX207">
            <v>3171</v>
          </cell>
          <cell r="DY207">
            <v>24500</v>
          </cell>
          <cell r="DZ207">
            <v>0</v>
          </cell>
          <cell r="EA207">
            <v>616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864</v>
          </cell>
          <cell r="EG207">
            <v>0</v>
          </cell>
          <cell r="EH207">
            <v>1028</v>
          </cell>
          <cell r="EI207">
            <v>927</v>
          </cell>
          <cell r="EJ207">
            <v>146</v>
          </cell>
          <cell r="EK207">
            <v>37</v>
          </cell>
          <cell r="EL207">
            <v>0</v>
          </cell>
          <cell r="EM207">
            <v>826</v>
          </cell>
          <cell r="EN207">
            <v>0</v>
          </cell>
          <cell r="EO207">
            <v>11</v>
          </cell>
          <cell r="EP207">
            <v>0</v>
          </cell>
          <cell r="EQ207">
            <v>292</v>
          </cell>
          <cell r="ER207">
            <v>0</v>
          </cell>
          <cell r="ES207">
            <v>5</v>
          </cell>
          <cell r="ET207">
            <v>0</v>
          </cell>
          <cell r="EU207">
            <v>45</v>
          </cell>
          <cell r="EV207">
            <v>0</v>
          </cell>
          <cell r="EW207">
            <v>0</v>
          </cell>
          <cell r="EX207">
            <v>0</v>
          </cell>
          <cell r="EY207">
            <v>140</v>
          </cell>
          <cell r="EZ207">
            <v>0</v>
          </cell>
          <cell r="FA207">
            <v>0</v>
          </cell>
          <cell r="FB207">
            <v>0</v>
          </cell>
          <cell r="FC207">
            <v>4712</v>
          </cell>
          <cell r="FD207">
            <v>-864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10565</v>
          </cell>
          <cell r="FL207">
            <v>475</v>
          </cell>
          <cell r="FM207">
            <v>0</v>
          </cell>
          <cell r="FN207">
            <v>0</v>
          </cell>
          <cell r="FO207">
            <v>4776</v>
          </cell>
          <cell r="FP207">
            <v>0</v>
          </cell>
          <cell r="FQ207">
            <v>0</v>
          </cell>
          <cell r="FR207">
            <v>38098</v>
          </cell>
          <cell r="FS207">
            <v>0</v>
          </cell>
          <cell r="FT207">
            <v>-17268</v>
          </cell>
          <cell r="FU207">
            <v>0</v>
          </cell>
          <cell r="FV207">
            <v>52827</v>
          </cell>
          <cell r="FW207">
            <v>0</v>
          </cell>
          <cell r="FX207">
            <v>-23944</v>
          </cell>
          <cell r="FY207">
            <v>0</v>
          </cell>
          <cell r="FZ207">
            <v>94136</v>
          </cell>
          <cell r="GA207">
            <v>0</v>
          </cell>
          <cell r="GB207">
            <v>-42668</v>
          </cell>
          <cell r="GC207">
            <v>0</v>
          </cell>
          <cell r="GD207">
            <v>0</v>
          </cell>
          <cell r="GE207">
            <v>0</v>
          </cell>
          <cell r="GF207">
            <v>8350</v>
          </cell>
          <cell r="GG207">
            <v>0</v>
          </cell>
          <cell r="GH207">
            <v>0</v>
          </cell>
          <cell r="GI207">
            <v>1340</v>
          </cell>
          <cell r="GJ207">
            <v>6008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21933</v>
          </cell>
          <cell r="GV207">
            <v>664</v>
          </cell>
          <cell r="GW207">
            <v>0</v>
          </cell>
          <cell r="GX207">
            <v>185061</v>
          </cell>
          <cell r="GY207">
            <v>23273</v>
          </cell>
          <cell r="GZ207">
            <v>-68858</v>
          </cell>
          <cell r="HA207">
            <v>0</v>
          </cell>
          <cell r="HB207">
            <v>-35</v>
          </cell>
          <cell r="HC207">
            <v>0</v>
          </cell>
          <cell r="HD207">
            <v>17268</v>
          </cell>
          <cell r="HE207">
            <v>0</v>
          </cell>
          <cell r="HF207">
            <v>-51</v>
          </cell>
          <cell r="HG207">
            <v>0</v>
          </cell>
          <cell r="HH207">
            <v>23944</v>
          </cell>
          <cell r="HI207">
            <v>0</v>
          </cell>
          <cell r="HJ207">
            <v>-37</v>
          </cell>
          <cell r="HK207">
            <v>0</v>
          </cell>
          <cell r="HL207">
            <v>42668</v>
          </cell>
          <cell r="HM207">
            <v>0</v>
          </cell>
          <cell r="HN207">
            <v>0</v>
          </cell>
          <cell r="HO207">
            <v>0</v>
          </cell>
          <cell r="HP207">
            <v>6912</v>
          </cell>
          <cell r="HQ207">
            <v>0</v>
          </cell>
          <cell r="HR207">
            <v>0</v>
          </cell>
          <cell r="HS207">
            <v>0</v>
          </cell>
          <cell r="HT207">
            <v>4973</v>
          </cell>
          <cell r="HU207">
            <v>0</v>
          </cell>
          <cell r="HV207">
            <v>0</v>
          </cell>
          <cell r="HW207">
            <v>0</v>
          </cell>
          <cell r="HX207">
            <v>0</v>
          </cell>
          <cell r="HY207">
            <v>0</v>
          </cell>
          <cell r="HZ207">
            <v>0</v>
          </cell>
          <cell r="IA207">
            <v>0</v>
          </cell>
          <cell r="IB207">
            <v>0</v>
          </cell>
          <cell r="IC207">
            <v>0</v>
          </cell>
          <cell r="ID207">
            <v>0</v>
          </cell>
          <cell r="IE207">
            <v>988</v>
          </cell>
          <cell r="IF207">
            <v>1504</v>
          </cell>
          <cell r="IG207">
            <v>0</v>
          </cell>
          <cell r="IH207">
            <v>-123</v>
          </cell>
          <cell r="II207">
            <v>988</v>
          </cell>
          <cell r="IJ207">
            <v>97269</v>
          </cell>
          <cell r="IK207">
            <v>0</v>
          </cell>
        </row>
        <row r="208">
          <cell r="A208" t="str">
            <v>41633531</v>
          </cell>
          <cell r="B208" t="str">
            <v>2001</v>
          </cell>
          <cell r="C208">
            <v>37433</v>
          </cell>
          <cell r="D208" t="str">
            <v>07:27:53</v>
          </cell>
          <cell r="E208" t="str">
            <v>IHS OF WILLIAMSTON</v>
          </cell>
          <cell r="F208">
            <v>0</v>
          </cell>
          <cell r="G208">
            <v>849144</v>
          </cell>
          <cell r="H208">
            <v>-1437</v>
          </cell>
          <cell r="I208">
            <v>443</v>
          </cell>
          <cell r="J208">
            <v>15314</v>
          </cell>
          <cell r="K208">
            <v>180692</v>
          </cell>
          <cell r="L208">
            <v>4233</v>
          </cell>
          <cell r="M208">
            <v>-1687</v>
          </cell>
          <cell r="N208">
            <v>22461</v>
          </cell>
          <cell r="O208">
            <v>343665</v>
          </cell>
          <cell r="P208">
            <v>4446</v>
          </cell>
          <cell r="Q208">
            <v>0</v>
          </cell>
          <cell r="R208">
            <v>202356</v>
          </cell>
          <cell r="S208">
            <v>220756</v>
          </cell>
          <cell r="T208">
            <v>16642</v>
          </cell>
          <cell r="U208">
            <v>0</v>
          </cell>
          <cell r="V208">
            <v>0</v>
          </cell>
          <cell r="W208">
            <v>0</v>
          </cell>
          <cell r="X208">
            <v>60569</v>
          </cell>
          <cell r="Y208">
            <v>0</v>
          </cell>
          <cell r="Z208">
            <v>142983</v>
          </cell>
          <cell r="AA208">
            <v>0</v>
          </cell>
          <cell r="AB208">
            <v>-60569</v>
          </cell>
          <cell r="AC208">
            <v>0</v>
          </cell>
          <cell r="AD208">
            <v>1488</v>
          </cell>
          <cell r="AE208">
            <v>0</v>
          </cell>
          <cell r="AF208">
            <v>0</v>
          </cell>
          <cell r="AG208">
            <v>0</v>
          </cell>
          <cell r="AH208">
            <v>28075</v>
          </cell>
          <cell r="AI208">
            <v>0</v>
          </cell>
          <cell r="AJ208">
            <v>0</v>
          </cell>
          <cell r="AK208">
            <v>-347</v>
          </cell>
          <cell r="AL208">
            <v>27154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203990</v>
          </cell>
          <cell r="AV208">
            <v>-188581</v>
          </cell>
          <cell r="AW208">
            <v>0</v>
          </cell>
          <cell r="AX208">
            <v>0</v>
          </cell>
          <cell r="AY208">
            <v>274763</v>
          </cell>
          <cell r="AZ208">
            <v>-273896</v>
          </cell>
          <cell r="BA208">
            <v>25622</v>
          </cell>
          <cell r="BB208">
            <v>0</v>
          </cell>
          <cell r="BC208">
            <v>2718</v>
          </cell>
          <cell r="BD208">
            <v>0</v>
          </cell>
          <cell r="BE208">
            <v>0</v>
          </cell>
          <cell r="BF208">
            <v>0</v>
          </cell>
          <cell r="BG208">
            <v>50442</v>
          </cell>
          <cell r="BH208">
            <v>0</v>
          </cell>
          <cell r="BI208">
            <v>0</v>
          </cell>
          <cell r="BJ208">
            <v>0</v>
          </cell>
          <cell r="BK208">
            <v>14704</v>
          </cell>
          <cell r="BL208">
            <v>0</v>
          </cell>
          <cell r="BM208">
            <v>0</v>
          </cell>
          <cell r="BN208">
            <v>0</v>
          </cell>
          <cell r="BO208">
            <v>13727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30000</v>
          </cell>
          <cell r="CB208">
            <v>0</v>
          </cell>
          <cell r="CC208">
            <v>0</v>
          </cell>
          <cell r="CD208">
            <v>0</v>
          </cell>
          <cell r="CE208">
            <v>8223</v>
          </cell>
          <cell r="CF208">
            <v>0</v>
          </cell>
          <cell r="CG208">
            <v>0</v>
          </cell>
          <cell r="CH208">
            <v>0</v>
          </cell>
          <cell r="CI208">
            <v>371</v>
          </cell>
          <cell r="CJ208">
            <v>0</v>
          </cell>
          <cell r="CK208">
            <v>0</v>
          </cell>
          <cell r="CL208">
            <v>0</v>
          </cell>
          <cell r="CM208">
            <v>3502</v>
          </cell>
          <cell r="CN208">
            <v>0</v>
          </cell>
          <cell r="CO208">
            <v>0</v>
          </cell>
          <cell r="CP208">
            <v>0</v>
          </cell>
          <cell r="CQ208">
            <v>643</v>
          </cell>
          <cell r="CR208">
            <v>0</v>
          </cell>
          <cell r="CS208">
            <v>22294</v>
          </cell>
          <cell r="CT208">
            <v>0</v>
          </cell>
          <cell r="CU208">
            <v>0</v>
          </cell>
          <cell r="CV208">
            <v>243</v>
          </cell>
          <cell r="CW208">
            <v>0</v>
          </cell>
          <cell r="CX208">
            <v>0</v>
          </cell>
          <cell r="CY208">
            <v>133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199700</v>
          </cell>
          <cell r="DG208">
            <v>603216</v>
          </cell>
          <cell r="DH208">
            <v>-462234</v>
          </cell>
          <cell r="DI208">
            <v>47569</v>
          </cell>
          <cell r="DJ208">
            <v>10824</v>
          </cell>
          <cell r="DK208">
            <v>181560</v>
          </cell>
          <cell r="DL208">
            <v>2143</v>
          </cell>
          <cell r="DM208">
            <v>0</v>
          </cell>
          <cell r="DN208">
            <v>53713</v>
          </cell>
          <cell r="DO208">
            <v>2840</v>
          </cell>
          <cell r="DP208">
            <v>10627</v>
          </cell>
          <cell r="DQ208">
            <v>0</v>
          </cell>
          <cell r="DR208">
            <v>71313</v>
          </cell>
          <cell r="DS208">
            <v>3178</v>
          </cell>
          <cell r="DT208">
            <v>14120</v>
          </cell>
          <cell r="DU208">
            <v>-146</v>
          </cell>
          <cell r="DV208">
            <v>159410</v>
          </cell>
          <cell r="DW208">
            <v>301801</v>
          </cell>
          <cell r="DX208">
            <v>22002</v>
          </cell>
          <cell r="DY208">
            <v>103437</v>
          </cell>
          <cell r="DZ208">
            <v>0</v>
          </cell>
          <cell r="EA208">
            <v>21366</v>
          </cell>
          <cell r="EB208">
            <v>0</v>
          </cell>
          <cell r="EC208">
            <v>0</v>
          </cell>
          <cell r="ED208">
            <v>0</v>
          </cell>
          <cell r="EE208">
            <v>9044</v>
          </cell>
          <cell r="EF208">
            <v>1690</v>
          </cell>
          <cell r="EG208">
            <v>0</v>
          </cell>
          <cell r="EH208">
            <v>42262</v>
          </cell>
          <cell r="EI208">
            <v>4217</v>
          </cell>
          <cell r="EJ208">
            <v>6583</v>
          </cell>
          <cell r="EK208">
            <v>215</v>
          </cell>
          <cell r="EL208">
            <v>14000</v>
          </cell>
          <cell r="EM208">
            <v>11607</v>
          </cell>
          <cell r="EN208">
            <v>1076</v>
          </cell>
          <cell r="EO208">
            <v>143</v>
          </cell>
          <cell r="EP208">
            <v>1702</v>
          </cell>
          <cell r="EQ208">
            <v>5412</v>
          </cell>
          <cell r="ER208">
            <v>371</v>
          </cell>
          <cell r="ES208">
            <v>34</v>
          </cell>
          <cell r="ET208">
            <v>0</v>
          </cell>
          <cell r="EU208">
            <v>5228</v>
          </cell>
          <cell r="EV208">
            <v>0</v>
          </cell>
          <cell r="EW208">
            <v>0</v>
          </cell>
          <cell r="EX208">
            <v>0</v>
          </cell>
          <cell r="EY208">
            <v>2155</v>
          </cell>
          <cell r="EZ208">
            <v>0</v>
          </cell>
          <cell r="FA208">
            <v>0</v>
          </cell>
          <cell r="FB208">
            <v>0</v>
          </cell>
          <cell r="FC208">
            <v>24522</v>
          </cell>
          <cell r="FD208">
            <v>-1690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1194</v>
          </cell>
          <cell r="FM208">
            <v>0</v>
          </cell>
          <cell r="FN208">
            <v>17948</v>
          </cell>
          <cell r="FO208">
            <v>118</v>
          </cell>
          <cell r="FP208">
            <v>3560</v>
          </cell>
          <cell r="FQ208">
            <v>-261</v>
          </cell>
          <cell r="FR208">
            <v>299793</v>
          </cell>
          <cell r="FS208">
            <v>0</v>
          </cell>
          <cell r="FT208">
            <v>-83641</v>
          </cell>
          <cell r="FU208">
            <v>0</v>
          </cell>
          <cell r="FV208">
            <v>505221</v>
          </cell>
          <cell r="FW208">
            <v>0</v>
          </cell>
          <cell r="FX208">
            <v>-140943</v>
          </cell>
          <cell r="FY208">
            <v>-312</v>
          </cell>
          <cell r="FZ208">
            <v>928937</v>
          </cell>
          <cell r="GA208">
            <v>0</v>
          </cell>
          <cell r="GB208">
            <v>-411022</v>
          </cell>
          <cell r="GC208">
            <v>-1899</v>
          </cell>
          <cell r="GD208">
            <v>0</v>
          </cell>
          <cell r="GE208">
            <v>0</v>
          </cell>
          <cell r="GF208">
            <v>87438</v>
          </cell>
          <cell r="GG208">
            <v>0</v>
          </cell>
          <cell r="GH208">
            <v>0</v>
          </cell>
          <cell r="GI208">
            <v>246</v>
          </cell>
          <cell r="GJ208">
            <v>130234</v>
          </cell>
          <cell r="GK208">
            <v>21348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1572</v>
          </cell>
          <cell r="GW208">
            <v>0</v>
          </cell>
          <cell r="GX208">
            <v>1733951</v>
          </cell>
          <cell r="GY208">
            <v>246</v>
          </cell>
          <cell r="GZ208">
            <v>-416362</v>
          </cell>
          <cell r="HA208">
            <v>19137</v>
          </cell>
          <cell r="HB208">
            <v>17302</v>
          </cell>
          <cell r="HC208">
            <v>0</v>
          </cell>
          <cell r="HD208">
            <v>110692</v>
          </cell>
          <cell r="HE208">
            <v>0</v>
          </cell>
          <cell r="HF208">
            <v>10998</v>
          </cell>
          <cell r="HG208">
            <v>0</v>
          </cell>
          <cell r="HH208">
            <v>184992</v>
          </cell>
          <cell r="HI208">
            <v>0</v>
          </cell>
          <cell r="HJ208">
            <v>22525</v>
          </cell>
          <cell r="HK208">
            <v>0</v>
          </cell>
          <cell r="HL208">
            <v>339922</v>
          </cell>
          <cell r="HM208">
            <v>0</v>
          </cell>
          <cell r="HN208">
            <v>0</v>
          </cell>
          <cell r="HO208">
            <v>0</v>
          </cell>
          <cell r="HP208">
            <v>54595</v>
          </cell>
          <cell r="HQ208">
            <v>0</v>
          </cell>
          <cell r="HR208">
            <v>0</v>
          </cell>
          <cell r="HS208">
            <v>0</v>
          </cell>
          <cell r="HT208">
            <v>81315</v>
          </cell>
          <cell r="HU208">
            <v>170</v>
          </cell>
          <cell r="HV208">
            <v>0</v>
          </cell>
          <cell r="HW208">
            <v>0</v>
          </cell>
          <cell r="HX208">
            <v>0</v>
          </cell>
          <cell r="HY208">
            <v>0</v>
          </cell>
          <cell r="HZ208">
            <v>0</v>
          </cell>
          <cell r="IA208">
            <v>0</v>
          </cell>
          <cell r="IB208">
            <v>0</v>
          </cell>
          <cell r="IC208">
            <v>0</v>
          </cell>
          <cell r="ID208">
            <v>0</v>
          </cell>
          <cell r="IE208">
            <v>0</v>
          </cell>
          <cell r="IF208">
            <v>21520</v>
          </cell>
          <cell r="IG208">
            <v>0</v>
          </cell>
          <cell r="IH208">
            <v>50825</v>
          </cell>
          <cell r="II208">
            <v>0</v>
          </cell>
          <cell r="IJ208">
            <v>793036</v>
          </cell>
          <cell r="IK208">
            <v>170</v>
          </cell>
        </row>
        <row r="209">
          <cell r="A209" t="str">
            <v>41287491</v>
          </cell>
          <cell r="B209" t="str">
            <v>2001</v>
          </cell>
          <cell r="C209">
            <v>37461</v>
          </cell>
          <cell r="D209" t="str">
            <v>07:56:45</v>
          </cell>
          <cell r="E209" t="str">
            <v>Ivy Hill Health &amp; Retirement</v>
          </cell>
          <cell r="F209">
            <v>0</v>
          </cell>
          <cell r="G209">
            <v>436289</v>
          </cell>
          <cell r="H209">
            <v>-2516</v>
          </cell>
          <cell r="I209">
            <v>-53004</v>
          </cell>
          <cell r="J209">
            <v>40403</v>
          </cell>
          <cell r="K209">
            <v>143061</v>
          </cell>
          <cell r="L209">
            <v>1211</v>
          </cell>
          <cell r="M209">
            <v>1194</v>
          </cell>
          <cell r="N209">
            <v>121874</v>
          </cell>
          <cell r="O209">
            <v>56727</v>
          </cell>
          <cell r="P209">
            <v>8013</v>
          </cell>
          <cell r="Q209">
            <v>-16</v>
          </cell>
          <cell r="R209">
            <v>128403</v>
          </cell>
          <cell r="S209">
            <v>180676</v>
          </cell>
          <cell r="T209">
            <v>8442</v>
          </cell>
          <cell r="U209">
            <v>615</v>
          </cell>
          <cell r="V209">
            <v>48033</v>
          </cell>
          <cell r="W209">
            <v>0</v>
          </cell>
          <cell r="X209">
            <v>0</v>
          </cell>
          <cell r="Y209">
            <v>0</v>
          </cell>
          <cell r="Z209">
            <v>14509</v>
          </cell>
          <cell r="AA209">
            <v>0</v>
          </cell>
          <cell r="AB209">
            <v>-14510</v>
          </cell>
          <cell r="AC209">
            <v>0</v>
          </cell>
          <cell r="AD209">
            <v>73215</v>
          </cell>
          <cell r="AE209">
            <v>0</v>
          </cell>
          <cell r="AF209">
            <v>-66045</v>
          </cell>
          <cell r="AG209">
            <v>-7170</v>
          </cell>
          <cell r="AH209">
            <v>56188</v>
          </cell>
          <cell r="AI209">
            <v>0</v>
          </cell>
          <cell r="AJ209">
            <v>-56188</v>
          </cell>
          <cell r="AK209">
            <v>0</v>
          </cell>
          <cell r="AL209">
            <v>54153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133948</v>
          </cell>
          <cell r="AV209">
            <v>-121848</v>
          </cell>
          <cell r="AW209">
            <v>-756</v>
          </cell>
          <cell r="AX209">
            <v>0</v>
          </cell>
          <cell r="AY209">
            <v>122808</v>
          </cell>
          <cell r="AZ209">
            <v>-98930</v>
          </cell>
          <cell r="BA209">
            <v>-105</v>
          </cell>
          <cell r="BB209">
            <v>0</v>
          </cell>
          <cell r="BC209">
            <v>1315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18768</v>
          </cell>
          <cell r="BL209">
            <v>0</v>
          </cell>
          <cell r="BM209">
            <v>-4367</v>
          </cell>
          <cell r="BN209">
            <v>0</v>
          </cell>
          <cell r="BO209">
            <v>28874</v>
          </cell>
          <cell r="BP209">
            <v>0</v>
          </cell>
          <cell r="BQ209">
            <v>-977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17700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3000</v>
          </cell>
          <cell r="CJ209">
            <v>0</v>
          </cell>
          <cell r="CK209">
            <v>0</v>
          </cell>
          <cell r="CL209">
            <v>0</v>
          </cell>
          <cell r="CM209">
            <v>19999</v>
          </cell>
          <cell r="CN209">
            <v>0</v>
          </cell>
          <cell r="CO209">
            <v>0</v>
          </cell>
          <cell r="CP209">
            <v>0</v>
          </cell>
          <cell r="CQ209">
            <v>26258</v>
          </cell>
          <cell r="CR209">
            <v>0</v>
          </cell>
          <cell r="CS209">
            <v>-6561</v>
          </cell>
          <cell r="CT209">
            <v>0</v>
          </cell>
          <cell r="CU209">
            <v>0</v>
          </cell>
          <cell r="CV209">
            <v>3961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246098</v>
          </cell>
          <cell r="DG209">
            <v>372670</v>
          </cell>
          <cell r="DH209">
            <v>-353560</v>
          </cell>
          <cell r="DI209">
            <v>-19936</v>
          </cell>
          <cell r="DJ209">
            <v>41718</v>
          </cell>
          <cell r="DK209">
            <v>25367</v>
          </cell>
          <cell r="DL209">
            <v>2743</v>
          </cell>
          <cell r="DM209">
            <v>-3020</v>
          </cell>
          <cell r="DN209">
            <v>28424</v>
          </cell>
          <cell r="DO209">
            <v>6657</v>
          </cell>
          <cell r="DP209">
            <v>1869</v>
          </cell>
          <cell r="DQ209">
            <v>-1</v>
          </cell>
          <cell r="DR209">
            <v>29798</v>
          </cell>
          <cell r="DS209">
            <v>16035</v>
          </cell>
          <cell r="DT209">
            <v>1959</v>
          </cell>
          <cell r="DU209">
            <v>-3775</v>
          </cell>
          <cell r="DV209">
            <v>38763</v>
          </cell>
          <cell r="DW209">
            <v>448735</v>
          </cell>
          <cell r="DX209">
            <v>-107250</v>
          </cell>
          <cell r="DY209">
            <v>-53436</v>
          </cell>
          <cell r="DZ209">
            <v>0</v>
          </cell>
          <cell r="EA209">
            <v>271</v>
          </cell>
          <cell r="EB209">
            <v>0</v>
          </cell>
          <cell r="EC209">
            <v>0</v>
          </cell>
          <cell r="ED209">
            <v>0</v>
          </cell>
          <cell r="EE209">
            <v>7794</v>
          </cell>
          <cell r="EF209">
            <v>0</v>
          </cell>
          <cell r="EG209">
            <v>0</v>
          </cell>
          <cell r="EH209">
            <v>0</v>
          </cell>
          <cell r="EI209">
            <v>88665</v>
          </cell>
          <cell r="EJ209">
            <v>0</v>
          </cell>
          <cell r="EK209">
            <v>0</v>
          </cell>
          <cell r="EL209">
            <v>0</v>
          </cell>
          <cell r="EM209">
            <v>77696</v>
          </cell>
          <cell r="EN209">
            <v>0</v>
          </cell>
          <cell r="EO209">
            <v>0</v>
          </cell>
          <cell r="EP209">
            <v>0</v>
          </cell>
          <cell r="EQ209">
            <v>2871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42893</v>
          </cell>
          <cell r="FD209">
            <v>0</v>
          </cell>
          <cell r="FE209">
            <v>-787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240</v>
          </cell>
          <cell r="FL209">
            <v>0</v>
          </cell>
          <cell r="FM209">
            <v>0</v>
          </cell>
          <cell r="FN209">
            <v>0</v>
          </cell>
          <cell r="FO209">
            <v>4927</v>
          </cell>
          <cell r="FP209">
            <v>0</v>
          </cell>
          <cell r="FQ209">
            <v>0</v>
          </cell>
          <cell r="FR209">
            <v>0</v>
          </cell>
          <cell r="FS209">
            <v>0</v>
          </cell>
          <cell r="FT209">
            <v>76321</v>
          </cell>
          <cell r="FU209">
            <v>0</v>
          </cell>
          <cell r="FV209">
            <v>139447</v>
          </cell>
          <cell r="FW209">
            <v>0</v>
          </cell>
          <cell r="FX209">
            <v>81165</v>
          </cell>
          <cell r="FY209">
            <v>0</v>
          </cell>
          <cell r="FZ209">
            <v>80048</v>
          </cell>
          <cell r="GA209">
            <v>0</v>
          </cell>
          <cell r="GB209">
            <v>145927</v>
          </cell>
          <cell r="GC209">
            <v>0</v>
          </cell>
          <cell r="GD209">
            <v>0</v>
          </cell>
          <cell r="GE209">
            <v>0</v>
          </cell>
          <cell r="GF209">
            <v>46942</v>
          </cell>
          <cell r="GG209">
            <v>0</v>
          </cell>
          <cell r="GH209">
            <v>0</v>
          </cell>
          <cell r="GI209">
            <v>0</v>
          </cell>
          <cell r="GJ209">
            <v>125692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219495</v>
          </cell>
          <cell r="GY209">
            <v>0</v>
          </cell>
          <cell r="GZ209">
            <v>476047</v>
          </cell>
          <cell r="HA209">
            <v>0</v>
          </cell>
          <cell r="HB209">
            <v>148152</v>
          </cell>
          <cell r="HC209">
            <v>0</v>
          </cell>
          <cell r="HD209">
            <v>-70362</v>
          </cell>
          <cell r="HE209">
            <v>0</v>
          </cell>
          <cell r="HF209">
            <v>263095</v>
          </cell>
          <cell r="HG209">
            <v>0</v>
          </cell>
          <cell r="HH209">
            <v>-38235</v>
          </cell>
          <cell r="HI209">
            <v>0</v>
          </cell>
          <cell r="HJ209">
            <v>363849</v>
          </cell>
          <cell r="HK209">
            <v>0</v>
          </cell>
          <cell r="HL209">
            <v>-133522</v>
          </cell>
          <cell r="HM209">
            <v>0</v>
          </cell>
          <cell r="HN209">
            <v>0</v>
          </cell>
          <cell r="HO209">
            <v>0</v>
          </cell>
          <cell r="HP209">
            <v>47846</v>
          </cell>
          <cell r="HQ209">
            <v>0</v>
          </cell>
          <cell r="HR209">
            <v>0</v>
          </cell>
          <cell r="HS209">
            <v>0</v>
          </cell>
          <cell r="HT209">
            <v>128112</v>
          </cell>
          <cell r="HU209">
            <v>0</v>
          </cell>
          <cell r="HV209">
            <v>0</v>
          </cell>
          <cell r="HW209">
            <v>0</v>
          </cell>
          <cell r="HX209">
            <v>0</v>
          </cell>
          <cell r="HY209">
            <v>0</v>
          </cell>
          <cell r="HZ209">
            <v>0</v>
          </cell>
          <cell r="IA209">
            <v>0</v>
          </cell>
          <cell r="IB209">
            <v>0</v>
          </cell>
          <cell r="IC209">
            <v>0</v>
          </cell>
          <cell r="ID209">
            <v>0</v>
          </cell>
          <cell r="IE209">
            <v>0</v>
          </cell>
          <cell r="IF209">
            <v>0</v>
          </cell>
          <cell r="IG209">
            <v>0</v>
          </cell>
          <cell r="IH209">
            <v>775096</v>
          </cell>
          <cell r="II209">
            <v>0</v>
          </cell>
          <cell r="IJ209">
            <v>-66161</v>
          </cell>
          <cell r="IK209">
            <v>0</v>
          </cell>
        </row>
        <row r="210">
          <cell r="A210" t="str">
            <v>62311213</v>
          </cell>
          <cell r="B210" t="str">
            <v>2001</v>
          </cell>
          <cell r="C210">
            <v>37350</v>
          </cell>
          <cell r="D210" t="str">
            <v>14:16:27</v>
          </cell>
          <cell r="E210" t="str">
            <v>J W Abernethy Center</v>
          </cell>
          <cell r="F210">
            <v>0</v>
          </cell>
          <cell r="G210">
            <v>819791</v>
          </cell>
          <cell r="H210">
            <v>50966</v>
          </cell>
          <cell r="I210">
            <v>-6595</v>
          </cell>
          <cell r="J210">
            <v>166422</v>
          </cell>
          <cell r="K210">
            <v>292766</v>
          </cell>
          <cell r="L210">
            <v>21683</v>
          </cell>
          <cell r="M210">
            <v>-6523</v>
          </cell>
          <cell r="N210">
            <v>282530</v>
          </cell>
          <cell r="O210">
            <v>76038</v>
          </cell>
          <cell r="P210">
            <v>36913</v>
          </cell>
          <cell r="Q210">
            <v>-2</v>
          </cell>
          <cell r="R210">
            <v>685903</v>
          </cell>
          <cell r="S210">
            <v>675701</v>
          </cell>
          <cell r="T210">
            <v>89614</v>
          </cell>
          <cell r="U210">
            <v>-64306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128413</v>
          </cell>
          <cell r="AA210">
            <v>0</v>
          </cell>
          <cell r="AB210">
            <v>0</v>
          </cell>
          <cell r="AC210">
            <v>0</v>
          </cell>
          <cell r="AD210">
            <v>37629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108507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22213</v>
          </cell>
          <cell r="AV210">
            <v>0</v>
          </cell>
          <cell r="AW210">
            <v>0</v>
          </cell>
          <cell r="AX210">
            <v>0</v>
          </cell>
          <cell r="AY210">
            <v>16569</v>
          </cell>
          <cell r="AZ210">
            <v>35870</v>
          </cell>
          <cell r="BA210">
            <v>0</v>
          </cell>
          <cell r="BB210">
            <v>0</v>
          </cell>
          <cell r="BC210">
            <v>2536</v>
          </cell>
          <cell r="BD210">
            <v>0</v>
          </cell>
          <cell r="BE210">
            <v>0</v>
          </cell>
          <cell r="BF210">
            <v>0</v>
          </cell>
          <cell r="BG210">
            <v>44501</v>
          </cell>
          <cell r="BH210">
            <v>0</v>
          </cell>
          <cell r="BI210">
            <v>0</v>
          </cell>
          <cell r="BJ210">
            <v>0</v>
          </cell>
          <cell r="BK210">
            <v>16984</v>
          </cell>
          <cell r="BL210">
            <v>0</v>
          </cell>
          <cell r="BM210">
            <v>0</v>
          </cell>
          <cell r="BN210">
            <v>0</v>
          </cell>
          <cell r="BO210">
            <v>53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8100</v>
          </cell>
          <cell r="BU210">
            <v>0</v>
          </cell>
          <cell r="BV210">
            <v>0</v>
          </cell>
          <cell r="BW210">
            <v>25</v>
          </cell>
          <cell r="BX210">
            <v>0</v>
          </cell>
          <cell r="BY210">
            <v>0</v>
          </cell>
          <cell r="BZ210">
            <v>0</v>
          </cell>
          <cell r="CA210">
            <v>10368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1350</v>
          </cell>
          <cell r="CJ210">
            <v>0</v>
          </cell>
          <cell r="CK210">
            <v>0</v>
          </cell>
          <cell r="CL210">
            <v>0</v>
          </cell>
          <cell r="CM210">
            <v>268784</v>
          </cell>
          <cell r="CN210">
            <v>0</v>
          </cell>
          <cell r="CO210">
            <v>0</v>
          </cell>
          <cell r="CP210">
            <v>0</v>
          </cell>
          <cell r="CQ210">
            <v>86443</v>
          </cell>
          <cell r="CR210">
            <v>5894</v>
          </cell>
          <cell r="CS210">
            <v>0</v>
          </cell>
          <cell r="CT210">
            <v>0</v>
          </cell>
          <cell r="CU210">
            <v>0</v>
          </cell>
          <cell r="CV210">
            <v>6926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-1787</v>
          </cell>
          <cell r="DF210">
            <v>274549</v>
          </cell>
          <cell r="DG210">
            <v>469826</v>
          </cell>
          <cell r="DH210">
            <v>56790</v>
          </cell>
          <cell r="DI210">
            <v>-1787</v>
          </cell>
          <cell r="DJ210">
            <v>80510</v>
          </cell>
          <cell r="DK210">
            <v>32053</v>
          </cell>
          <cell r="DL210">
            <v>10518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62123</v>
          </cell>
          <cell r="DS210">
            <v>27234</v>
          </cell>
          <cell r="DT210">
            <v>8116</v>
          </cell>
          <cell r="DU210">
            <v>-10040</v>
          </cell>
          <cell r="DV210">
            <v>326843</v>
          </cell>
          <cell r="DW210">
            <v>1997129</v>
          </cell>
          <cell r="DX210">
            <v>-786266</v>
          </cell>
          <cell r="DY210">
            <v>-488029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12480</v>
          </cell>
          <cell r="EF210">
            <v>0</v>
          </cell>
          <cell r="EG210">
            <v>0</v>
          </cell>
          <cell r="EH210">
            <v>0</v>
          </cell>
          <cell r="EI210">
            <v>456241</v>
          </cell>
          <cell r="EJ210">
            <v>0</v>
          </cell>
          <cell r="EK210">
            <v>0</v>
          </cell>
          <cell r="EL210">
            <v>0</v>
          </cell>
          <cell r="EM210">
            <v>283733</v>
          </cell>
          <cell r="EN210">
            <v>0</v>
          </cell>
          <cell r="EO210">
            <v>-450</v>
          </cell>
          <cell r="EP210">
            <v>0</v>
          </cell>
          <cell r="EQ210">
            <v>99537</v>
          </cell>
          <cell r="ER210">
            <v>0</v>
          </cell>
          <cell r="ES210">
            <v>0</v>
          </cell>
          <cell r="ET210">
            <v>0</v>
          </cell>
          <cell r="EU210">
            <v>16015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141543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40408</v>
          </cell>
          <cell r="FO210">
            <v>24795</v>
          </cell>
          <cell r="FP210">
            <v>5279</v>
          </cell>
          <cell r="FQ210">
            <v>0</v>
          </cell>
          <cell r="FR210">
            <v>148195</v>
          </cell>
          <cell r="FS210">
            <v>0</v>
          </cell>
          <cell r="FT210">
            <v>0</v>
          </cell>
          <cell r="FU210">
            <v>0</v>
          </cell>
          <cell r="FV210">
            <v>574699</v>
          </cell>
          <cell r="FW210">
            <v>0</v>
          </cell>
          <cell r="FX210">
            <v>0</v>
          </cell>
          <cell r="FY210">
            <v>0</v>
          </cell>
          <cell r="FZ210">
            <v>1176355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152297</v>
          </cell>
          <cell r="GF210">
            <v>0</v>
          </cell>
          <cell r="GG210">
            <v>0</v>
          </cell>
          <cell r="GH210">
            <v>0</v>
          </cell>
          <cell r="GI210">
            <v>83243</v>
          </cell>
          <cell r="GJ210">
            <v>248144</v>
          </cell>
          <cell r="GK210">
            <v>0</v>
          </cell>
          <cell r="GL210">
            <v>0</v>
          </cell>
          <cell r="GM210">
            <v>401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271</v>
          </cell>
          <cell r="GV210">
            <v>0</v>
          </cell>
          <cell r="GW210">
            <v>0</v>
          </cell>
          <cell r="GX210">
            <v>1899249</v>
          </cell>
          <cell r="GY210">
            <v>236212</v>
          </cell>
          <cell r="GZ210">
            <v>248144</v>
          </cell>
          <cell r="HA210">
            <v>0</v>
          </cell>
          <cell r="HB210">
            <v>412517</v>
          </cell>
          <cell r="HC210">
            <v>0</v>
          </cell>
          <cell r="HD210">
            <v>0</v>
          </cell>
          <cell r="HE210">
            <v>0</v>
          </cell>
          <cell r="HF210">
            <v>57238</v>
          </cell>
          <cell r="HG210">
            <v>0</v>
          </cell>
          <cell r="HH210">
            <v>0</v>
          </cell>
          <cell r="HI210">
            <v>0</v>
          </cell>
          <cell r="HJ210">
            <v>671863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90845</v>
          </cell>
          <cell r="HP210">
            <v>0</v>
          </cell>
          <cell r="HQ210">
            <v>0</v>
          </cell>
          <cell r="HR210">
            <v>0</v>
          </cell>
          <cell r="HS210">
            <v>46631</v>
          </cell>
          <cell r="HT210">
            <v>149154</v>
          </cell>
          <cell r="HU210">
            <v>0</v>
          </cell>
          <cell r="HV210">
            <v>0</v>
          </cell>
          <cell r="HW210">
            <v>477</v>
          </cell>
          <cell r="HX210">
            <v>0</v>
          </cell>
          <cell r="HY210">
            <v>0</v>
          </cell>
          <cell r="HZ210">
            <v>0</v>
          </cell>
          <cell r="IA210">
            <v>51</v>
          </cell>
          <cell r="IB210">
            <v>0</v>
          </cell>
          <cell r="IC210">
            <v>0</v>
          </cell>
          <cell r="ID210">
            <v>0</v>
          </cell>
          <cell r="IE210">
            <v>73</v>
          </cell>
          <cell r="IF210">
            <v>0</v>
          </cell>
          <cell r="IG210">
            <v>0</v>
          </cell>
          <cell r="IH210">
            <v>1141618</v>
          </cell>
          <cell r="II210">
            <v>138077</v>
          </cell>
          <cell r="IJ210">
            <v>149154</v>
          </cell>
          <cell r="IK210">
            <v>0</v>
          </cell>
        </row>
        <row r="211">
          <cell r="A211" t="str">
            <v>50937179</v>
          </cell>
          <cell r="B211" t="str">
            <v>2001</v>
          </cell>
          <cell r="C211">
            <v>37467</v>
          </cell>
          <cell r="D211" t="str">
            <v>14:43:14</v>
          </cell>
          <cell r="E211" t="str">
            <v>KINGSWOOD NURSING CENTER</v>
          </cell>
          <cell r="F211">
            <v>0</v>
          </cell>
          <cell r="G211">
            <v>297140</v>
          </cell>
          <cell r="H211">
            <v>0</v>
          </cell>
          <cell r="I211">
            <v>0</v>
          </cell>
          <cell r="J211">
            <v>5364</v>
          </cell>
          <cell r="K211">
            <v>48725</v>
          </cell>
          <cell r="L211">
            <v>0</v>
          </cell>
          <cell r="M211">
            <v>0</v>
          </cell>
          <cell r="N211">
            <v>0</v>
          </cell>
          <cell r="O211">
            <v>49769</v>
          </cell>
          <cell r="P211">
            <v>0</v>
          </cell>
          <cell r="Q211">
            <v>0</v>
          </cell>
          <cell r="R211">
            <v>96676</v>
          </cell>
          <cell r="S211">
            <v>82618</v>
          </cell>
          <cell r="T211">
            <v>0</v>
          </cell>
          <cell r="U211">
            <v>-85</v>
          </cell>
          <cell r="V211">
            <v>36250</v>
          </cell>
          <cell r="W211">
            <v>0</v>
          </cell>
          <cell r="X211">
            <v>0</v>
          </cell>
          <cell r="Y211">
            <v>0</v>
          </cell>
          <cell r="Z211">
            <v>155408</v>
          </cell>
          <cell r="AA211">
            <v>0</v>
          </cell>
          <cell r="AB211">
            <v>0</v>
          </cell>
          <cell r="AC211">
            <v>0</v>
          </cell>
          <cell r="AD211">
            <v>225812</v>
          </cell>
          <cell r="AE211">
            <v>0</v>
          </cell>
          <cell r="AF211">
            <v>0</v>
          </cell>
          <cell r="AG211">
            <v>0</v>
          </cell>
          <cell r="AH211">
            <v>87896</v>
          </cell>
          <cell r="AI211">
            <v>0</v>
          </cell>
          <cell r="AJ211">
            <v>0</v>
          </cell>
          <cell r="AK211">
            <v>0</v>
          </cell>
          <cell r="AL211">
            <v>12529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53978</v>
          </cell>
          <cell r="AV211">
            <v>0</v>
          </cell>
          <cell r="AW211">
            <v>0</v>
          </cell>
          <cell r="AX211">
            <v>0</v>
          </cell>
          <cell r="AY211">
            <v>6164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6144</v>
          </cell>
          <cell r="BH211">
            <v>0</v>
          </cell>
          <cell r="BI211">
            <v>0</v>
          </cell>
          <cell r="BJ211">
            <v>0</v>
          </cell>
          <cell r="BK211">
            <v>4270</v>
          </cell>
          <cell r="BL211">
            <v>0</v>
          </cell>
          <cell r="BM211">
            <v>0</v>
          </cell>
          <cell r="BN211">
            <v>0</v>
          </cell>
          <cell r="BO211">
            <v>1271</v>
          </cell>
          <cell r="BP211">
            <v>0</v>
          </cell>
          <cell r="BQ211">
            <v>0</v>
          </cell>
          <cell r="BR211">
            <v>0</v>
          </cell>
          <cell r="BS211">
            <v>412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9500</v>
          </cell>
          <cell r="CB211">
            <v>0</v>
          </cell>
          <cell r="CC211">
            <v>0</v>
          </cell>
          <cell r="CD211">
            <v>0</v>
          </cell>
          <cell r="CE211">
            <v>1260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1439</v>
          </cell>
          <cell r="CN211">
            <v>0</v>
          </cell>
          <cell r="CO211">
            <v>-80</v>
          </cell>
          <cell r="CP211">
            <v>0</v>
          </cell>
          <cell r="CQ211">
            <v>1135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517895</v>
          </cell>
          <cell r="DG211">
            <v>85573</v>
          </cell>
          <cell r="DH211">
            <v>0</v>
          </cell>
          <cell r="DI211">
            <v>-80</v>
          </cell>
          <cell r="DJ211">
            <v>0</v>
          </cell>
          <cell r="DK211">
            <v>33966</v>
          </cell>
          <cell r="DL211">
            <v>0</v>
          </cell>
          <cell r="DM211">
            <v>0</v>
          </cell>
          <cell r="DN211">
            <v>15976</v>
          </cell>
          <cell r="DO211">
            <v>1833</v>
          </cell>
          <cell r="DP211">
            <v>0</v>
          </cell>
          <cell r="DQ211">
            <v>0</v>
          </cell>
          <cell r="DR211">
            <v>20425</v>
          </cell>
          <cell r="DS211">
            <v>2673</v>
          </cell>
          <cell r="DT211">
            <v>0</v>
          </cell>
          <cell r="DU211">
            <v>0</v>
          </cell>
          <cell r="DV211">
            <v>90838</v>
          </cell>
          <cell r="DW211">
            <v>124770</v>
          </cell>
          <cell r="DX211">
            <v>0</v>
          </cell>
          <cell r="DY211">
            <v>-20434</v>
          </cell>
          <cell r="DZ211">
            <v>0</v>
          </cell>
          <cell r="EA211">
            <v>76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58140</v>
          </cell>
          <cell r="EJ211">
            <v>0</v>
          </cell>
          <cell r="EK211">
            <v>0</v>
          </cell>
          <cell r="EL211">
            <v>0</v>
          </cell>
          <cell r="EM211">
            <v>42424</v>
          </cell>
          <cell r="EN211">
            <v>0</v>
          </cell>
          <cell r="EO211">
            <v>0</v>
          </cell>
          <cell r="EP211">
            <v>0</v>
          </cell>
          <cell r="EQ211">
            <v>1386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42449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5258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0</v>
          </cell>
          <cell r="FZ211">
            <v>0</v>
          </cell>
          <cell r="GA211">
            <v>0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</row>
        <row r="212">
          <cell r="A212" t="str">
            <v>71100001</v>
          </cell>
          <cell r="B212" t="str">
            <v>2001</v>
          </cell>
          <cell r="C212">
            <v>37538</v>
          </cell>
          <cell r="D212" t="str">
            <v>15:14:32</v>
          </cell>
          <cell r="E212" t="str">
            <v>Kinston Rehabilitation and Healthcare Ct</v>
          </cell>
          <cell r="F212">
            <v>0</v>
          </cell>
          <cell r="G212">
            <v>731820</v>
          </cell>
          <cell r="H212">
            <v>-2465</v>
          </cell>
          <cell r="I212">
            <v>-587010</v>
          </cell>
          <cell r="J212">
            <v>34179</v>
          </cell>
          <cell r="K212">
            <v>172641</v>
          </cell>
          <cell r="L212">
            <v>2627</v>
          </cell>
          <cell r="M212">
            <v>-1828</v>
          </cell>
          <cell r="N212">
            <v>136649</v>
          </cell>
          <cell r="O212">
            <v>8758</v>
          </cell>
          <cell r="P212">
            <v>40723</v>
          </cell>
          <cell r="Q212">
            <v>0</v>
          </cell>
          <cell r="R212">
            <v>157059</v>
          </cell>
          <cell r="S212">
            <v>197637</v>
          </cell>
          <cell r="T212">
            <v>47107</v>
          </cell>
          <cell r="U212">
            <v>-6584</v>
          </cell>
          <cell r="V212">
            <v>177034</v>
          </cell>
          <cell r="W212">
            <v>0</v>
          </cell>
          <cell r="X212">
            <v>27135</v>
          </cell>
          <cell r="Y212">
            <v>-1215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24</v>
          </cell>
          <cell r="AI212">
            <v>0</v>
          </cell>
          <cell r="AJ212">
            <v>0</v>
          </cell>
          <cell r="AK212">
            <v>0</v>
          </cell>
          <cell r="AL212">
            <v>37061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20501</v>
          </cell>
          <cell r="AW212">
            <v>0</v>
          </cell>
          <cell r="AX212">
            <v>0</v>
          </cell>
          <cell r="AY212">
            <v>0</v>
          </cell>
          <cell r="AZ212">
            <v>49048</v>
          </cell>
          <cell r="BA212">
            <v>-313</v>
          </cell>
          <cell r="BB212">
            <v>0</v>
          </cell>
          <cell r="BC212">
            <v>87</v>
          </cell>
          <cell r="BD212">
            <v>0</v>
          </cell>
          <cell r="BE212">
            <v>0</v>
          </cell>
          <cell r="BF212">
            <v>0</v>
          </cell>
          <cell r="BG212">
            <v>57085</v>
          </cell>
          <cell r="BH212">
            <v>-21282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20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761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12000</v>
          </cell>
          <cell r="CB212">
            <v>0</v>
          </cell>
          <cell r="CC212">
            <v>0</v>
          </cell>
          <cell r="CD212">
            <v>0</v>
          </cell>
          <cell r="CE212">
            <v>7812</v>
          </cell>
          <cell r="CF212">
            <v>0</v>
          </cell>
          <cell r="CG212">
            <v>0</v>
          </cell>
          <cell r="CH212">
            <v>0</v>
          </cell>
          <cell r="CI212">
            <v>2400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9309</v>
          </cell>
          <cell r="CP212">
            <v>0</v>
          </cell>
          <cell r="CQ212">
            <v>4042</v>
          </cell>
          <cell r="CR212">
            <v>4152</v>
          </cell>
          <cell r="CS212">
            <v>-108</v>
          </cell>
          <cell r="CT212">
            <v>0</v>
          </cell>
          <cell r="CU212">
            <v>0</v>
          </cell>
          <cell r="CV212">
            <v>2465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214119</v>
          </cell>
          <cell r="DG212">
            <v>83446</v>
          </cell>
          <cell r="DH212">
            <v>82780</v>
          </cell>
          <cell r="DI212">
            <v>7673</v>
          </cell>
          <cell r="DJ212">
            <v>32137</v>
          </cell>
          <cell r="DK212">
            <v>15681</v>
          </cell>
          <cell r="DL212">
            <v>9576</v>
          </cell>
          <cell r="DM212">
            <v>3320</v>
          </cell>
          <cell r="DN212">
            <v>26336</v>
          </cell>
          <cell r="DO212">
            <v>0</v>
          </cell>
          <cell r="DP212">
            <v>7848</v>
          </cell>
          <cell r="DQ212">
            <v>0</v>
          </cell>
          <cell r="DR212">
            <v>23242</v>
          </cell>
          <cell r="DS212">
            <v>3035</v>
          </cell>
          <cell r="DT212">
            <v>7370</v>
          </cell>
          <cell r="DU212">
            <v>0</v>
          </cell>
          <cell r="DV212">
            <v>166066</v>
          </cell>
          <cell r="DW212">
            <v>1616595</v>
          </cell>
          <cell r="DX212">
            <v>-556991</v>
          </cell>
          <cell r="DY212">
            <v>-669779</v>
          </cell>
          <cell r="DZ212">
            <v>0</v>
          </cell>
          <cell r="EA212">
            <v>5767</v>
          </cell>
          <cell r="EB212">
            <v>0</v>
          </cell>
          <cell r="EC212">
            <v>0</v>
          </cell>
          <cell r="ED212">
            <v>0</v>
          </cell>
          <cell r="EE212">
            <v>35846</v>
          </cell>
          <cell r="EF212">
            <v>316</v>
          </cell>
          <cell r="EG212">
            <v>0</v>
          </cell>
          <cell r="EH212">
            <v>71337</v>
          </cell>
          <cell r="EI212">
            <v>59335</v>
          </cell>
          <cell r="EJ212">
            <v>-17099</v>
          </cell>
          <cell r="EK212">
            <v>4668</v>
          </cell>
          <cell r="EL212">
            <v>12421</v>
          </cell>
          <cell r="EM212">
            <v>32</v>
          </cell>
          <cell r="EN212">
            <v>24794</v>
          </cell>
          <cell r="EO212">
            <v>1457</v>
          </cell>
          <cell r="EP212">
            <v>7596</v>
          </cell>
          <cell r="EQ212">
            <v>0</v>
          </cell>
          <cell r="ER212">
            <v>7090</v>
          </cell>
          <cell r="ES212">
            <v>695</v>
          </cell>
          <cell r="ET212">
            <v>0</v>
          </cell>
          <cell r="EU212">
            <v>598</v>
          </cell>
          <cell r="EV212">
            <v>0</v>
          </cell>
          <cell r="EW212">
            <v>0</v>
          </cell>
          <cell r="EX212">
            <v>0</v>
          </cell>
          <cell r="EY212">
            <v>5872</v>
          </cell>
          <cell r="EZ212">
            <v>0</v>
          </cell>
          <cell r="FA212">
            <v>0</v>
          </cell>
          <cell r="FB212">
            <v>0</v>
          </cell>
          <cell r="FC212">
            <v>14495</v>
          </cell>
          <cell r="FD212">
            <v>-316</v>
          </cell>
          <cell r="FE212">
            <v>0</v>
          </cell>
          <cell r="FF212">
            <v>0</v>
          </cell>
          <cell r="FG212">
            <v>41078</v>
          </cell>
          <cell r="FH212">
            <v>0</v>
          </cell>
          <cell r="FI212">
            <v>0</v>
          </cell>
          <cell r="FJ212">
            <v>0</v>
          </cell>
          <cell r="FK212">
            <v>22085</v>
          </cell>
          <cell r="FL212">
            <v>3105</v>
          </cell>
          <cell r="FM212">
            <v>0</v>
          </cell>
          <cell r="FN212">
            <v>0</v>
          </cell>
          <cell r="FO212">
            <v>0</v>
          </cell>
          <cell r="FP212">
            <v>7735</v>
          </cell>
          <cell r="FQ212">
            <v>0</v>
          </cell>
          <cell r="FR212">
            <v>111</v>
          </cell>
          <cell r="FS212">
            <v>0</v>
          </cell>
          <cell r="FT212">
            <v>0</v>
          </cell>
          <cell r="FU212">
            <v>0</v>
          </cell>
          <cell r="FV212">
            <v>179155</v>
          </cell>
          <cell r="FW212">
            <v>0</v>
          </cell>
          <cell r="FX212">
            <v>-27135</v>
          </cell>
          <cell r="FY212">
            <v>0</v>
          </cell>
          <cell r="FZ212">
            <v>254966</v>
          </cell>
          <cell r="GA212">
            <v>0</v>
          </cell>
          <cell r="GB212">
            <v>-321895</v>
          </cell>
          <cell r="GC212">
            <v>0</v>
          </cell>
          <cell r="GD212">
            <v>0</v>
          </cell>
          <cell r="GE212">
            <v>0</v>
          </cell>
          <cell r="GF212">
            <v>7297</v>
          </cell>
          <cell r="GG212">
            <v>0</v>
          </cell>
          <cell r="GH212">
            <v>0</v>
          </cell>
          <cell r="GI212">
            <v>0</v>
          </cell>
          <cell r="GJ212">
            <v>18095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8975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434232</v>
          </cell>
          <cell r="GY212">
            <v>0</v>
          </cell>
          <cell r="GZ212">
            <v>-314663</v>
          </cell>
          <cell r="HA212">
            <v>0</v>
          </cell>
          <cell r="HB212">
            <v>89894</v>
          </cell>
          <cell r="HC212">
            <v>0</v>
          </cell>
          <cell r="HD212">
            <v>0</v>
          </cell>
          <cell r="HE212">
            <v>0</v>
          </cell>
          <cell r="HF212">
            <v>299548</v>
          </cell>
          <cell r="HG212">
            <v>0</v>
          </cell>
          <cell r="HH212">
            <v>0</v>
          </cell>
          <cell r="HI212">
            <v>0</v>
          </cell>
          <cell r="HJ212">
            <v>378410</v>
          </cell>
          <cell r="HK212">
            <v>0</v>
          </cell>
          <cell r="HL212">
            <v>321895</v>
          </cell>
          <cell r="HM212">
            <v>0</v>
          </cell>
          <cell r="HN212">
            <v>0</v>
          </cell>
          <cell r="HO212">
            <v>0</v>
          </cell>
          <cell r="HP212">
            <v>93324</v>
          </cell>
          <cell r="HQ212">
            <v>0</v>
          </cell>
          <cell r="HR212">
            <v>0</v>
          </cell>
          <cell r="HS212">
            <v>0</v>
          </cell>
          <cell r="HT212">
            <v>231433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21401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767852</v>
          </cell>
          <cell r="II212">
            <v>0</v>
          </cell>
          <cell r="IJ212">
            <v>668053</v>
          </cell>
          <cell r="IK212">
            <v>0</v>
          </cell>
        </row>
        <row r="213">
          <cell r="A213" t="str">
            <v>13600001</v>
          </cell>
          <cell r="B213" t="str">
            <v>2001</v>
          </cell>
          <cell r="C213">
            <v>37524</v>
          </cell>
          <cell r="D213" t="str">
            <v>08:49:59</v>
          </cell>
          <cell r="E213" t="str">
            <v>La Salle HealthCare Center</v>
          </cell>
          <cell r="F213">
            <v>0</v>
          </cell>
          <cell r="G213">
            <v>460897</v>
          </cell>
          <cell r="H213">
            <v>-3550</v>
          </cell>
          <cell r="I213">
            <v>-268609</v>
          </cell>
          <cell r="J213">
            <v>32240</v>
          </cell>
          <cell r="K213">
            <v>158134</v>
          </cell>
          <cell r="L213">
            <v>1631</v>
          </cell>
          <cell r="M213">
            <v>-2013</v>
          </cell>
          <cell r="N213">
            <v>0</v>
          </cell>
          <cell r="O213">
            <v>114082</v>
          </cell>
          <cell r="P213">
            <v>0</v>
          </cell>
          <cell r="Q213">
            <v>0</v>
          </cell>
          <cell r="R213">
            <v>163791</v>
          </cell>
          <cell r="S213">
            <v>150711</v>
          </cell>
          <cell r="T213">
            <v>48534</v>
          </cell>
          <cell r="U213">
            <v>-1175</v>
          </cell>
          <cell r="V213">
            <v>177920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9424</v>
          </cell>
          <cell r="AI213">
            <v>0</v>
          </cell>
          <cell r="AJ213">
            <v>0</v>
          </cell>
          <cell r="AK213">
            <v>0</v>
          </cell>
          <cell r="AL213">
            <v>41872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18826</v>
          </cell>
          <cell r="AW213">
            <v>0</v>
          </cell>
          <cell r="AX213">
            <v>0</v>
          </cell>
          <cell r="AY213">
            <v>0</v>
          </cell>
          <cell r="AZ213">
            <v>44715</v>
          </cell>
          <cell r="BA213">
            <v>0</v>
          </cell>
          <cell r="BB213">
            <v>0</v>
          </cell>
          <cell r="BC213">
            <v>2128</v>
          </cell>
          <cell r="BD213">
            <v>0</v>
          </cell>
          <cell r="BE213">
            <v>0</v>
          </cell>
          <cell r="BF213">
            <v>0</v>
          </cell>
          <cell r="BG213">
            <v>57004</v>
          </cell>
          <cell r="BH213">
            <v>-24344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1706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2534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31982</v>
          </cell>
          <cell r="CB213">
            <v>0</v>
          </cell>
          <cell r="CC213">
            <v>0</v>
          </cell>
          <cell r="CD213">
            <v>0</v>
          </cell>
          <cell r="CE213">
            <v>7236</v>
          </cell>
          <cell r="CF213">
            <v>0</v>
          </cell>
          <cell r="CG213">
            <v>0</v>
          </cell>
          <cell r="CH213">
            <v>0</v>
          </cell>
          <cell r="CI213">
            <v>975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1726</v>
          </cell>
          <cell r="CP213">
            <v>0</v>
          </cell>
          <cell r="CQ213">
            <v>176</v>
          </cell>
          <cell r="CR213">
            <v>5589</v>
          </cell>
          <cell r="CS213">
            <v>0</v>
          </cell>
          <cell r="CT213">
            <v>0</v>
          </cell>
          <cell r="CU213">
            <v>0</v>
          </cell>
          <cell r="CV213">
            <v>3550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229216</v>
          </cell>
          <cell r="DG213">
            <v>101207</v>
          </cell>
          <cell r="DH213">
            <v>50870</v>
          </cell>
          <cell r="DI213">
            <v>1726</v>
          </cell>
          <cell r="DJ213">
            <v>312</v>
          </cell>
          <cell r="DK213">
            <v>74319</v>
          </cell>
          <cell r="DL213">
            <v>1027</v>
          </cell>
          <cell r="DM213">
            <v>0</v>
          </cell>
          <cell r="DN213">
            <v>32932</v>
          </cell>
          <cell r="DO213">
            <v>0</v>
          </cell>
          <cell r="DP213">
            <v>9524</v>
          </cell>
          <cell r="DQ213">
            <v>0</v>
          </cell>
          <cell r="DR213">
            <v>35821</v>
          </cell>
          <cell r="DS213">
            <v>3102</v>
          </cell>
          <cell r="DT213">
            <v>10359</v>
          </cell>
          <cell r="DU213">
            <v>0</v>
          </cell>
          <cell r="DV213">
            <v>171888</v>
          </cell>
          <cell r="DW213">
            <v>1217293</v>
          </cell>
          <cell r="DX213">
            <v>-514637</v>
          </cell>
          <cell r="DY213">
            <v>-308606</v>
          </cell>
          <cell r="DZ213">
            <v>0</v>
          </cell>
          <cell r="EA213">
            <v>787</v>
          </cell>
          <cell r="EB213">
            <v>0</v>
          </cell>
          <cell r="EC213">
            <v>0</v>
          </cell>
          <cell r="ED213">
            <v>0</v>
          </cell>
          <cell r="EE213">
            <v>9623</v>
          </cell>
          <cell r="EF213">
            <v>2502</v>
          </cell>
          <cell r="EG213">
            <v>0</v>
          </cell>
          <cell r="EH213">
            <v>99617</v>
          </cell>
          <cell r="EI213">
            <v>66594</v>
          </cell>
          <cell r="EJ213">
            <v>-27278</v>
          </cell>
          <cell r="EK213">
            <v>911</v>
          </cell>
          <cell r="EL213">
            <v>26926</v>
          </cell>
          <cell r="EM213">
            <v>979</v>
          </cell>
          <cell r="EN213">
            <v>40748</v>
          </cell>
          <cell r="EO213">
            <v>426</v>
          </cell>
          <cell r="EP213">
            <v>7945</v>
          </cell>
          <cell r="EQ213">
            <v>2725</v>
          </cell>
          <cell r="ER213">
            <v>14479</v>
          </cell>
          <cell r="ES213">
            <v>134</v>
          </cell>
          <cell r="ET213">
            <v>0</v>
          </cell>
          <cell r="EU213">
            <v>205</v>
          </cell>
          <cell r="EV213">
            <v>52</v>
          </cell>
          <cell r="EW213">
            <v>0</v>
          </cell>
          <cell r="EX213">
            <v>0</v>
          </cell>
          <cell r="EY213">
            <v>10027</v>
          </cell>
          <cell r="EZ213">
            <v>0</v>
          </cell>
          <cell r="FA213">
            <v>0</v>
          </cell>
          <cell r="FB213">
            <v>0</v>
          </cell>
          <cell r="FC213">
            <v>67387</v>
          </cell>
          <cell r="FD213">
            <v>-2554</v>
          </cell>
          <cell r="FE213">
            <v>0</v>
          </cell>
          <cell r="FF213">
            <v>0</v>
          </cell>
          <cell r="FG213">
            <v>39958</v>
          </cell>
          <cell r="FH213">
            <v>0</v>
          </cell>
          <cell r="FI213">
            <v>0</v>
          </cell>
          <cell r="FJ213">
            <v>0</v>
          </cell>
          <cell r="FK213">
            <v>45770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69652</v>
          </cell>
          <cell r="FQ213">
            <v>0</v>
          </cell>
          <cell r="FR213">
            <v>16120</v>
          </cell>
          <cell r="FS213">
            <v>0</v>
          </cell>
          <cell r="FT213">
            <v>0</v>
          </cell>
          <cell r="FU213">
            <v>0</v>
          </cell>
          <cell r="FV213">
            <v>263257</v>
          </cell>
          <cell r="FW213">
            <v>0</v>
          </cell>
          <cell r="FX213">
            <v>0</v>
          </cell>
          <cell r="FY213">
            <v>0</v>
          </cell>
          <cell r="FZ213">
            <v>345746</v>
          </cell>
          <cell r="GA213">
            <v>0</v>
          </cell>
          <cell r="GB213">
            <v>-166492</v>
          </cell>
          <cell r="GC213">
            <v>0</v>
          </cell>
          <cell r="GD213">
            <v>0</v>
          </cell>
          <cell r="GE213">
            <v>0</v>
          </cell>
          <cell r="GF213">
            <v>38022</v>
          </cell>
          <cell r="GG213">
            <v>0</v>
          </cell>
          <cell r="GH213">
            <v>0</v>
          </cell>
          <cell r="GI213">
            <v>0</v>
          </cell>
          <cell r="GJ213">
            <v>94610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12872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625123</v>
          </cell>
          <cell r="GY213">
            <v>0</v>
          </cell>
          <cell r="GZ213">
            <v>-20988</v>
          </cell>
          <cell r="HA213">
            <v>0</v>
          </cell>
          <cell r="HB213">
            <v>51010</v>
          </cell>
          <cell r="HC213">
            <v>0</v>
          </cell>
          <cell r="HD213">
            <v>0</v>
          </cell>
          <cell r="HE213">
            <v>0</v>
          </cell>
          <cell r="HF213">
            <v>223153</v>
          </cell>
          <cell r="HG213">
            <v>0</v>
          </cell>
          <cell r="HH213">
            <v>0</v>
          </cell>
          <cell r="HI213">
            <v>0</v>
          </cell>
          <cell r="HJ213">
            <v>298827</v>
          </cell>
          <cell r="HK213">
            <v>0</v>
          </cell>
          <cell r="HL213">
            <v>166492</v>
          </cell>
          <cell r="HM213">
            <v>0</v>
          </cell>
          <cell r="HN213">
            <v>0</v>
          </cell>
          <cell r="HO213">
            <v>0</v>
          </cell>
          <cell r="HP213">
            <v>61305</v>
          </cell>
          <cell r="HQ213">
            <v>0</v>
          </cell>
          <cell r="HR213">
            <v>0</v>
          </cell>
          <cell r="HS213">
            <v>0</v>
          </cell>
          <cell r="HT213">
            <v>152546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32784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572990</v>
          </cell>
          <cell r="II213">
            <v>0</v>
          </cell>
          <cell r="IJ213">
            <v>413127</v>
          </cell>
          <cell r="IK213">
            <v>0</v>
          </cell>
        </row>
        <row r="214">
          <cell r="A214" t="str">
            <v>57082987</v>
          </cell>
          <cell r="B214" t="str">
            <v>2001</v>
          </cell>
          <cell r="C214">
            <v>37455</v>
          </cell>
          <cell r="D214" t="str">
            <v>08:30:02</v>
          </cell>
          <cell r="E214" t="str">
            <v>LAKE PARK NURSING AND REHAB</v>
          </cell>
          <cell r="F214">
            <v>0</v>
          </cell>
          <cell r="G214">
            <v>482036</v>
          </cell>
          <cell r="H214">
            <v>-2111</v>
          </cell>
          <cell r="I214">
            <v>-91859</v>
          </cell>
          <cell r="J214">
            <v>36159</v>
          </cell>
          <cell r="K214">
            <v>101769</v>
          </cell>
          <cell r="L214">
            <v>2263</v>
          </cell>
          <cell r="M214">
            <v>-24</v>
          </cell>
          <cell r="N214">
            <v>116133</v>
          </cell>
          <cell r="O214">
            <v>38269</v>
          </cell>
          <cell r="P214">
            <v>6980</v>
          </cell>
          <cell r="Q214">
            <v>0</v>
          </cell>
          <cell r="R214">
            <v>208833</v>
          </cell>
          <cell r="S214">
            <v>227281</v>
          </cell>
          <cell r="T214">
            <v>12735</v>
          </cell>
          <cell r="U214">
            <v>-5606</v>
          </cell>
          <cell r="V214">
            <v>207248</v>
          </cell>
          <cell r="W214">
            <v>0</v>
          </cell>
          <cell r="X214">
            <v>0</v>
          </cell>
          <cell r="Y214">
            <v>0</v>
          </cell>
          <cell r="Z214">
            <v>251157</v>
          </cell>
          <cell r="AA214">
            <v>0</v>
          </cell>
          <cell r="AB214">
            <v>-251157</v>
          </cell>
          <cell r="AC214">
            <v>0</v>
          </cell>
          <cell r="AD214">
            <v>388529</v>
          </cell>
          <cell r="AE214">
            <v>0</v>
          </cell>
          <cell r="AF214">
            <v>-388529</v>
          </cell>
          <cell r="AG214">
            <v>0</v>
          </cell>
          <cell r="AH214">
            <v>519223</v>
          </cell>
          <cell r="AI214">
            <v>0</v>
          </cell>
          <cell r="AJ214">
            <v>-519223</v>
          </cell>
          <cell r="AK214">
            <v>0</v>
          </cell>
          <cell r="AL214">
            <v>28308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116915</v>
          </cell>
          <cell r="AV214">
            <v>-97170</v>
          </cell>
          <cell r="AW214">
            <v>0</v>
          </cell>
          <cell r="AX214">
            <v>0</v>
          </cell>
          <cell r="AY214">
            <v>106421</v>
          </cell>
          <cell r="AZ214">
            <v>-71902</v>
          </cell>
          <cell r="BA214">
            <v>0</v>
          </cell>
          <cell r="BB214">
            <v>0</v>
          </cell>
          <cell r="BC214">
            <v>7268</v>
          </cell>
          <cell r="BD214">
            <v>0</v>
          </cell>
          <cell r="BE214">
            <v>0</v>
          </cell>
          <cell r="BF214">
            <v>0</v>
          </cell>
          <cell r="BG214">
            <v>97218</v>
          </cell>
          <cell r="BH214">
            <v>-21148</v>
          </cell>
          <cell r="BI214">
            <v>0</v>
          </cell>
          <cell r="BJ214">
            <v>0</v>
          </cell>
          <cell r="BK214">
            <v>9939</v>
          </cell>
          <cell r="BL214">
            <v>0</v>
          </cell>
          <cell r="BM214">
            <v>0</v>
          </cell>
          <cell r="BN214">
            <v>0</v>
          </cell>
          <cell r="BO214">
            <v>12405</v>
          </cell>
          <cell r="BP214">
            <v>0</v>
          </cell>
          <cell r="BQ214">
            <v>0</v>
          </cell>
          <cell r="BR214">
            <v>0</v>
          </cell>
          <cell r="BS214">
            <v>9021</v>
          </cell>
          <cell r="BT214">
            <v>0</v>
          </cell>
          <cell r="BU214">
            <v>0</v>
          </cell>
          <cell r="BV214">
            <v>0</v>
          </cell>
          <cell r="BW214">
            <v>2035</v>
          </cell>
          <cell r="BX214">
            <v>0</v>
          </cell>
          <cell r="BY214">
            <v>0</v>
          </cell>
          <cell r="BZ214">
            <v>0</v>
          </cell>
          <cell r="CA214">
            <v>24000</v>
          </cell>
          <cell r="CB214">
            <v>0</v>
          </cell>
          <cell r="CC214">
            <v>0</v>
          </cell>
          <cell r="CD214">
            <v>0</v>
          </cell>
          <cell r="CE214">
            <v>1225</v>
          </cell>
          <cell r="CF214">
            <v>0</v>
          </cell>
          <cell r="CG214">
            <v>0</v>
          </cell>
          <cell r="CH214">
            <v>0</v>
          </cell>
          <cell r="CI214">
            <v>3600</v>
          </cell>
          <cell r="CJ214">
            <v>0</v>
          </cell>
          <cell r="CK214">
            <v>0</v>
          </cell>
          <cell r="CL214">
            <v>0</v>
          </cell>
          <cell r="CM214">
            <v>34672</v>
          </cell>
          <cell r="CN214">
            <v>0</v>
          </cell>
          <cell r="CO214">
            <v>-696</v>
          </cell>
          <cell r="CP214">
            <v>0</v>
          </cell>
          <cell r="CQ214">
            <v>8216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2111</v>
          </cell>
          <cell r="CW214">
            <v>0</v>
          </cell>
          <cell r="CX214">
            <v>0</v>
          </cell>
          <cell r="CY214">
            <v>150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-9021</v>
          </cell>
          <cell r="DF214">
            <v>1394465</v>
          </cell>
          <cell r="DG214">
            <v>433085</v>
          </cell>
          <cell r="DH214">
            <v>-1347018</v>
          </cell>
          <cell r="DI214">
            <v>-9717</v>
          </cell>
          <cell r="DJ214">
            <v>45949</v>
          </cell>
          <cell r="DK214">
            <v>28932</v>
          </cell>
          <cell r="DL214">
            <v>2744</v>
          </cell>
          <cell r="DM214">
            <v>0</v>
          </cell>
          <cell r="DN214">
            <v>47821</v>
          </cell>
          <cell r="DO214">
            <v>15692</v>
          </cell>
          <cell r="DP214">
            <v>3065</v>
          </cell>
          <cell r="DQ214">
            <v>-1850</v>
          </cell>
          <cell r="DR214">
            <v>39793</v>
          </cell>
          <cell r="DS214">
            <v>15798</v>
          </cell>
          <cell r="DT214">
            <v>2537</v>
          </cell>
          <cell r="DU214">
            <v>-443</v>
          </cell>
          <cell r="DV214">
            <v>103236</v>
          </cell>
          <cell r="DW214">
            <v>461845</v>
          </cell>
          <cell r="DX214">
            <v>-120291</v>
          </cell>
          <cell r="DY214">
            <v>-148950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14384</v>
          </cell>
          <cell r="EF214">
            <v>275</v>
          </cell>
          <cell r="EG214">
            <v>0</v>
          </cell>
          <cell r="EH214">
            <v>0</v>
          </cell>
          <cell r="EI214">
            <v>115420</v>
          </cell>
          <cell r="EJ214">
            <v>3042</v>
          </cell>
          <cell r="EK214">
            <v>0</v>
          </cell>
          <cell r="EL214">
            <v>0</v>
          </cell>
          <cell r="EM214">
            <v>81257</v>
          </cell>
          <cell r="EN214">
            <v>2179</v>
          </cell>
          <cell r="EO214">
            <v>0</v>
          </cell>
          <cell r="EP214">
            <v>0</v>
          </cell>
          <cell r="EQ214">
            <v>15583</v>
          </cell>
          <cell r="ER214">
            <v>418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20873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11274</v>
          </cell>
          <cell r="FP214">
            <v>-25</v>
          </cell>
          <cell r="FQ214">
            <v>0</v>
          </cell>
          <cell r="FR214">
            <v>0</v>
          </cell>
          <cell r="FS214">
            <v>0</v>
          </cell>
          <cell r="FT214">
            <v>59344</v>
          </cell>
          <cell r="FU214">
            <v>0</v>
          </cell>
          <cell r="FV214">
            <v>0</v>
          </cell>
          <cell r="FW214">
            <v>0</v>
          </cell>
          <cell r="FX214">
            <v>269700</v>
          </cell>
          <cell r="FY214">
            <v>0</v>
          </cell>
          <cell r="FZ214">
            <v>0</v>
          </cell>
          <cell r="GA214">
            <v>0</v>
          </cell>
          <cell r="GB214">
            <v>316955</v>
          </cell>
          <cell r="GC214">
            <v>0</v>
          </cell>
          <cell r="GD214">
            <v>0</v>
          </cell>
          <cell r="GE214">
            <v>0</v>
          </cell>
          <cell r="GF214">
            <v>54164</v>
          </cell>
          <cell r="GG214">
            <v>0</v>
          </cell>
          <cell r="GH214">
            <v>0</v>
          </cell>
          <cell r="GI214">
            <v>0</v>
          </cell>
          <cell r="GJ214">
            <v>87099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787262</v>
          </cell>
          <cell r="HA214">
            <v>0</v>
          </cell>
          <cell r="HB214">
            <v>0</v>
          </cell>
          <cell r="HC214">
            <v>0</v>
          </cell>
          <cell r="HD214">
            <v>191813</v>
          </cell>
          <cell r="HE214">
            <v>0</v>
          </cell>
          <cell r="HF214">
            <v>0</v>
          </cell>
          <cell r="HG214">
            <v>0</v>
          </cell>
          <cell r="HH214">
            <v>118829</v>
          </cell>
          <cell r="HI214">
            <v>0</v>
          </cell>
          <cell r="HJ214">
            <v>0</v>
          </cell>
          <cell r="HK214">
            <v>0</v>
          </cell>
          <cell r="HL214">
            <v>202268</v>
          </cell>
          <cell r="HM214">
            <v>0</v>
          </cell>
          <cell r="HN214">
            <v>0</v>
          </cell>
          <cell r="HO214">
            <v>0</v>
          </cell>
          <cell r="HP214">
            <v>43006</v>
          </cell>
          <cell r="HQ214">
            <v>0</v>
          </cell>
          <cell r="HR214">
            <v>0</v>
          </cell>
          <cell r="HS214">
            <v>0</v>
          </cell>
          <cell r="HT214">
            <v>69156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625072</v>
          </cell>
          <cell r="IK214">
            <v>0</v>
          </cell>
        </row>
        <row r="215">
          <cell r="A215" t="str">
            <v>83435334</v>
          </cell>
          <cell r="B215" t="str">
            <v>2001</v>
          </cell>
          <cell r="C215">
            <v>37531</v>
          </cell>
          <cell r="D215" t="str">
            <v>13:06:57</v>
          </cell>
          <cell r="E215" t="str">
            <v>Lakeview Living Center</v>
          </cell>
          <cell r="F215">
            <v>0</v>
          </cell>
          <cell r="G215">
            <v>640511</v>
          </cell>
          <cell r="H215">
            <v>0</v>
          </cell>
          <cell r="I215">
            <v>0</v>
          </cell>
          <cell r="J215">
            <v>25556</v>
          </cell>
          <cell r="K215">
            <v>213781</v>
          </cell>
          <cell r="L215">
            <v>5685</v>
          </cell>
          <cell r="M215">
            <v>0</v>
          </cell>
          <cell r="N215">
            <v>156256</v>
          </cell>
          <cell r="O215">
            <v>53640</v>
          </cell>
          <cell r="P215">
            <v>34661</v>
          </cell>
          <cell r="Q215">
            <v>0</v>
          </cell>
          <cell r="R215">
            <v>207909</v>
          </cell>
          <cell r="S215">
            <v>229869</v>
          </cell>
          <cell r="T215">
            <v>46149</v>
          </cell>
          <cell r="U215">
            <v>-292</v>
          </cell>
          <cell r="V215">
            <v>197674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13027</v>
          </cell>
          <cell r="AW215">
            <v>0</v>
          </cell>
          <cell r="AX215">
            <v>0</v>
          </cell>
          <cell r="AY215">
            <v>0</v>
          </cell>
          <cell r="AZ215">
            <v>30848</v>
          </cell>
          <cell r="BA215">
            <v>0</v>
          </cell>
          <cell r="BB215">
            <v>0</v>
          </cell>
          <cell r="BC215">
            <v>7801</v>
          </cell>
          <cell r="BD215">
            <v>0</v>
          </cell>
          <cell r="BE215">
            <v>0</v>
          </cell>
          <cell r="BF215">
            <v>0</v>
          </cell>
          <cell r="BG215">
            <v>115101</v>
          </cell>
          <cell r="BH215">
            <v>0</v>
          </cell>
          <cell r="BI215">
            <v>0</v>
          </cell>
          <cell r="BJ215">
            <v>0</v>
          </cell>
          <cell r="BK215">
            <v>18569</v>
          </cell>
          <cell r="BL215">
            <v>0</v>
          </cell>
          <cell r="BM215">
            <v>0</v>
          </cell>
          <cell r="BN215">
            <v>0</v>
          </cell>
          <cell r="BO215">
            <v>7689</v>
          </cell>
          <cell r="BP215">
            <v>0</v>
          </cell>
          <cell r="BQ215">
            <v>0</v>
          </cell>
          <cell r="BR215">
            <v>0</v>
          </cell>
          <cell r="BS215">
            <v>10407</v>
          </cell>
          <cell r="BT215">
            <v>0</v>
          </cell>
          <cell r="BU215">
            <v>-10407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21600</v>
          </cell>
          <cell r="CB215">
            <v>0</v>
          </cell>
          <cell r="CC215">
            <v>0</v>
          </cell>
          <cell r="CD215">
            <v>0</v>
          </cell>
          <cell r="CE215">
            <v>14784</v>
          </cell>
          <cell r="CF215">
            <v>0</v>
          </cell>
          <cell r="CG215">
            <v>0</v>
          </cell>
          <cell r="CH215">
            <v>0</v>
          </cell>
          <cell r="CI215">
            <v>18651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725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197674</v>
          </cell>
          <cell r="DG215">
            <v>215327</v>
          </cell>
          <cell r="DH215">
            <v>43875</v>
          </cell>
          <cell r="DI215">
            <v>-10407</v>
          </cell>
          <cell r="DJ215">
            <v>46004</v>
          </cell>
          <cell r="DK215">
            <v>55029</v>
          </cell>
          <cell r="DL215">
            <v>10195</v>
          </cell>
          <cell r="DM215">
            <v>-1350</v>
          </cell>
          <cell r="DN215">
            <v>33035</v>
          </cell>
          <cell r="DO215">
            <v>2371</v>
          </cell>
          <cell r="DP215">
            <v>7332</v>
          </cell>
          <cell r="DQ215">
            <v>0</v>
          </cell>
          <cell r="DR215">
            <v>50044</v>
          </cell>
          <cell r="DS215">
            <v>6574</v>
          </cell>
          <cell r="DT215">
            <v>11097</v>
          </cell>
          <cell r="DU215">
            <v>0</v>
          </cell>
          <cell r="DV215">
            <v>48290</v>
          </cell>
          <cell r="DW215">
            <v>669896</v>
          </cell>
          <cell r="DX215">
            <v>-381388</v>
          </cell>
          <cell r="DY215">
            <v>-67251</v>
          </cell>
          <cell r="DZ215">
            <v>0</v>
          </cell>
          <cell r="EA215">
            <v>558</v>
          </cell>
          <cell r="EB215">
            <v>0</v>
          </cell>
          <cell r="EC215">
            <v>0</v>
          </cell>
          <cell r="ED215">
            <v>0</v>
          </cell>
          <cell r="EE215">
            <v>3177</v>
          </cell>
          <cell r="EF215">
            <v>0</v>
          </cell>
          <cell r="EG215">
            <v>0</v>
          </cell>
          <cell r="EH215">
            <v>0</v>
          </cell>
          <cell r="EI215">
            <v>96942</v>
          </cell>
          <cell r="EJ215">
            <v>0</v>
          </cell>
          <cell r="EK215">
            <v>0</v>
          </cell>
          <cell r="EL215">
            <v>0</v>
          </cell>
          <cell r="EM215">
            <v>97024</v>
          </cell>
          <cell r="EN215">
            <v>0</v>
          </cell>
          <cell r="EO215">
            <v>0</v>
          </cell>
          <cell r="EP215">
            <v>0</v>
          </cell>
          <cell r="EQ215">
            <v>44477</v>
          </cell>
          <cell r="ER215">
            <v>0</v>
          </cell>
          <cell r="ES215">
            <v>0</v>
          </cell>
          <cell r="ET215">
            <v>0</v>
          </cell>
          <cell r="EU215">
            <v>2206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574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9466</v>
          </cell>
          <cell r="FP215">
            <v>0</v>
          </cell>
          <cell r="FQ215">
            <v>0</v>
          </cell>
          <cell r="FR215">
            <v>4035</v>
          </cell>
          <cell r="FS215">
            <v>0</v>
          </cell>
          <cell r="FT215">
            <v>0</v>
          </cell>
          <cell r="FU215">
            <v>0</v>
          </cell>
          <cell r="FV215">
            <v>106002</v>
          </cell>
          <cell r="FW215">
            <v>0</v>
          </cell>
          <cell r="FX215">
            <v>0</v>
          </cell>
          <cell r="FY215">
            <v>0</v>
          </cell>
          <cell r="FZ215">
            <v>139149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16159</v>
          </cell>
          <cell r="GG215">
            <v>0</v>
          </cell>
          <cell r="GH215">
            <v>0</v>
          </cell>
          <cell r="GI215">
            <v>0</v>
          </cell>
          <cell r="GJ215">
            <v>38264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347851</v>
          </cell>
          <cell r="GV215">
            <v>0</v>
          </cell>
          <cell r="GW215">
            <v>0</v>
          </cell>
          <cell r="GX215">
            <v>249186</v>
          </cell>
          <cell r="GY215">
            <v>347851</v>
          </cell>
          <cell r="GZ215">
            <v>54423</v>
          </cell>
          <cell r="HA215">
            <v>0</v>
          </cell>
          <cell r="HB215">
            <v>163392</v>
          </cell>
          <cell r="HC215">
            <v>0</v>
          </cell>
          <cell r="HD215">
            <v>0</v>
          </cell>
          <cell r="HE215">
            <v>0</v>
          </cell>
          <cell r="HF215">
            <v>196427</v>
          </cell>
          <cell r="HG215">
            <v>0</v>
          </cell>
          <cell r="HH215">
            <v>0</v>
          </cell>
          <cell r="HI215">
            <v>0</v>
          </cell>
          <cell r="HJ215">
            <v>387660</v>
          </cell>
          <cell r="HK215">
            <v>0</v>
          </cell>
          <cell r="HL215">
            <v>0</v>
          </cell>
          <cell r="HM215">
            <v>0</v>
          </cell>
          <cell r="HN215">
            <v>0</v>
          </cell>
          <cell r="HO215">
            <v>0</v>
          </cell>
          <cell r="HP215">
            <v>49524</v>
          </cell>
          <cell r="HQ215">
            <v>0</v>
          </cell>
          <cell r="HR215">
            <v>0</v>
          </cell>
          <cell r="HS215">
            <v>0</v>
          </cell>
          <cell r="HT215">
            <v>117272</v>
          </cell>
          <cell r="HU215">
            <v>0</v>
          </cell>
          <cell r="HV215">
            <v>0</v>
          </cell>
          <cell r="HW215">
            <v>0</v>
          </cell>
          <cell r="HX215">
            <v>0</v>
          </cell>
          <cell r="HY215">
            <v>0</v>
          </cell>
          <cell r="HZ215">
            <v>0</v>
          </cell>
          <cell r="IA215">
            <v>0</v>
          </cell>
          <cell r="IB215">
            <v>0</v>
          </cell>
          <cell r="IC215">
            <v>0</v>
          </cell>
          <cell r="ID215">
            <v>0</v>
          </cell>
          <cell r="IE215">
            <v>0</v>
          </cell>
          <cell r="IF215">
            <v>0</v>
          </cell>
          <cell r="IG215">
            <v>0</v>
          </cell>
          <cell r="IH215">
            <v>747479</v>
          </cell>
          <cell r="II215">
            <v>0</v>
          </cell>
          <cell r="IJ215">
            <v>166796</v>
          </cell>
          <cell r="IK215">
            <v>0</v>
          </cell>
        </row>
        <row r="216">
          <cell r="A216" t="str">
            <v>44448586</v>
          </cell>
          <cell r="B216" t="str">
            <v>2001</v>
          </cell>
          <cell r="C216">
            <v>37258</v>
          </cell>
          <cell r="D216" t="str">
            <v>10:41:02</v>
          </cell>
          <cell r="E216" t="str">
            <v>Lenoir Living Center</v>
          </cell>
          <cell r="F216">
            <v>0</v>
          </cell>
          <cell r="G216">
            <v>493720</v>
          </cell>
          <cell r="H216">
            <v>-1350</v>
          </cell>
          <cell r="I216">
            <v>-278506</v>
          </cell>
          <cell r="J216">
            <v>41480</v>
          </cell>
          <cell r="K216">
            <v>118833</v>
          </cell>
          <cell r="L216">
            <v>-1960</v>
          </cell>
          <cell r="M216">
            <v>-1029</v>
          </cell>
          <cell r="N216">
            <v>204532</v>
          </cell>
          <cell r="O216">
            <v>55919</v>
          </cell>
          <cell r="P216">
            <v>0</v>
          </cell>
          <cell r="Q216">
            <v>0</v>
          </cell>
          <cell r="R216">
            <v>222742</v>
          </cell>
          <cell r="S216">
            <v>270544</v>
          </cell>
          <cell r="T216">
            <v>0</v>
          </cell>
          <cell r="U216">
            <v>-1803</v>
          </cell>
          <cell r="V216">
            <v>107996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14392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41731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4396</v>
          </cell>
          <cell r="AV216">
            <v>0</v>
          </cell>
          <cell r="AW216">
            <v>1101</v>
          </cell>
          <cell r="AX216">
            <v>0</v>
          </cell>
          <cell r="AY216">
            <v>14598</v>
          </cell>
          <cell r="AZ216">
            <v>0</v>
          </cell>
          <cell r="BA216">
            <v>178</v>
          </cell>
          <cell r="BB216">
            <v>0</v>
          </cell>
          <cell r="BC216">
            <v>195</v>
          </cell>
          <cell r="BD216">
            <v>0</v>
          </cell>
          <cell r="BE216">
            <v>5084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63285</v>
          </cell>
          <cell r="BL216">
            <v>0</v>
          </cell>
          <cell r="BM216">
            <v>0</v>
          </cell>
          <cell r="BN216">
            <v>0</v>
          </cell>
          <cell r="BO216">
            <v>5556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23400</v>
          </cell>
          <cell r="CB216">
            <v>0</v>
          </cell>
          <cell r="CC216">
            <v>0</v>
          </cell>
          <cell r="CD216">
            <v>0</v>
          </cell>
          <cell r="CE216">
            <v>3789</v>
          </cell>
          <cell r="CF216">
            <v>0</v>
          </cell>
          <cell r="CG216">
            <v>0</v>
          </cell>
          <cell r="CH216">
            <v>0</v>
          </cell>
          <cell r="CI216">
            <v>1800</v>
          </cell>
          <cell r="CJ216">
            <v>0</v>
          </cell>
          <cell r="CK216">
            <v>0</v>
          </cell>
          <cell r="CL216">
            <v>0</v>
          </cell>
          <cell r="CM216">
            <v>1658</v>
          </cell>
          <cell r="CN216">
            <v>0</v>
          </cell>
          <cell r="CO216">
            <v>0</v>
          </cell>
          <cell r="CP216">
            <v>0</v>
          </cell>
          <cell r="CQ216">
            <v>579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-180</v>
          </cell>
          <cell r="DF216">
            <v>149727</v>
          </cell>
          <cell r="DG216">
            <v>119256</v>
          </cell>
          <cell r="DH216">
            <v>0</v>
          </cell>
          <cell r="DI216">
            <v>20575</v>
          </cell>
          <cell r="DJ216">
            <v>37301</v>
          </cell>
          <cell r="DK216">
            <v>47848</v>
          </cell>
          <cell r="DL216">
            <v>0</v>
          </cell>
          <cell r="DM216">
            <v>0</v>
          </cell>
          <cell r="DN216">
            <v>91564</v>
          </cell>
          <cell r="DO216">
            <v>12022</v>
          </cell>
          <cell r="DP216">
            <v>0</v>
          </cell>
          <cell r="DQ216">
            <v>0</v>
          </cell>
          <cell r="DR216">
            <v>39463</v>
          </cell>
          <cell r="DS216">
            <v>14585</v>
          </cell>
          <cell r="DT216">
            <v>0</v>
          </cell>
          <cell r="DU216">
            <v>0</v>
          </cell>
          <cell r="DV216">
            <v>174824</v>
          </cell>
          <cell r="DW216">
            <v>339594</v>
          </cell>
          <cell r="DX216">
            <v>0</v>
          </cell>
          <cell r="DY216">
            <v>-67987</v>
          </cell>
          <cell r="DZ216">
            <v>0</v>
          </cell>
          <cell r="EA216">
            <v>0</v>
          </cell>
          <cell r="EB216">
            <v>1478</v>
          </cell>
          <cell r="EC216">
            <v>0</v>
          </cell>
          <cell r="ED216">
            <v>0</v>
          </cell>
          <cell r="EE216">
            <v>7152</v>
          </cell>
          <cell r="EF216">
            <v>0</v>
          </cell>
          <cell r="EG216">
            <v>0</v>
          </cell>
          <cell r="EH216">
            <v>0</v>
          </cell>
          <cell r="EI216">
            <v>121115</v>
          </cell>
          <cell r="EJ216">
            <v>0</v>
          </cell>
          <cell r="EK216">
            <v>0</v>
          </cell>
          <cell r="EL216">
            <v>0</v>
          </cell>
          <cell r="EM216">
            <v>137092</v>
          </cell>
          <cell r="EN216">
            <v>0</v>
          </cell>
          <cell r="EO216">
            <v>0</v>
          </cell>
          <cell r="EP216">
            <v>0</v>
          </cell>
          <cell r="EQ216">
            <v>65981</v>
          </cell>
          <cell r="ER216">
            <v>0</v>
          </cell>
          <cell r="ES216">
            <v>0</v>
          </cell>
          <cell r="ET216">
            <v>0</v>
          </cell>
          <cell r="EU216">
            <v>387</v>
          </cell>
          <cell r="EV216">
            <v>-387</v>
          </cell>
          <cell r="EW216">
            <v>0</v>
          </cell>
          <cell r="EX216">
            <v>0</v>
          </cell>
          <cell r="EY216">
            <v>21189</v>
          </cell>
          <cell r="EZ216">
            <v>-21189</v>
          </cell>
          <cell r="FA216">
            <v>0</v>
          </cell>
          <cell r="FB216">
            <v>0</v>
          </cell>
          <cell r="FC216">
            <v>92939</v>
          </cell>
          <cell r="FD216">
            <v>-78111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0</v>
          </cell>
          <cell r="FP216">
            <v>37278</v>
          </cell>
          <cell r="FQ216">
            <v>0</v>
          </cell>
          <cell r="FR216">
            <v>0</v>
          </cell>
          <cell r="FS216">
            <v>0</v>
          </cell>
          <cell r="FT216">
            <v>177351</v>
          </cell>
          <cell r="FU216">
            <v>0</v>
          </cell>
          <cell r="FV216">
            <v>0</v>
          </cell>
          <cell r="FW216">
            <v>0</v>
          </cell>
          <cell r="FX216">
            <v>266038</v>
          </cell>
          <cell r="FY216">
            <v>0</v>
          </cell>
          <cell r="FZ216">
            <v>0</v>
          </cell>
          <cell r="GA216">
            <v>0</v>
          </cell>
          <cell r="GB216">
            <v>486446</v>
          </cell>
          <cell r="GC216">
            <v>0</v>
          </cell>
          <cell r="GD216">
            <v>0</v>
          </cell>
          <cell r="GE216">
            <v>0</v>
          </cell>
          <cell r="GF216">
            <v>88853</v>
          </cell>
          <cell r="GG216">
            <v>0</v>
          </cell>
          <cell r="GH216">
            <v>0</v>
          </cell>
          <cell r="GI216">
            <v>0</v>
          </cell>
          <cell r="GJ216">
            <v>69568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53779</v>
          </cell>
          <cell r="GS216">
            <v>0</v>
          </cell>
          <cell r="GT216">
            <v>0</v>
          </cell>
          <cell r="GU216">
            <v>0</v>
          </cell>
          <cell r="GV216">
            <v>34636</v>
          </cell>
          <cell r="GW216">
            <v>0</v>
          </cell>
          <cell r="GX216">
            <v>0</v>
          </cell>
          <cell r="GY216">
            <v>0</v>
          </cell>
          <cell r="GZ216">
            <v>1176671</v>
          </cell>
          <cell r="HA216">
            <v>0</v>
          </cell>
          <cell r="HB216">
            <v>265505</v>
          </cell>
          <cell r="HC216">
            <v>0</v>
          </cell>
          <cell r="HD216">
            <v>-149850</v>
          </cell>
          <cell r="HE216">
            <v>0</v>
          </cell>
          <cell r="HF216">
            <v>391202</v>
          </cell>
          <cell r="HG216">
            <v>0</v>
          </cell>
          <cell r="HH216">
            <v>-225517</v>
          </cell>
          <cell r="HI216">
            <v>0</v>
          </cell>
          <cell r="HJ216">
            <v>913495</v>
          </cell>
          <cell r="HK216">
            <v>0</v>
          </cell>
          <cell r="HL216">
            <v>-583437</v>
          </cell>
          <cell r="HM216">
            <v>0</v>
          </cell>
          <cell r="HN216">
            <v>0</v>
          </cell>
          <cell r="HO216">
            <v>149884</v>
          </cell>
          <cell r="HP216">
            <v>-91460</v>
          </cell>
          <cell r="HQ216">
            <v>0</v>
          </cell>
          <cell r="HR216">
            <v>0</v>
          </cell>
          <cell r="HS216">
            <v>117703</v>
          </cell>
          <cell r="HT216">
            <v>-71960</v>
          </cell>
          <cell r="HU216">
            <v>0</v>
          </cell>
          <cell r="HV216">
            <v>0</v>
          </cell>
          <cell r="HW216">
            <v>0</v>
          </cell>
          <cell r="HX216">
            <v>0</v>
          </cell>
          <cell r="HY216">
            <v>0</v>
          </cell>
          <cell r="HZ216">
            <v>0</v>
          </cell>
          <cell r="IA216">
            <v>0</v>
          </cell>
          <cell r="IB216">
            <v>44430</v>
          </cell>
          <cell r="IC216">
            <v>0</v>
          </cell>
          <cell r="ID216">
            <v>0</v>
          </cell>
          <cell r="IE216">
            <v>57796</v>
          </cell>
          <cell r="IF216">
            <v>-34636</v>
          </cell>
          <cell r="IG216">
            <v>0</v>
          </cell>
          <cell r="IH216">
            <v>1570202</v>
          </cell>
          <cell r="II216">
            <v>325383</v>
          </cell>
          <cell r="IJ216">
            <v>-1112430</v>
          </cell>
          <cell r="IK216">
            <v>0</v>
          </cell>
        </row>
        <row r="217">
          <cell r="A217" t="str">
            <v>43965584</v>
          </cell>
          <cell r="B217" t="str">
            <v>2001</v>
          </cell>
          <cell r="C217">
            <v>37414</v>
          </cell>
          <cell r="D217" t="str">
            <v>09:07:35</v>
          </cell>
          <cell r="E217" t="str">
            <v>LEXINGTON HEALTH CARE CENTER</v>
          </cell>
          <cell r="F217">
            <v>0</v>
          </cell>
          <cell r="G217">
            <v>366580</v>
          </cell>
          <cell r="H217">
            <v>-2558</v>
          </cell>
          <cell r="I217">
            <v>-6792</v>
          </cell>
          <cell r="J217">
            <v>17610</v>
          </cell>
          <cell r="K217">
            <v>186853</v>
          </cell>
          <cell r="L217">
            <v>597</v>
          </cell>
          <cell r="M217">
            <v>0</v>
          </cell>
          <cell r="N217">
            <v>149315</v>
          </cell>
          <cell r="O217">
            <v>47742</v>
          </cell>
          <cell r="P217">
            <v>5058</v>
          </cell>
          <cell r="Q217">
            <v>0</v>
          </cell>
          <cell r="R217">
            <v>207214</v>
          </cell>
          <cell r="S217">
            <v>302817</v>
          </cell>
          <cell r="T217">
            <v>7020</v>
          </cell>
          <cell r="U217">
            <v>-978</v>
          </cell>
          <cell r="V217">
            <v>48364</v>
          </cell>
          <cell r="W217">
            <v>0</v>
          </cell>
          <cell r="X217">
            <v>0</v>
          </cell>
          <cell r="Y217">
            <v>0</v>
          </cell>
          <cell r="Z217">
            <v>451811</v>
          </cell>
          <cell r="AA217">
            <v>0</v>
          </cell>
          <cell r="AB217">
            <v>-9684</v>
          </cell>
          <cell r="AC217">
            <v>0</v>
          </cell>
          <cell r="AD217">
            <v>294650</v>
          </cell>
          <cell r="AE217">
            <v>0</v>
          </cell>
          <cell r="AF217">
            <v>0</v>
          </cell>
          <cell r="AG217">
            <v>0</v>
          </cell>
          <cell r="AH217">
            <v>801314</v>
          </cell>
          <cell r="AI217">
            <v>0</v>
          </cell>
          <cell r="AJ217">
            <v>0</v>
          </cell>
          <cell r="AK217">
            <v>0</v>
          </cell>
          <cell r="AL217">
            <v>41683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133299</v>
          </cell>
          <cell r="AV217">
            <v>-856</v>
          </cell>
          <cell r="AW217">
            <v>0</v>
          </cell>
          <cell r="AX217">
            <v>0</v>
          </cell>
          <cell r="AY217">
            <v>99943</v>
          </cell>
          <cell r="AZ217">
            <v>25240</v>
          </cell>
          <cell r="BA217">
            <v>0</v>
          </cell>
          <cell r="BB217">
            <v>0</v>
          </cell>
          <cell r="BC217">
            <v>1389</v>
          </cell>
          <cell r="BD217">
            <v>0</v>
          </cell>
          <cell r="BE217">
            <v>0</v>
          </cell>
          <cell r="BF217">
            <v>0</v>
          </cell>
          <cell r="BG217">
            <v>82726</v>
          </cell>
          <cell r="BH217">
            <v>-1002</v>
          </cell>
          <cell r="BI217">
            <v>0</v>
          </cell>
          <cell r="BJ217">
            <v>0</v>
          </cell>
          <cell r="BK217">
            <v>13208</v>
          </cell>
          <cell r="BL217">
            <v>0</v>
          </cell>
          <cell r="BM217">
            <v>0</v>
          </cell>
          <cell r="BN217">
            <v>0</v>
          </cell>
          <cell r="BO217">
            <v>9174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20100</v>
          </cell>
          <cell r="CB217">
            <v>0</v>
          </cell>
          <cell r="CC217">
            <v>0</v>
          </cell>
          <cell r="CD217">
            <v>0</v>
          </cell>
          <cell r="CE217">
            <v>2234</v>
          </cell>
          <cell r="CF217">
            <v>0</v>
          </cell>
          <cell r="CG217">
            <v>0</v>
          </cell>
          <cell r="CH217">
            <v>0</v>
          </cell>
          <cell r="CI217">
            <v>5400</v>
          </cell>
          <cell r="CJ217">
            <v>0</v>
          </cell>
          <cell r="CK217">
            <v>0</v>
          </cell>
          <cell r="CL217">
            <v>0</v>
          </cell>
          <cell r="CM217">
            <v>24379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2558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1637822</v>
          </cell>
          <cell r="DG217">
            <v>391852</v>
          </cell>
          <cell r="DH217">
            <v>16256</v>
          </cell>
          <cell r="DI217">
            <v>0</v>
          </cell>
          <cell r="DJ217">
            <v>42458</v>
          </cell>
          <cell r="DK217">
            <v>29229</v>
          </cell>
          <cell r="DL217">
            <v>1438</v>
          </cell>
          <cell r="DM217">
            <v>-3475</v>
          </cell>
          <cell r="DN217">
            <v>52430</v>
          </cell>
          <cell r="DO217">
            <v>8997</v>
          </cell>
          <cell r="DP217">
            <v>1776</v>
          </cell>
          <cell r="DQ217">
            <v>0</v>
          </cell>
          <cell r="DR217">
            <v>42227</v>
          </cell>
          <cell r="DS217">
            <v>23194</v>
          </cell>
          <cell r="DT217">
            <v>1431</v>
          </cell>
          <cell r="DU217">
            <v>0</v>
          </cell>
          <cell r="DV217">
            <v>146501</v>
          </cell>
          <cell r="DW217">
            <v>378326</v>
          </cell>
          <cell r="DX217">
            <v>-32020</v>
          </cell>
          <cell r="DY217">
            <v>-69280</v>
          </cell>
          <cell r="DZ217">
            <v>0</v>
          </cell>
          <cell r="EA217">
            <v>2783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65676</v>
          </cell>
          <cell r="EJ217">
            <v>0</v>
          </cell>
          <cell r="EK217">
            <v>0</v>
          </cell>
          <cell r="EL217">
            <v>0</v>
          </cell>
          <cell r="EM217">
            <v>9511</v>
          </cell>
          <cell r="EN217">
            <v>0</v>
          </cell>
          <cell r="EO217">
            <v>0</v>
          </cell>
          <cell r="EP217">
            <v>0</v>
          </cell>
          <cell r="EQ217">
            <v>6381</v>
          </cell>
          <cell r="ER217">
            <v>0</v>
          </cell>
          <cell r="ES217">
            <v>0</v>
          </cell>
          <cell r="ET217">
            <v>0</v>
          </cell>
          <cell r="EU217">
            <v>3178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24106</v>
          </cell>
          <cell r="FD217">
            <v>0</v>
          </cell>
          <cell r="FE217">
            <v>0</v>
          </cell>
          <cell r="FF217">
            <v>0</v>
          </cell>
          <cell r="FG217">
            <v>16445</v>
          </cell>
          <cell r="FH217">
            <v>1002</v>
          </cell>
          <cell r="FI217">
            <v>0</v>
          </cell>
          <cell r="FJ217">
            <v>0</v>
          </cell>
          <cell r="FK217">
            <v>9873</v>
          </cell>
          <cell r="FL217">
            <v>0</v>
          </cell>
          <cell r="FM217">
            <v>0</v>
          </cell>
          <cell r="FN217">
            <v>0</v>
          </cell>
          <cell r="FO217">
            <v>5208</v>
          </cell>
          <cell r="FP217">
            <v>0</v>
          </cell>
          <cell r="FQ217">
            <v>0</v>
          </cell>
          <cell r="FR217">
            <v>0</v>
          </cell>
          <cell r="FS217">
            <v>0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  <cell r="GY217">
            <v>0</v>
          </cell>
          <cell r="GZ217">
            <v>0</v>
          </cell>
          <cell r="HA217">
            <v>0</v>
          </cell>
          <cell r="HB217">
            <v>0</v>
          </cell>
          <cell r="HC217">
            <v>0</v>
          </cell>
          <cell r="HD217">
            <v>0</v>
          </cell>
          <cell r="HE217">
            <v>0</v>
          </cell>
          <cell r="HF217">
            <v>0</v>
          </cell>
          <cell r="HG217">
            <v>0</v>
          </cell>
          <cell r="HH217">
            <v>0</v>
          </cell>
          <cell r="HI217">
            <v>0</v>
          </cell>
          <cell r="HJ217">
            <v>0</v>
          </cell>
          <cell r="HK217">
            <v>0</v>
          </cell>
          <cell r="HL217">
            <v>0</v>
          </cell>
          <cell r="HM217">
            <v>0</v>
          </cell>
          <cell r="HN217">
            <v>0</v>
          </cell>
          <cell r="HO217">
            <v>0</v>
          </cell>
          <cell r="HP217">
            <v>0</v>
          </cell>
          <cell r="HQ217">
            <v>0</v>
          </cell>
          <cell r="HR217">
            <v>0</v>
          </cell>
          <cell r="HS217">
            <v>0</v>
          </cell>
          <cell r="HT217">
            <v>0</v>
          </cell>
          <cell r="HU217">
            <v>0</v>
          </cell>
          <cell r="HV217">
            <v>0</v>
          </cell>
          <cell r="HW217">
            <v>0</v>
          </cell>
          <cell r="HX217">
            <v>0</v>
          </cell>
          <cell r="HY217">
            <v>0</v>
          </cell>
          <cell r="HZ217">
            <v>0</v>
          </cell>
          <cell r="IA217">
            <v>0</v>
          </cell>
          <cell r="IB217">
            <v>0</v>
          </cell>
          <cell r="IC217">
            <v>0</v>
          </cell>
          <cell r="ID217">
            <v>0</v>
          </cell>
          <cell r="IE217">
            <v>0</v>
          </cell>
          <cell r="IF217">
            <v>0</v>
          </cell>
          <cell r="IG217">
            <v>0</v>
          </cell>
          <cell r="IH217">
            <v>0</v>
          </cell>
          <cell r="II217">
            <v>0</v>
          </cell>
          <cell r="IJ217">
            <v>0</v>
          </cell>
          <cell r="IK217">
            <v>0</v>
          </cell>
        </row>
        <row r="218">
          <cell r="A218" t="str">
            <v>60857477</v>
          </cell>
          <cell r="B218" t="str">
            <v>2001</v>
          </cell>
          <cell r="C218">
            <v>37637</v>
          </cell>
          <cell r="D218" t="str">
            <v>10:41:35</v>
          </cell>
          <cell r="E218" t="str">
            <v>LIBERTY COMMONS NURSING- ALAMANCE COUNTY</v>
          </cell>
          <cell r="F218">
            <v>0</v>
          </cell>
          <cell r="G218">
            <v>394451</v>
          </cell>
          <cell r="H218">
            <v>0</v>
          </cell>
          <cell r="I218">
            <v>4177</v>
          </cell>
          <cell r="J218">
            <v>22404</v>
          </cell>
          <cell r="K218">
            <v>127657</v>
          </cell>
          <cell r="L218">
            <v>0</v>
          </cell>
          <cell r="M218">
            <v>0</v>
          </cell>
          <cell r="N218">
            <v>129173</v>
          </cell>
          <cell r="O218">
            <v>62001</v>
          </cell>
          <cell r="P218">
            <v>0</v>
          </cell>
          <cell r="Q218">
            <v>0</v>
          </cell>
          <cell r="R218">
            <v>168004</v>
          </cell>
          <cell r="S218">
            <v>220727</v>
          </cell>
          <cell r="T218">
            <v>0</v>
          </cell>
          <cell r="U218">
            <v>-1935</v>
          </cell>
          <cell r="V218">
            <v>91370</v>
          </cell>
          <cell r="W218">
            <v>0</v>
          </cell>
          <cell r="X218">
            <v>0</v>
          </cell>
          <cell r="Y218">
            <v>0</v>
          </cell>
          <cell r="Z218">
            <v>143656</v>
          </cell>
          <cell r="AA218">
            <v>0</v>
          </cell>
          <cell r="AB218">
            <v>48042</v>
          </cell>
          <cell r="AC218">
            <v>0</v>
          </cell>
          <cell r="AD218">
            <v>428649</v>
          </cell>
          <cell r="AE218">
            <v>0</v>
          </cell>
          <cell r="AF218">
            <v>0</v>
          </cell>
          <cell r="AG218">
            <v>0</v>
          </cell>
          <cell r="AH218">
            <v>709595</v>
          </cell>
          <cell r="AI218">
            <v>0</v>
          </cell>
          <cell r="AJ218">
            <v>0</v>
          </cell>
          <cell r="AK218">
            <v>-10268</v>
          </cell>
          <cell r="AL218">
            <v>34893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129881</v>
          </cell>
          <cell r="AV218">
            <v>0</v>
          </cell>
          <cell r="AW218">
            <v>0</v>
          </cell>
          <cell r="AX218">
            <v>0</v>
          </cell>
          <cell r="AY218">
            <v>163603</v>
          </cell>
          <cell r="AZ218">
            <v>0</v>
          </cell>
          <cell r="BA218">
            <v>-143</v>
          </cell>
          <cell r="BB218">
            <v>0</v>
          </cell>
          <cell r="BC218">
            <v>4477</v>
          </cell>
          <cell r="BD218">
            <v>0</v>
          </cell>
          <cell r="BE218">
            <v>0</v>
          </cell>
          <cell r="BF218">
            <v>0</v>
          </cell>
          <cell r="BG218">
            <v>140275</v>
          </cell>
          <cell r="BH218">
            <v>0</v>
          </cell>
          <cell r="BI218">
            <v>0</v>
          </cell>
          <cell r="BJ218">
            <v>0</v>
          </cell>
          <cell r="BK218">
            <v>7221</v>
          </cell>
          <cell r="BL218">
            <v>0</v>
          </cell>
          <cell r="BM218">
            <v>0</v>
          </cell>
          <cell r="BN218">
            <v>0</v>
          </cell>
          <cell r="BO218">
            <v>9568</v>
          </cell>
          <cell r="BP218">
            <v>0</v>
          </cell>
          <cell r="BQ218">
            <v>-256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12000</v>
          </cell>
          <cell r="CB218">
            <v>0</v>
          </cell>
          <cell r="CC218">
            <v>0</v>
          </cell>
          <cell r="CD218">
            <v>0</v>
          </cell>
          <cell r="CE218">
            <v>8100</v>
          </cell>
          <cell r="CF218">
            <v>0</v>
          </cell>
          <cell r="CG218">
            <v>0</v>
          </cell>
          <cell r="CH218">
            <v>0</v>
          </cell>
          <cell r="CI218">
            <v>48042</v>
          </cell>
          <cell r="CJ218">
            <v>-48042</v>
          </cell>
          <cell r="CK218">
            <v>0</v>
          </cell>
          <cell r="CL218">
            <v>0</v>
          </cell>
          <cell r="CM218">
            <v>182378</v>
          </cell>
          <cell r="CN218">
            <v>0</v>
          </cell>
          <cell r="CO218">
            <v>6275</v>
          </cell>
          <cell r="CP218">
            <v>0</v>
          </cell>
          <cell r="CQ218">
            <v>48874</v>
          </cell>
          <cell r="CR218">
            <v>0</v>
          </cell>
          <cell r="CS218">
            <v>-859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1408163</v>
          </cell>
          <cell r="DG218">
            <v>754419</v>
          </cell>
          <cell r="DH218">
            <v>0</v>
          </cell>
          <cell r="DI218">
            <v>-5251</v>
          </cell>
          <cell r="DJ218">
            <v>18010</v>
          </cell>
          <cell r="DK218">
            <v>65287</v>
          </cell>
          <cell r="DL218">
            <v>0</v>
          </cell>
          <cell r="DM218">
            <v>0</v>
          </cell>
          <cell r="DN218">
            <v>26840</v>
          </cell>
          <cell r="DO218">
            <v>5747</v>
          </cell>
          <cell r="DP218">
            <v>0</v>
          </cell>
          <cell r="DQ218">
            <v>0</v>
          </cell>
          <cell r="DR218">
            <v>31369</v>
          </cell>
          <cell r="DS218">
            <v>16346</v>
          </cell>
          <cell r="DT218">
            <v>0</v>
          </cell>
          <cell r="DU218">
            <v>0</v>
          </cell>
          <cell r="DV218">
            <v>86989</v>
          </cell>
          <cell r="DW218">
            <v>309098</v>
          </cell>
          <cell r="DX218">
            <v>4145</v>
          </cell>
          <cell r="DY218">
            <v>-18801</v>
          </cell>
          <cell r="DZ218">
            <v>0</v>
          </cell>
          <cell r="EA218">
            <v>15742</v>
          </cell>
          <cell r="EB218">
            <v>0</v>
          </cell>
          <cell r="EC218">
            <v>0</v>
          </cell>
          <cell r="ED218">
            <v>0</v>
          </cell>
          <cell r="EE218">
            <v>2499</v>
          </cell>
          <cell r="EF218">
            <v>0</v>
          </cell>
          <cell r="EG218">
            <v>0</v>
          </cell>
          <cell r="EH218">
            <v>212</v>
          </cell>
          <cell r="EI218">
            <v>138378</v>
          </cell>
          <cell r="EJ218">
            <v>0</v>
          </cell>
          <cell r="EK218">
            <v>0</v>
          </cell>
          <cell r="EL218">
            <v>0</v>
          </cell>
          <cell r="EM218">
            <v>56982</v>
          </cell>
          <cell r="EN218">
            <v>0</v>
          </cell>
          <cell r="EO218">
            <v>0</v>
          </cell>
          <cell r="EP218">
            <v>0</v>
          </cell>
          <cell r="EQ218">
            <v>17688</v>
          </cell>
          <cell r="ER218">
            <v>0</v>
          </cell>
          <cell r="ES218">
            <v>0</v>
          </cell>
          <cell r="ET218">
            <v>0</v>
          </cell>
          <cell r="EU218">
            <v>1452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22486</v>
          </cell>
          <cell r="FD218">
            <v>0</v>
          </cell>
          <cell r="FE218">
            <v>-260</v>
          </cell>
          <cell r="FF218">
            <v>0</v>
          </cell>
          <cell r="FG218">
            <v>387</v>
          </cell>
          <cell r="FH218">
            <v>0</v>
          </cell>
          <cell r="FI218">
            <v>0</v>
          </cell>
          <cell r="FJ218">
            <v>0</v>
          </cell>
          <cell r="FK218">
            <v>20562</v>
          </cell>
          <cell r="FL218">
            <v>0</v>
          </cell>
          <cell r="FM218">
            <v>0</v>
          </cell>
          <cell r="FN218">
            <v>0</v>
          </cell>
          <cell r="FO218">
            <v>4145</v>
          </cell>
          <cell r="FP218">
            <v>-4145</v>
          </cell>
          <cell r="FQ218">
            <v>0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0</v>
          </cell>
          <cell r="FW218">
            <v>0</v>
          </cell>
          <cell r="FX218">
            <v>0</v>
          </cell>
          <cell r="FY218">
            <v>0</v>
          </cell>
          <cell r="FZ218">
            <v>0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0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0</v>
          </cell>
          <cell r="GL218">
            <v>0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  <cell r="GY218">
            <v>0</v>
          </cell>
          <cell r="GZ218">
            <v>0</v>
          </cell>
          <cell r="HA218">
            <v>0</v>
          </cell>
          <cell r="HB218">
            <v>0</v>
          </cell>
          <cell r="HC218">
            <v>0</v>
          </cell>
          <cell r="HD218">
            <v>0</v>
          </cell>
          <cell r="HE218">
            <v>0</v>
          </cell>
          <cell r="HF218">
            <v>0</v>
          </cell>
          <cell r="HG218">
            <v>0</v>
          </cell>
          <cell r="HH218">
            <v>0</v>
          </cell>
          <cell r="HI218">
            <v>0</v>
          </cell>
          <cell r="HJ218">
            <v>0</v>
          </cell>
          <cell r="HK218">
            <v>0</v>
          </cell>
          <cell r="HL218">
            <v>0</v>
          </cell>
          <cell r="HM218">
            <v>0</v>
          </cell>
          <cell r="HN218">
            <v>0</v>
          </cell>
          <cell r="HO218">
            <v>0</v>
          </cell>
          <cell r="HP218">
            <v>0</v>
          </cell>
          <cell r="HQ218">
            <v>0</v>
          </cell>
          <cell r="HR218">
            <v>0</v>
          </cell>
          <cell r="HS218">
            <v>0</v>
          </cell>
          <cell r="HT218">
            <v>0</v>
          </cell>
          <cell r="HU218">
            <v>0</v>
          </cell>
          <cell r="HV218">
            <v>0</v>
          </cell>
          <cell r="HW218">
            <v>0</v>
          </cell>
          <cell r="HX218">
            <v>0</v>
          </cell>
          <cell r="HY218">
            <v>0</v>
          </cell>
          <cell r="HZ218">
            <v>0</v>
          </cell>
          <cell r="IA218">
            <v>0</v>
          </cell>
          <cell r="IB218">
            <v>0</v>
          </cell>
          <cell r="IC218">
            <v>0</v>
          </cell>
          <cell r="ID218">
            <v>0</v>
          </cell>
          <cell r="IE218">
            <v>0</v>
          </cell>
          <cell r="IF218">
            <v>0</v>
          </cell>
          <cell r="IG218">
            <v>0</v>
          </cell>
          <cell r="IH218">
            <v>0</v>
          </cell>
          <cell r="II218">
            <v>0</v>
          </cell>
          <cell r="IJ218">
            <v>0</v>
          </cell>
          <cell r="IK218">
            <v>0</v>
          </cell>
        </row>
        <row r="219">
          <cell r="A219" t="str">
            <v>61289981</v>
          </cell>
          <cell r="B219" t="str">
            <v>2001</v>
          </cell>
          <cell r="C219">
            <v>37635</v>
          </cell>
          <cell r="D219" t="str">
            <v>08:23:07</v>
          </cell>
          <cell r="E219" t="str">
            <v>LIBERTY COMMONS NURSING INC - WILMINGTON</v>
          </cell>
          <cell r="F219">
            <v>0</v>
          </cell>
          <cell r="G219">
            <v>330441</v>
          </cell>
          <cell r="H219">
            <v>0</v>
          </cell>
          <cell r="I219">
            <v>4866</v>
          </cell>
          <cell r="J219">
            <v>25347</v>
          </cell>
          <cell r="K219">
            <v>153026</v>
          </cell>
          <cell r="L219">
            <v>0</v>
          </cell>
          <cell r="M219">
            <v>0</v>
          </cell>
          <cell r="N219">
            <v>133623</v>
          </cell>
          <cell r="O219">
            <v>73509</v>
          </cell>
          <cell r="P219">
            <v>0</v>
          </cell>
          <cell r="Q219">
            <v>0</v>
          </cell>
          <cell r="R219">
            <v>168435</v>
          </cell>
          <cell r="S219">
            <v>285558</v>
          </cell>
          <cell r="T219">
            <v>0</v>
          </cell>
          <cell r="U219">
            <v>-2858</v>
          </cell>
          <cell r="V219">
            <v>44858</v>
          </cell>
          <cell r="W219">
            <v>0</v>
          </cell>
          <cell r="X219">
            <v>0</v>
          </cell>
          <cell r="Y219">
            <v>0</v>
          </cell>
          <cell r="Z219">
            <v>240814</v>
          </cell>
          <cell r="AA219">
            <v>0</v>
          </cell>
          <cell r="AB219">
            <v>42848</v>
          </cell>
          <cell r="AC219">
            <v>0</v>
          </cell>
          <cell r="AD219">
            <v>505718</v>
          </cell>
          <cell r="AE219">
            <v>0</v>
          </cell>
          <cell r="AF219">
            <v>0</v>
          </cell>
          <cell r="AG219">
            <v>0</v>
          </cell>
          <cell r="AH219">
            <v>602084</v>
          </cell>
          <cell r="AI219">
            <v>0</v>
          </cell>
          <cell r="AJ219">
            <v>0</v>
          </cell>
          <cell r="AK219">
            <v>-6389</v>
          </cell>
          <cell r="AL219">
            <v>82690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134064</v>
          </cell>
          <cell r="AV219">
            <v>0</v>
          </cell>
          <cell r="AW219">
            <v>-120</v>
          </cell>
          <cell r="AX219">
            <v>0</v>
          </cell>
          <cell r="AY219">
            <v>322914</v>
          </cell>
          <cell r="AZ219">
            <v>0</v>
          </cell>
          <cell r="BA219">
            <v>0</v>
          </cell>
          <cell r="BB219">
            <v>0</v>
          </cell>
          <cell r="BC219">
            <v>2792</v>
          </cell>
          <cell r="BD219">
            <v>0</v>
          </cell>
          <cell r="BE219">
            <v>0</v>
          </cell>
          <cell r="BF219">
            <v>0</v>
          </cell>
          <cell r="BG219">
            <v>188810</v>
          </cell>
          <cell r="BH219">
            <v>0</v>
          </cell>
          <cell r="BI219">
            <v>0</v>
          </cell>
          <cell r="BJ219">
            <v>0</v>
          </cell>
          <cell r="BK219">
            <v>20698</v>
          </cell>
          <cell r="BL219">
            <v>0</v>
          </cell>
          <cell r="BM219">
            <v>0</v>
          </cell>
          <cell r="BN219">
            <v>0</v>
          </cell>
          <cell r="BO219">
            <v>12818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27750</v>
          </cell>
          <cell r="CB219">
            <v>0</v>
          </cell>
          <cell r="CC219">
            <v>0</v>
          </cell>
          <cell r="CD219">
            <v>0</v>
          </cell>
          <cell r="CE219">
            <v>10800</v>
          </cell>
          <cell r="CF219">
            <v>0</v>
          </cell>
          <cell r="CG219">
            <v>0</v>
          </cell>
          <cell r="CH219">
            <v>0</v>
          </cell>
          <cell r="CI219">
            <v>45248</v>
          </cell>
          <cell r="CJ219">
            <v>-42848</v>
          </cell>
          <cell r="CK219">
            <v>0</v>
          </cell>
          <cell r="CL219">
            <v>0</v>
          </cell>
          <cell r="CM219">
            <v>96266</v>
          </cell>
          <cell r="CN219">
            <v>0</v>
          </cell>
          <cell r="CO219">
            <v>7311</v>
          </cell>
          <cell r="CP219">
            <v>0</v>
          </cell>
          <cell r="CQ219">
            <v>4683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1314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1476164</v>
          </cell>
          <cell r="DG219">
            <v>868157</v>
          </cell>
          <cell r="DH219">
            <v>0</v>
          </cell>
          <cell r="DI219">
            <v>802</v>
          </cell>
          <cell r="DJ219">
            <v>13067</v>
          </cell>
          <cell r="DK219">
            <v>53507</v>
          </cell>
          <cell r="DL219">
            <v>0</v>
          </cell>
          <cell r="DM219">
            <v>0</v>
          </cell>
          <cell r="DN219">
            <v>37042</v>
          </cell>
          <cell r="DO219">
            <v>11491</v>
          </cell>
          <cell r="DP219">
            <v>0</v>
          </cell>
          <cell r="DQ219">
            <v>0</v>
          </cell>
          <cell r="DR219">
            <v>42959</v>
          </cell>
          <cell r="DS219">
            <v>19261</v>
          </cell>
          <cell r="DT219">
            <v>0</v>
          </cell>
          <cell r="DU219">
            <v>0</v>
          </cell>
          <cell r="DV219">
            <v>98469</v>
          </cell>
          <cell r="DW219">
            <v>325141</v>
          </cell>
          <cell r="DX219">
            <v>0</v>
          </cell>
          <cell r="DY219">
            <v>-27620</v>
          </cell>
          <cell r="DZ219">
            <v>0</v>
          </cell>
          <cell r="EA219">
            <v>8581</v>
          </cell>
          <cell r="EB219">
            <v>0</v>
          </cell>
          <cell r="EC219">
            <v>0</v>
          </cell>
          <cell r="ED219">
            <v>0</v>
          </cell>
          <cell r="EE219">
            <v>17615</v>
          </cell>
          <cell r="EF219">
            <v>0</v>
          </cell>
          <cell r="EG219">
            <v>0</v>
          </cell>
          <cell r="EH219">
            <v>1064</v>
          </cell>
          <cell r="EI219">
            <v>285193</v>
          </cell>
          <cell r="EJ219">
            <v>0</v>
          </cell>
          <cell r="EK219">
            <v>0</v>
          </cell>
          <cell r="EL219">
            <v>0</v>
          </cell>
          <cell r="EM219">
            <v>174286</v>
          </cell>
          <cell r="EN219">
            <v>0</v>
          </cell>
          <cell r="EO219">
            <v>0</v>
          </cell>
          <cell r="EP219">
            <v>0</v>
          </cell>
          <cell r="EQ219">
            <v>16033</v>
          </cell>
          <cell r="ER219">
            <v>0</v>
          </cell>
          <cell r="ES219">
            <v>0</v>
          </cell>
          <cell r="ET219">
            <v>0</v>
          </cell>
          <cell r="EU219">
            <v>8092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32430</v>
          </cell>
          <cell r="FD219">
            <v>0</v>
          </cell>
          <cell r="FE219">
            <v>-416</v>
          </cell>
          <cell r="FF219">
            <v>0</v>
          </cell>
          <cell r="FG219">
            <v>10646</v>
          </cell>
          <cell r="FH219">
            <v>0</v>
          </cell>
          <cell r="FI219">
            <v>0</v>
          </cell>
          <cell r="FJ219">
            <v>0</v>
          </cell>
          <cell r="FK219">
            <v>32192</v>
          </cell>
          <cell r="FL219">
            <v>0</v>
          </cell>
          <cell r="FM219">
            <v>0</v>
          </cell>
          <cell r="FN219">
            <v>17518</v>
          </cell>
          <cell r="FO219">
            <v>14298</v>
          </cell>
          <cell r="FP219">
            <v>0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0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</row>
        <row r="220">
          <cell r="A220" t="str">
            <v>38504073</v>
          </cell>
          <cell r="B220" t="str">
            <v>2001</v>
          </cell>
          <cell r="C220">
            <v>37679</v>
          </cell>
          <cell r="D220" t="str">
            <v>11:56:49</v>
          </cell>
          <cell r="E220" t="str">
            <v>LIBERTY COMMONS NURSING OF ROWAN COUNTY</v>
          </cell>
          <cell r="F220">
            <v>0</v>
          </cell>
          <cell r="G220">
            <v>426756</v>
          </cell>
          <cell r="H220">
            <v>-5138</v>
          </cell>
          <cell r="I220">
            <v>2225</v>
          </cell>
          <cell r="J220">
            <v>23570</v>
          </cell>
          <cell r="K220">
            <v>130565</v>
          </cell>
          <cell r="L220">
            <v>65</v>
          </cell>
          <cell r="M220">
            <v>0</v>
          </cell>
          <cell r="N220">
            <v>110228</v>
          </cell>
          <cell r="O220">
            <v>58326</v>
          </cell>
          <cell r="P220">
            <v>305</v>
          </cell>
          <cell r="Q220">
            <v>0</v>
          </cell>
          <cell r="R220">
            <v>178644</v>
          </cell>
          <cell r="S220">
            <v>222985</v>
          </cell>
          <cell r="T220">
            <v>493</v>
          </cell>
          <cell r="U220">
            <v>-6976</v>
          </cell>
          <cell r="V220">
            <v>71009</v>
          </cell>
          <cell r="W220">
            <v>0</v>
          </cell>
          <cell r="X220">
            <v>0</v>
          </cell>
          <cell r="Y220">
            <v>0</v>
          </cell>
          <cell r="Z220">
            <v>180119</v>
          </cell>
          <cell r="AA220">
            <v>0</v>
          </cell>
          <cell r="AB220">
            <v>37744</v>
          </cell>
          <cell r="AC220">
            <v>0</v>
          </cell>
          <cell r="AD220">
            <v>378665</v>
          </cell>
          <cell r="AE220">
            <v>0</v>
          </cell>
          <cell r="AF220">
            <v>0</v>
          </cell>
          <cell r="AG220">
            <v>0</v>
          </cell>
          <cell r="AH220">
            <v>690901</v>
          </cell>
          <cell r="AI220">
            <v>0</v>
          </cell>
          <cell r="AJ220">
            <v>0</v>
          </cell>
          <cell r="AK220">
            <v>0</v>
          </cell>
          <cell r="AL220">
            <v>35958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124208</v>
          </cell>
          <cell r="AV220">
            <v>0</v>
          </cell>
          <cell r="AW220">
            <v>0</v>
          </cell>
          <cell r="AX220">
            <v>0</v>
          </cell>
          <cell r="AY220">
            <v>184975</v>
          </cell>
          <cell r="AZ220">
            <v>3747</v>
          </cell>
          <cell r="BA220">
            <v>0</v>
          </cell>
          <cell r="BB220">
            <v>0</v>
          </cell>
          <cell r="BC220">
            <v>4072</v>
          </cell>
          <cell r="BD220">
            <v>0</v>
          </cell>
          <cell r="BE220">
            <v>0</v>
          </cell>
          <cell r="BF220">
            <v>0</v>
          </cell>
          <cell r="BG220">
            <v>112714</v>
          </cell>
          <cell r="BH220">
            <v>0</v>
          </cell>
          <cell r="BI220">
            <v>0</v>
          </cell>
          <cell r="BJ220">
            <v>0</v>
          </cell>
          <cell r="BK220">
            <v>23766</v>
          </cell>
          <cell r="BL220">
            <v>0</v>
          </cell>
          <cell r="BM220">
            <v>0</v>
          </cell>
          <cell r="BN220">
            <v>0</v>
          </cell>
          <cell r="BO220">
            <v>8264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13799</v>
          </cell>
          <cell r="CB220">
            <v>0</v>
          </cell>
          <cell r="CC220">
            <v>0</v>
          </cell>
          <cell r="CD220">
            <v>0</v>
          </cell>
          <cell r="CE220">
            <v>11700</v>
          </cell>
          <cell r="CF220">
            <v>0</v>
          </cell>
          <cell r="CG220">
            <v>0</v>
          </cell>
          <cell r="CH220">
            <v>0</v>
          </cell>
          <cell r="CI220">
            <v>39299</v>
          </cell>
          <cell r="CJ220">
            <v>-37744</v>
          </cell>
          <cell r="CK220">
            <v>0</v>
          </cell>
          <cell r="CL220">
            <v>0</v>
          </cell>
          <cell r="CM220">
            <v>1838</v>
          </cell>
          <cell r="CN220">
            <v>0</v>
          </cell>
          <cell r="CO220">
            <v>6048</v>
          </cell>
          <cell r="CP220">
            <v>0</v>
          </cell>
          <cell r="CQ220">
            <v>26431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318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1356652</v>
          </cell>
          <cell r="DG220">
            <v>551384</v>
          </cell>
          <cell r="DH220">
            <v>3747</v>
          </cell>
          <cell r="DI220">
            <v>6048</v>
          </cell>
          <cell r="DJ220">
            <v>12010</v>
          </cell>
          <cell r="DK220">
            <v>61179</v>
          </cell>
          <cell r="DL220">
            <v>33</v>
          </cell>
          <cell r="DM220">
            <v>0</v>
          </cell>
          <cell r="DN220">
            <v>34512</v>
          </cell>
          <cell r="DO220">
            <v>9508</v>
          </cell>
          <cell r="DP220">
            <v>95</v>
          </cell>
          <cell r="DQ220">
            <v>0</v>
          </cell>
          <cell r="DR220">
            <v>38620</v>
          </cell>
          <cell r="DS220">
            <v>22093</v>
          </cell>
          <cell r="DT220">
            <v>107</v>
          </cell>
          <cell r="DU220">
            <v>0</v>
          </cell>
          <cell r="DV220">
            <v>106130</v>
          </cell>
          <cell r="DW220">
            <v>335628</v>
          </cell>
          <cell r="DX220">
            <v>12954</v>
          </cell>
          <cell r="DY220">
            <v>-40728</v>
          </cell>
          <cell r="DZ220">
            <v>0</v>
          </cell>
          <cell r="EA220">
            <v>13991</v>
          </cell>
          <cell r="EB220">
            <v>0</v>
          </cell>
          <cell r="EC220">
            <v>0</v>
          </cell>
          <cell r="ED220">
            <v>0</v>
          </cell>
          <cell r="EE220">
            <v>3534</v>
          </cell>
          <cell r="EF220">
            <v>0</v>
          </cell>
          <cell r="EG220">
            <v>0</v>
          </cell>
          <cell r="EH220">
            <v>0</v>
          </cell>
          <cell r="EI220">
            <v>102996</v>
          </cell>
          <cell r="EJ220">
            <v>0</v>
          </cell>
          <cell r="EK220">
            <v>0</v>
          </cell>
          <cell r="EL220">
            <v>0</v>
          </cell>
          <cell r="EM220">
            <v>39641</v>
          </cell>
          <cell r="EN220">
            <v>0</v>
          </cell>
          <cell r="EO220">
            <v>0</v>
          </cell>
          <cell r="EP220">
            <v>0</v>
          </cell>
          <cell r="EQ220">
            <v>13024</v>
          </cell>
          <cell r="ER220">
            <v>0</v>
          </cell>
          <cell r="ES220">
            <v>0</v>
          </cell>
          <cell r="ET220">
            <v>0</v>
          </cell>
          <cell r="EU220">
            <v>85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24781</v>
          </cell>
          <cell r="FD220">
            <v>0</v>
          </cell>
          <cell r="FE220">
            <v>0</v>
          </cell>
          <cell r="FF220">
            <v>0</v>
          </cell>
          <cell r="FG220">
            <v>262</v>
          </cell>
          <cell r="FH220">
            <v>0</v>
          </cell>
          <cell r="FI220">
            <v>0</v>
          </cell>
          <cell r="FJ220">
            <v>0</v>
          </cell>
          <cell r="FK220">
            <v>12922</v>
          </cell>
          <cell r="FL220">
            <v>0</v>
          </cell>
          <cell r="FM220">
            <v>0</v>
          </cell>
          <cell r="FN220">
            <v>0</v>
          </cell>
          <cell r="FO220">
            <v>12661</v>
          </cell>
          <cell r="FP220">
            <v>-12661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0</v>
          </cell>
          <cell r="HN220">
            <v>0</v>
          </cell>
          <cell r="HO220">
            <v>0</v>
          </cell>
          <cell r="HP220">
            <v>0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</row>
        <row r="221">
          <cell r="A221" t="str">
            <v>50136157</v>
          </cell>
          <cell r="B221" t="str">
            <v>2001</v>
          </cell>
          <cell r="C221">
            <v>37494</v>
          </cell>
          <cell r="D221" t="str">
            <v>13:17:15</v>
          </cell>
          <cell r="E221" t="str">
            <v>LIBERTYWOOD NURSING CENTER</v>
          </cell>
          <cell r="F221">
            <v>0</v>
          </cell>
          <cell r="G221">
            <v>409550</v>
          </cell>
          <cell r="H221">
            <v>0</v>
          </cell>
          <cell r="I221">
            <v>0</v>
          </cell>
          <cell r="J221">
            <v>24796</v>
          </cell>
          <cell r="K221">
            <v>155744</v>
          </cell>
          <cell r="L221">
            <v>0</v>
          </cell>
          <cell r="M221">
            <v>0</v>
          </cell>
          <cell r="N221">
            <v>0</v>
          </cell>
          <cell r="O221">
            <v>156852</v>
          </cell>
          <cell r="P221">
            <v>0</v>
          </cell>
          <cell r="Q221">
            <v>0</v>
          </cell>
          <cell r="R221">
            <v>227016</v>
          </cell>
          <cell r="S221">
            <v>236094</v>
          </cell>
          <cell r="T221">
            <v>0</v>
          </cell>
          <cell r="U221">
            <v>-5126</v>
          </cell>
          <cell r="V221">
            <v>37908</v>
          </cell>
          <cell r="W221">
            <v>0</v>
          </cell>
          <cell r="X221">
            <v>0</v>
          </cell>
          <cell r="Y221">
            <v>0</v>
          </cell>
          <cell r="Z221">
            <v>365542</v>
          </cell>
          <cell r="AA221">
            <v>0</v>
          </cell>
          <cell r="AB221">
            <v>0</v>
          </cell>
          <cell r="AC221">
            <v>0</v>
          </cell>
          <cell r="AD221">
            <v>622968</v>
          </cell>
          <cell r="AE221">
            <v>0</v>
          </cell>
          <cell r="AF221">
            <v>0</v>
          </cell>
          <cell r="AG221">
            <v>0</v>
          </cell>
          <cell r="AH221">
            <v>550501</v>
          </cell>
          <cell r="AI221">
            <v>0</v>
          </cell>
          <cell r="AJ221">
            <v>0</v>
          </cell>
          <cell r="AK221">
            <v>0</v>
          </cell>
          <cell r="AL221">
            <v>11045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142417</v>
          </cell>
          <cell r="AV221">
            <v>0</v>
          </cell>
          <cell r="AW221">
            <v>0</v>
          </cell>
          <cell r="AX221">
            <v>0</v>
          </cell>
          <cell r="AY221">
            <v>49412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131909</v>
          </cell>
          <cell r="BH221">
            <v>0</v>
          </cell>
          <cell r="BI221">
            <v>0</v>
          </cell>
          <cell r="BJ221">
            <v>0</v>
          </cell>
          <cell r="BK221">
            <v>31184</v>
          </cell>
          <cell r="BL221">
            <v>0</v>
          </cell>
          <cell r="BM221">
            <v>0</v>
          </cell>
          <cell r="BN221">
            <v>0</v>
          </cell>
          <cell r="BO221">
            <v>3533</v>
          </cell>
          <cell r="BP221">
            <v>0</v>
          </cell>
          <cell r="BQ221">
            <v>0</v>
          </cell>
          <cell r="BR221">
            <v>0</v>
          </cell>
          <cell r="BS221">
            <v>5102</v>
          </cell>
          <cell r="BT221">
            <v>0</v>
          </cell>
          <cell r="BU221">
            <v>-1249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27700</v>
          </cell>
          <cell r="CB221">
            <v>0</v>
          </cell>
          <cell r="CC221">
            <v>0</v>
          </cell>
          <cell r="CD221">
            <v>0</v>
          </cell>
          <cell r="CE221">
            <v>6191</v>
          </cell>
          <cell r="CF221">
            <v>0</v>
          </cell>
          <cell r="CG221">
            <v>0</v>
          </cell>
          <cell r="CH221">
            <v>0</v>
          </cell>
          <cell r="CI221">
            <v>1550</v>
          </cell>
          <cell r="CJ221">
            <v>0</v>
          </cell>
          <cell r="CK221">
            <v>0</v>
          </cell>
          <cell r="CL221">
            <v>0</v>
          </cell>
          <cell r="CM221">
            <v>5688</v>
          </cell>
          <cell r="CN221">
            <v>0</v>
          </cell>
          <cell r="CO221">
            <v>0</v>
          </cell>
          <cell r="CP221">
            <v>0</v>
          </cell>
          <cell r="CQ221">
            <v>3187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1587964</v>
          </cell>
          <cell r="DG221">
            <v>407873</v>
          </cell>
          <cell r="DH221">
            <v>0</v>
          </cell>
          <cell r="DI221">
            <v>-1249</v>
          </cell>
          <cell r="DJ221">
            <v>0</v>
          </cell>
          <cell r="DK221">
            <v>107690</v>
          </cell>
          <cell r="DL221">
            <v>0</v>
          </cell>
          <cell r="DM221">
            <v>0</v>
          </cell>
          <cell r="DN221">
            <v>28769</v>
          </cell>
          <cell r="DO221">
            <v>3475</v>
          </cell>
          <cell r="DP221">
            <v>0</v>
          </cell>
          <cell r="DQ221">
            <v>0</v>
          </cell>
          <cell r="DR221">
            <v>37145</v>
          </cell>
          <cell r="DS221">
            <v>6432</v>
          </cell>
          <cell r="DT221">
            <v>0</v>
          </cell>
          <cell r="DU221">
            <v>0</v>
          </cell>
          <cell r="DV221">
            <v>123516</v>
          </cell>
          <cell r="DW221">
            <v>200933</v>
          </cell>
          <cell r="DX221">
            <v>0</v>
          </cell>
          <cell r="DY221">
            <v>-22984</v>
          </cell>
          <cell r="DZ221">
            <v>0</v>
          </cell>
          <cell r="EA221">
            <v>352</v>
          </cell>
          <cell r="EB221">
            <v>0</v>
          </cell>
          <cell r="EC221">
            <v>0</v>
          </cell>
          <cell r="ED221">
            <v>0</v>
          </cell>
          <cell r="EE221">
            <v>993</v>
          </cell>
          <cell r="EF221">
            <v>0</v>
          </cell>
          <cell r="EG221">
            <v>0</v>
          </cell>
          <cell r="EH221">
            <v>0</v>
          </cell>
          <cell r="EI221">
            <v>101008</v>
          </cell>
          <cell r="EJ221">
            <v>0</v>
          </cell>
          <cell r="EK221">
            <v>0</v>
          </cell>
          <cell r="EL221">
            <v>0</v>
          </cell>
          <cell r="EM221">
            <v>39390</v>
          </cell>
          <cell r="EN221">
            <v>0</v>
          </cell>
          <cell r="EO221">
            <v>0</v>
          </cell>
          <cell r="EP221">
            <v>0</v>
          </cell>
          <cell r="EQ221">
            <v>17530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2801</v>
          </cell>
          <cell r="EZ221">
            <v>0</v>
          </cell>
          <cell r="FA221">
            <v>0</v>
          </cell>
          <cell r="FB221">
            <v>0</v>
          </cell>
          <cell r="FC221">
            <v>13858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L221">
            <v>0</v>
          </cell>
          <cell r="FM221">
            <v>0</v>
          </cell>
          <cell r="FN221">
            <v>0</v>
          </cell>
          <cell r="FO221">
            <v>7079</v>
          </cell>
          <cell r="FP221">
            <v>0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0</v>
          </cell>
          <cell r="FV221">
            <v>0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  <cell r="GY221">
            <v>0</v>
          </cell>
          <cell r="GZ221">
            <v>0</v>
          </cell>
          <cell r="HA221">
            <v>0</v>
          </cell>
          <cell r="HB221">
            <v>0</v>
          </cell>
          <cell r="HC221">
            <v>0</v>
          </cell>
          <cell r="HD221">
            <v>0</v>
          </cell>
          <cell r="HE221">
            <v>0</v>
          </cell>
          <cell r="HF221">
            <v>0</v>
          </cell>
          <cell r="HG221">
            <v>0</v>
          </cell>
          <cell r="HH221">
            <v>0</v>
          </cell>
          <cell r="HI221">
            <v>0</v>
          </cell>
          <cell r="HJ221">
            <v>0</v>
          </cell>
          <cell r="HK221">
            <v>0</v>
          </cell>
          <cell r="HL221">
            <v>0</v>
          </cell>
          <cell r="HM221">
            <v>0</v>
          </cell>
          <cell r="HN221">
            <v>0</v>
          </cell>
          <cell r="HO221">
            <v>0</v>
          </cell>
          <cell r="HP221">
            <v>0</v>
          </cell>
          <cell r="HQ221">
            <v>0</v>
          </cell>
          <cell r="HR221">
            <v>0</v>
          </cell>
          <cell r="HS221">
            <v>0</v>
          </cell>
          <cell r="HT221">
            <v>0</v>
          </cell>
          <cell r="HU221">
            <v>0</v>
          </cell>
          <cell r="HV221">
            <v>0</v>
          </cell>
          <cell r="HW221">
            <v>0</v>
          </cell>
          <cell r="HX221">
            <v>0</v>
          </cell>
          <cell r="HY221">
            <v>0</v>
          </cell>
          <cell r="HZ221">
            <v>0</v>
          </cell>
          <cell r="IA221">
            <v>0</v>
          </cell>
          <cell r="IB221">
            <v>0</v>
          </cell>
          <cell r="IC221">
            <v>0</v>
          </cell>
          <cell r="ID221">
            <v>0</v>
          </cell>
          <cell r="IE221">
            <v>0</v>
          </cell>
          <cell r="IF221">
            <v>0</v>
          </cell>
          <cell r="IG221">
            <v>0</v>
          </cell>
          <cell r="IH221">
            <v>0</v>
          </cell>
          <cell r="II221">
            <v>0</v>
          </cell>
          <cell r="IJ221">
            <v>0</v>
          </cell>
          <cell r="IK221">
            <v>0</v>
          </cell>
        </row>
        <row r="222">
          <cell r="A222" t="str">
            <v>39531360</v>
          </cell>
          <cell r="B222" t="str">
            <v>2001</v>
          </cell>
          <cell r="C222">
            <v>37337</v>
          </cell>
          <cell r="D222" t="str">
            <v>10:20:10</v>
          </cell>
          <cell r="E222" t="str">
            <v>LIFE CARE CENTER OF BANNER ELK</v>
          </cell>
          <cell r="F222">
            <v>0</v>
          </cell>
          <cell r="G222">
            <v>175293</v>
          </cell>
          <cell r="H222">
            <v>-4403</v>
          </cell>
          <cell r="I222">
            <v>283397</v>
          </cell>
          <cell r="J222">
            <v>60603</v>
          </cell>
          <cell r="K222">
            <v>250637</v>
          </cell>
          <cell r="L222">
            <v>7256</v>
          </cell>
          <cell r="M222">
            <v>-7181</v>
          </cell>
          <cell r="N222">
            <v>116989</v>
          </cell>
          <cell r="O222">
            <v>34693</v>
          </cell>
          <cell r="P222">
            <v>14499</v>
          </cell>
          <cell r="Q222">
            <v>-37</v>
          </cell>
          <cell r="R222">
            <v>149780</v>
          </cell>
          <cell r="S222">
            <v>253557</v>
          </cell>
          <cell r="T222">
            <v>18518</v>
          </cell>
          <cell r="U222">
            <v>0</v>
          </cell>
          <cell r="V222">
            <v>169618</v>
          </cell>
          <cell r="W222">
            <v>0</v>
          </cell>
          <cell r="X222">
            <v>4064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46703</v>
          </cell>
          <cell r="AM222">
            <v>0</v>
          </cell>
          <cell r="AN222">
            <v>391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17718</v>
          </cell>
          <cell r="AV222">
            <v>0</v>
          </cell>
          <cell r="AW222">
            <v>0</v>
          </cell>
          <cell r="AX222">
            <v>0</v>
          </cell>
          <cell r="AY222">
            <v>13870</v>
          </cell>
          <cell r="AZ222">
            <v>24898</v>
          </cell>
          <cell r="BA222">
            <v>0</v>
          </cell>
          <cell r="BB222">
            <v>0</v>
          </cell>
          <cell r="BC222">
            <v>990</v>
          </cell>
          <cell r="BD222">
            <v>0</v>
          </cell>
          <cell r="BE222">
            <v>0</v>
          </cell>
          <cell r="BF222">
            <v>0</v>
          </cell>
          <cell r="BG222">
            <v>101642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1163</v>
          </cell>
          <cell r="BP222">
            <v>0</v>
          </cell>
          <cell r="BQ222">
            <v>0</v>
          </cell>
          <cell r="BR222">
            <v>0</v>
          </cell>
          <cell r="BS222">
            <v>89</v>
          </cell>
          <cell r="BT222">
            <v>0</v>
          </cell>
          <cell r="BU222">
            <v>-89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10800</v>
          </cell>
          <cell r="CB222">
            <v>0</v>
          </cell>
          <cell r="CC222">
            <v>0</v>
          </cell>
          <cell r="CD222">
            <v>0</v>
          </cell>
          <cell r="CE222">
            <v>5428</v>
          </cell>
          <cell r="CF222">
            <v>0</v>
          </cell>
          <cell r="CG222">
            <v>0</v>
          </cell>
          <cell r="CH222">
            <v>0</v>
          </cell>
          <cell r="CI222">
            <v>150</v>
          </cell>
          <cell r="CJ222">
            <v>0</v>
          </cell>
          <cell r="CK222">
            <v>0</v>
          </cell>
          <cell r="CL222">
            <v>0</v>
          </cell>
          <cell r="CM222">
            <v>10881</v>
          </cell>
          <cell r="CN222">
            <v>0</v>
          </cell>
          <cell r="CO222">
            <v>-9478</v>
          </cell>
          <cell r="CP222">
            <v>0</v>
          </cell>
          <cell r="CQ222">
            <v>7714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4403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216321</v>
          </cell>
          <cell r="DG222">
            <v>170445</v>
          </cell>
          <cell r="DH222">
            <v>33756</v>
          </cell>
          <cell r="DI222">
            <v>-9567</v>
          </cell>
          <cell r="DJ222">
            <v>61324</v>
          </cell>
          <cell r="DK222">
            <v>23645</v>
          </cell>
          <cell r="DL222">
            <v>7786</v>
          </cell>
          <cell r="DM222">
            <v>0</v>
          </cell>
          <cell r="DN222">
            <v>29216</v>
          </cell>
          <cell r="DO222">
            <v>5280</v>
          </cell>
          <cell r="DP222">
            <v>3513</v>
          </cell>
          <cell r="DQ222">
            <v>-43</v>
          </cell>
          <cell r="DR222">
            <v>59111</v>
          </cell>
          <cell r="DS222">
            <v>21845</v>
          </cell>
          <cell r="DT222">
            <v>7101</v>
          </cell>
          <cell r="DU222">
            <v>0</v>
          </cell>
          <cell r="DV222">
            <v>188242</v>
          </cell>
          <cell r="DW222">
            <v>635589</v>
          </cell>
          <cell r="DX222">
            <v>-243959</v>
          </cell>
          <cell r="DY222">
            <v>-97783</v>
          </cell>
          <cell r="DZ222">
            <v>0</v>
          </cell>
          <cell r="EA222">
            <v>4525</v>
          </cell>
          <cell r="EB222">
            <v>0</v>
          </cell>
          <cell r="EC222">
            <v>0</v>
          </cell>
          <cell r="ED222">
            <v>0</v>
          </cell>
          <cell r="EE222">
            <v>4163</v>
          </cell>
          <cell r="EF222">
            <v>0</v>
          </cell>
          <cell r="EG222">
            <v>0</v>
          </cell>
          <cell r="EH222">
            <v>55857</v>
          </cell>
          <cell r="EI222">
            <v>13365</v>
          </cell>
          <cell r="EJ222">
            <v>6735</v>
          </cell>
          <cell r="EK222">
            <v>-3402</v>
          </cell>
          <cell r="EL222">
            <v>8891</v>
          </cell>
          <cell r="EM222">
            <v>5071</v>
          </cell>
          <cell r="EN222">
            <v>1002</v>
          </cell>
          <cell r="EO222">
            <v>-2017</v>
          </cell>
          <cell r="EP222">
            <v>0</v>
          </cell>
          <cell r="EQ222">
            <v>14415</v>
          </cell>
          <cell r="ER222">
            <v>0</v>
          </cell>
          <cell r="ES222">
            <v>-1334</v>
          </cell>
          <cell r="ET222">
            <v>0</v>
          </cell>
          <cell r="EU222">
            <v>7172</v>
          </cell>
          <cell r="EV222">
            <v>0</v>
          </cell>
          <cell r="EW222">
            <v>0</v>
          </cell>
          <cell r="EX222">
            <v>0</v>
          </cell>
          <cell r="EY222">
            <v>2458</v>
          </cell>
          <cell r="EZ222">
            <v>-2458</v>
          </cell>
          <cell r="FA222">
            <v>0</v>
          </cell>
          <cell r="FB222">
            <v>0</v>
          </cell>
          <cell r="FC222">
            <v>6822</v>
          </cell>
          <cell r="FD222">
            <v>2458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900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313240</v>
          </cell>
          <cell r="FS222">
            <v>0</v>
          </cell>
          <cell r="FT222">
            <v>386357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28319</v>
          </cell>
          <cell r="GF222">
            <v>31818</v>
          </cell>
          <cell r="GG222">
            <v>0</v>
          </cell>
          <cell r="GH222">
            <v>0</v>
          </cell>
          <cell r="GI222">
            <v>38766</v>
          </cell>
          <cell r="GJ222">
            <v>71274</v>
          </cell>
          <cell r="GK222">
            <v>-117</v>
          </cell>
          <cell r="GL222">
            <v>0</v>
          </cell>
          <cell r="GM222">
            <v>967</v>
          </cell>
          <cell r="GN222">
            <v>0</v>
          </cell>
          <cell r="GO222">
            <v>-424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313240</v>
          </cell>
          <cell r="GY222">
            <v>68052</v>
          </cell>
          <cell r="GZ222">
            <v>489449</v>
          </cell>
          <cell r="HA222">
            <v>-541</v>
          </cell>
          <cell r="HB222">
            <v>887725</v>
          </cell>
          <cell r="HC222">
            <v>0</v>
          </cell>
          <cell r="HD222">
            <v>-374819</v>
          </cell>
          <cell r="HE222">
            <v>0</v>
          </cell>
          <cell r="HF222">
            <v>0</v>
          </cell>
          <cell r="HG222">
            <v>0</v>
          </cell>
          <cell r="HH222">
            <v>0</v>
          </cell>
          <cell r="HI222">
            <v>0</v>
          </cell>
          <cell r="HJ222">
            <v>0</v>
          </cell>
          <cell r="HK222">
            <v>0</v>
          </cell>
          <cell r="HL222">
            <v>0</v>
          </cell>
          <cell r="HM222">
            <v>0</v>
          </cell>
          <cell r="HN222">
            <v>0</v>
          </cell>
          <cell r="HO222">
            <v>77913</v>
          </cell>
          <cell r="HP222">
            <v>-31818</v>
          </cell>
          <cell r="HQ222">
            <v>0</v>
          </cell>
          <cell r="HR222">
            <v>0</v>
          </cell>
          <cell r="HS222">
            <v>73184</v>
          </cell>
          <cell r="HT222">
            <v>65384</v>
          </cell>
          <cell r="HU222">
            <v>-32</v>
          </cell>
          <cell r="HV222">
            <v>0</v>
          </cell>
          <cell r="HW222">
            <v>2005</v>
          </cell>
          <cell r="HX222">
            <v>0</v>
          </cell>
          <cell r="HY222">
            <v>-1236</v>
          </cell>
          <cell r="HZ222">
            <v>0</v>
          </cell>
          <cell r="IA222">
            <v>0</v>
          </cell>
          <cell r="IB222">
            <v>0</v>
          </cell>
          <cell r="IC222">
            <v>0</v>
          </cell>
          <cell r="ID222">
            <v>0</v>
          </cell>
          <cell r="IE222">
            <v>0</v>
          </cell>
          <cell r="IF222">
            <v>0</v>
          </cell>
          <cell r="IG222">
            <v>0</v>
          </cell>
          <cell r="IH222">
            <v>887725</v>
          </cell>
          <cell r="II222">
            <v>153102</v>
          </cell>
          <cell r="IJ222">
            <v>-341253</v>
          </cell>
          <cell r="IK222">
            <v>-1268</v>
          </cell>
        </row>
        <row r="223">
          <cell r="A223" t="str">
            <v>39925074</v>
          </cell>
          <cell r="B223" t="str">
            <v>2001</v>
          </cell>
          <cell r="C223">
            <v>37348</v>
          </cell>
          <cell r="D223" t="str">
            <v>15:07:11</v>
          </cell>
          <cell r="E223" t="str">
            <v>LIFE CARE CENTERS OF HENDERSONVILLE</v>
          </cell>
          <cell r="F223">
            <v>0</v>
          </cell>
          <cell r="G223">
            <v>398869</v>
          </cell>
          <cell r="H223">
            <v>-4668</v>
          </cell>
          <cell r="I223">
            <v>-23144</v>
          </cell>
          <cell r="J223">
            <v>21629</v>
          </cell>
          <cell r="K223">
            <v>134516</v>
          </cell>
          <cell r="L223">
            <v>2118</v>
          </cell>
          <cell r="M223">
            <v>-1304</v>
          </cell>
          <cell r="N223">
            <v>58800</v>
          </cell>
          <cell r="O223">
            <v>34362</v>
          </cell>
          <cell r="P223">
            <v>5641</v>
          </cell>
          <cell r="Q223">
            <v>0</v>
          </cell>
          <cell r="R223">
            <v>143718</v>
          </cell>
          <cell r="S223">
            <v>189069</v>
          </cell>
          <cell r="T223">
            <v>13804</v>
          </cell>
          <cell r="U223">
            <v>-1698</v>
          </cell>
          <cell r="V223">
            <v>156361</v>
          </cell>
          <cell r="W223">
            <v>0</v>
          </cell>
          <cell r="X223">
            <v>457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22345</v>
          </cell>
          <cell r="AM223">
            <v>0</v>
          </cell>
          <cell r="AN223">
            <v>152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14646</v>
          </cell>
          <cell r="AV223">
            <v>0</v>
          </cell>
          <cell r="AW223">
            <v>0</v>
          </cell>
          <cell r="AX223">
            <v>0</v>
          </cell>
          <cell r="AY223">
            <v>5957</v>
          </cell>
          <cell r="AZ223">
            <v>16188</v>
          </cell>
          <cell r="BA223">
            <v>0</v>
          </cell>
          <cell r="BB223">
            <v>0</v>
          </cell>
          <cell r="BC223">
            <v>331</v>
          </cell>
          <cell r="BD223">
            <v>0</v>
          </cell>
          <cell r="BE223">
            <v>0</v>
          </cell>
          <cell r="BF223">
            <v>0</v>
          </cell>
          <cell r="BG223">
            <v>110753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523</v>
          </cell>
          <cell r="BP223">
            <v>0</v>
          </cell>
          <cell r="BQ223">
            <v>0</v>
          </cell>
          <cell r="BR223">
            <v>0</v>
          </cell>
          <cell r="BS223">
            <v>678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14072</v>
          </cell>
          <cell r="CB223">
            <v>0</v>
          </cell>
          <cell r="CC223">
            <v>0</v>
          </cell>
          <cell r="CD223">
            <v>0</v>
          </cell>
          <cell r="CE223">
            <v>3680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6564</v>
          </cell>
          <cell r="CN223">
            <v>0</v>
          </cell>
          <cell r="CO223">
            <v>0</v>
          </cell>
          <cell r="CP223">
            <v>0</v>
          </cell>
          <cell r="CQ223">
            <v>6836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4668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-7346</v>
          </cell>
          <cell r="DF223">
            <v>178706</v>
          </cell>
          <cell r="DG223">
            <v>164040</v>
          </cell>
          <cell r="DH223">
            <v>21465</v>
          </cell>
          <cell r="DI223">
            <v>-7346</v>
          </cell>
          <cell r="DJ223">
            <v>47855</v>
          </cell>
          <cell r="DK223">
            <v>17536</v>
          </cell>
          <cell r="DL223">
            <v>4818</v>
          </cell>
          <cell r="DM223">
            <v>0</v>
          </cell>
          <cell r="DN223">
            <v>34840</v>
          </cell>
          <cell r="DO223">
            <v>9588</v>
          </cell>
          <cell r="DP223">
            <v>3311</v>
          </cell>
          <cell r="DQ223">
            <v>0</v>
          </cell>
          <cell r="DR223">
            <v>41724</v>
          </cell>
          <cell r="DS223">
            <v>13264</v>
          </cell>
          <cell r="DT223">
            <v>4265</v>
          </cell>
          <cell r="DU223">
            <v>0</v>
          </cell>
          <cell r="DV223">
            <v>172339</v>
          </cell>
          <cell r="DW223">
            <v>649673</v>
          </cell>
          <cell r="DX223">
            <v>-160560</v>
          </cell>
          <cell r="DY223">
            <v>-227989</v>
          </cell>
          <cell r="DZ223">
            <v>0</v>
          </cell>
          <cell r="EA223">
            <v>748</v>
          </cell>
          <cell r="EB223">
            <v>0</v>
          </cell>
          <cell r="EC223">
            <v>0</v>
          </cell>
          <cell r="ED223">
            <v>0</v>
          </cell>
          <cell r="EE223">
            <v>2529</v>
          </cell>
          <cell r="EF223">
            <v>0</v>
          </cell>
          <cell r="EG223">
            <v>0</v>
          </cell>
          <cell r="EH223">
            <v>94100</v>
          </cell>
          <cell r="EI223">
            <v>14269</v>
          </cell>
          <cell r="EJ223">
            <v>8827</v>
          </cell>
          <cell r="EK223">
            <v>-3381</v>
          </cell>
          <cell r="EL223">
            <v>52788</v>
          </cell>
          <cell r="EM223">
            <v>10694</v>
          </cell>
          <cell r="EN223">
            <v>4931</v>
          </cell>
          <cell r="EO223">
            <v>-3181</v>
          </cell>
          <cell r="EP223">
            <v>6120</v>
          </cell>
          <cell r="EQ223">
            <v>2695</v>
          </cell>
          <cell r="ER223">
            <v>718</v>
          </cell>
          <cell r="ES223">
            <v>-1205</v>
          </cell>
          <cell r="ET223">
            <v>0</v>
          </cell>
          <cell r="EU223">
            <v>19143</v>
          </cell>
          <cell r="EV223">
            <v>0</v>
          </cell>
          <cell r="EW223">
            <v>0</v>
          </cell>
          <cell r="EX223">
            <v>0</v>
          </cell>
          <cell r="EY223">
            <v>446</v>
          </cell>
          <cell r="EZ223">
            <v>-446</v>
          </cell>
          <cell r="FA223">
            <v>0</v>
          </cell>
          <cell r="FB223">
            <v>0</v>
          </cell>
          <cell r="FC223">
            <v>8268</v>
          </cell>
          <cell r="FD223">
            <v>979</v>
          </cell>
          <cell r="FE223">
            <v>0</v>
          </cell>
          <cell r="FF223">
            <v>0</v>
          </cell>
          <cell r="FG223">
            <v>533</v>
          </cell>
          <cell r="FH223">
            <v>-533</v>
          </cell>
          <cell r="FI223">
            <v>0</v>
          </cell>
          <cell r="FJ223">
            <v>0</v>
          </cell>
          <cell r="FK223">
            <v>19601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149791</v>
          </cell>
          <cell r="FS223">
            <v>0</v>
          </cell>
          <cell r="FT223">
            <v>443487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12396</v>
          </cell>
          <cell r="GF223">
            <v>36684</v>
          </cell>
          <cell r="GG223">
            <v>0</v>
          </cell>
          <cell r="GH223">
            <v>0</v>
          </cell>
          <cell r="GI223">
            <v>18052</v>
          </cell>
          <cell r="GJ223">
            <v>45905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0</v>
          </cell>
          <cell r="GW223">
            <v>0</v>
          </cell>
          <cell r="GX223">
            <v>149791</v>
          </cell>
          <cell r="GY223">
            <v>30448</v>
          </cell>
          <cell r="GZ223">
            <v>526076</v>
          </cell>
          <cell r="HA223">
            <v>0</v>
          </cell>
          <cell r="HB223">
            <v>869406</v>
          </cell>
          <cell r="HC223">
            <v>0</v>
          </cell>
          <cell r="HD223">
            <v>-440442</v>
          </cell>
          <cell r="HE223">
            <v>0</v>
          </cell>
          <cell r="HF223">
            <v>0</v>
          </cell>
          <cell r="HG223">
            <v>0</v>
          </cell>
          <cell r="HH223">
            <v>0</v>
          </cell>
          <cell r="HI223">
            <v>0</v>
          </cell>
          <cell r="HJ223">
            <v>0</v>
          </cell>
          <cell r="HK223">
            <v>0</v>
          </cell>
          <cell r="HL223">
            <v>0</v>
          </cell>
          <cell r="HM223">
            <v>0</v>
          </cell>
          <cell r="HN223">
            <v>0</v>
          </cell>
          <cell r="HO223">
            <v>76722</v>
          </cell>
          <cell r="HP223">
            <v>-36684</v>
          </cell>
          <cell r="HQ223">
            <v>0</v>
          </cell>
          <cell r="HR223">
            <v>0</v>
          </cell>
          <cell r="HS223">
            <v>25708</v>
          </cell>
          <cell r="HT223">
            <v>46380</v>
          </cell>
          <cell r="HU223">
            <v>0</v>
          </cell>
          <cell r="HV223">
            <v>0</v>
          </cell>
          <cell r="HW223">
            <v>4384</v>
          </cell>
          <cell r="HX223">
            <v>0</v>
          </cell>
          <cell r="HY223">
            <v>-280</v>
          </cell>
          <cell r="HZ223">
            <v>0</v>
          </cell>
          <cell r="IA223">
            <v>0</v>
          </cell>
          <cell r="IB223">
            <v>0</v>
          </cell>
          <cell r="IC223">
            <v>0</v>
          </cell>
          <cell r="ID223">
            <v>0</v>
          </cell>
          <cell r="IE223">
            <v>37560</v>
          </cell>
          <cell r="IF223">
            <v>0</v>
          </cell>
          <cell r="IG223">
            <v>0</v>
          </cell>
          <cell r="IH223">
            <v>869406</v>
          </cell>
          <cell r="II223">
            <v>144374</v>
          </cell>
          <cell r="IJ223">
            <v>-430746</v>
          </cell>
          <cell r="IK223">
            <v>-280</v>
          </cell>
        </row>
        <row r="224">
          <cell r="A224" t="str">
            <v>30700001</v>
          </cell>
          <cell r="B224" t="str">
            <v>2001</v>
          </cell>
          <cell r="C224">
            <v>37557</v>
          </cell>
          <cell r="D224" t="str">
            <v>13:24:26</v>
          </cell>
          <cell r="E224" t="str">
            <v>LINCOLN NURSING CENTER</v>
          </cell>
          <cell r="F224">
            <v>0</v>
          </cell>
          <cell r="G224">
            <v>932389</v>
          </cell>
          <cell r="H224">
            <v>-3598</v>
          </cell>
          <cell r="I224">
            <v>-740154</v>
          </cell>
          <cell r="J224">
            <v>32885</v>
          </cell>
          <cell r="K224">
            <v>164153</v>
          </cell>
          <cell r="L224">
            <v>11855</v>
          </cell>
          <cell r="M224">
            <v>0</v>
          </cell>
          <cell r="N224">
            <v>101851</v>
          </cell>
          <cell r="O224">
            <v>14405</v>
          </cell>
          <cell r="P224">
            <v>37196</v>
          </cell>
          <cell r="Q224">
            <v>0</v>
          </cell>
          <cell r="R224">
            <v>162729</v>
          </cell>
          <cell r="S224">
            <v>223957</v>
          </cell>
          <cell r="T224">
            <v>59430</v>
          </cell>
          <cell r="U224">
            <v>-31777</v>
          </cell>
          <cell r="V224">
            <v>152039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15631</v>
          </cell>
          <cell r="AI224">
            <v>0</v>
          </cell>
          <cell r="AJ224">
            <v>0</v>
          </cell>
          <cell r="AK224">
            <v>-4689</v>
          </cell>
          <cell r="AL224">
            <v>39732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17185</v>
          </cell>
          <cell r="AW224">
            <v>0</v>
          </cell>
          <cell r="AX224">
            <v>0</v>
          </cell>
          <cell r="AY224">
            <v>0</v>
          </cell>
          <cell r="AZ224">
            <v>56576</v>
          </cell>
          <cell r="BA224">
            <v>-1515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82643</v>
          </cell>
          <cell r="BH224">
            <v>-49396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638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21167</v>
          </cell>
          <cell r="CB224">
            <v>0</v>
          </cell>
          <cell r="CC224">
            <v>0</v>
          </cell>
          <cell r="CD224">
            <v>0</v>
          </cell>
          <cell r="CE224">
            <v>7447</v>
          </cell>
          <cell r="CF224">
            <v>0</v>
          </cell>
          <cell r="CG224">
            <v>0</v>
          </cell>
          <cell r="CH224">
            <v>0</v>
          </cell>
          <cell r="CI224">
            <v>900</v>
          </cell>
          <cell r="CJ224">
            <v>0</v>
          </cell>
          <cell r="CK224">
            <v>0</v>
          </cell>
          <cell r="CL224">
            <v>0</v>
          </cell>
          <cell r="CM224">
            <v>1161</v>
          </cell>
          <cell r="CN224">
            <v>0</v>
          </cell>
          <cell r="CO224">
            <v>2089</v>
          </cell>
          <cell r="CP224">
            <v>0</v>
          </cell>
          <cell r="CQ224">
            <v>500</v>
          </cell>
          <cell r="CR224">
            <v>155</v>
          </cell>
          <cell r="CS224">
            <v>0</v>
          </cell>
          <cell r="CT224">
            <v>0</v>
          </cell>
          <cell r="CU224">
            <v>0</v>
          </cell>
          <cell r="CV224">
            <v>3448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207402</v>
          </cell>
          <cell r="DG224">
            <v>113818</v>
          </cell>
          <cell r="DH224">
            <v>28606</v>
          </cell>
          <cell r="DI224">
            <v>-4115</v>
          </cell>
          <cell r="DJ224">
            <v>52558</v>
          </cell>
          <cell r="DK224">
            <v>24479</v>
          </cell>
          <cell r="DL224">
            <v>19194</v>
          </cell>
          <cell r="DM224">
            <v>0</v>
          </cell>
          <cell r="DN224">
            <v>20681</v>
          </cell>
          <cell r="DO224">
            <v>0</v>
          </cell>
          <cell r="DP224">
            <v>7552</v>
          </cell>
          <cell r="DQ224">
            <v>0</v>
          </cell>
          <cell r="DR224">
            <v>33267</v>
          </cell>
          <cell r="DS224">
            <v>2291</v>
          </cell>
          <cell r="DT224">
            <v>12149</v>
          </cell>
          <cell r="DU224">
            <v>0</v>
          </cell>
          <cell r="DV224">
            <v>165517</v>
          </cell>
          <cell r="DW224">
            <v>1569646</v>
          </cell>
          <cell r="DX224">
            <v>-705331</v>
          </cell>
          <cell r="DY224">
            <v>-451143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509</v>
          </cell>
          <cell r="EF224">
            <v>0</v>
          </cell>
          <cell r="EG224">
            <v>0</v>
          </cell>
          <cell r="EH224">
            <v>78593</v>
          </cell>
          <cell r="EI224">
            <v>64278</v>
          </cell>
          <cell r="EJ224">
            <v>-24881</v>
          </cell>
          <cell r="EK224">
            <v>4408</v>
          </cell>
          <cell r="EL224">
            <v>43373</v>
          </cell>
          <cell r="EM224">
            <v>0</v>
          </cell>
          <cell r="EN224">
            <v>52616</v>
          </cell>
          <cell r="EO224">
            <v>4112</v>
          </cell>
          <cell r="EP224">
            <v>4148</v>
          </cell>
          <cell r="EQ224">
            <v>0</v>
          </cell>
          <cell r="ER224">
            <v>7258</v>
          </cell>
          <cell r="ES224">
            <v>452</v>
          </cell>
          <cell r="ET224">
            <v>0</v>
          </cell>
          <cell r="EU224">
            <v>2432</v>
          </cell>
          <cell r="EV224">
            <v>0</v>
          </cell>
          <cell r="EW224">
            <v>0</v>
          </cell>
          <cell r="EX224">
            <v>0</v>
          </cell>
          <cell r="EY224">
            <v>5110</v>
          </cell>
          <cell r="EZ224">
            <v>0</v>
          </cell>
          <cell r="FA224">
            <v>0</v>
          </cell>
          <cell r="FB224">
            <v>0</v>
          </cell>
          <cell r="FC224">
            <v>22559</v>
          </cell>
          <cell r="FD224">
            <v>0</v>
          </cell>
          <cell r="FE224">
            <v>0</v>
          </cell>
          <cell r="FF224">
            <v>0</v>
          </cell>
          <cell r="FG224">
            <v>23349</v>
          </cell>
          <cell r="FH224">
            <v>0</v>
          </cell>
          <cell r="FI224">
            <v>0</v>
          </cell>
          <cell r="FJ224">
            <v>0</v>
          </cell>
          <cell r="FK224">
            <v>3966</v>
          </cell>
          <cell r="FL224">
            <v>150</v>
          </cell>
          <cell r="FM224">
            <v>0</v>
          </cell>
          <cell r="FN224">
            <v>0</v>
          </cell>
          <cell r="FO224">
            <v>0</v>
          </cell>
          <cell r="FP224">
            <v>10261</v>
          </cell>
          <cell r="FQ224">
            <v>0</v>
          </cell>
          <cell r="FR224">
            <v>16497</v>
          </cell>
          <cell r="FS224">
            <v>0</v>
          </cell>
          <cell r="FT224">
            <v>0</v>
          </cell>
          <cell r="FU224">
            <v>0</v>
          </cell>
          <cell r="FV224">
            <v>230615</v>
          </cell>
          <cell r="FW224">
            <v>0</v>
          </cell>
          <cell r="FX224">
            <v>0</v>
          </cell>
          <cell r="FY224">
            <v>0</v>
          </cell>
          <cell r="FZ224">
            <v>332647</v>
          </cell>
          <cell r="GA224">
            <v>0</v>
          </cell>
          <cell r="GB224">
            <v>-48526</v>
          </cell>
          <cell r="GC224">
            <v>0</v>
          </cell>
          <cell r="GD224">
            <v>0</v>
          </cell>
          <cell r="GE224">
            <v>0</v>
          </cell>
          <cell r="GF224">
            <v>44310</v>
          </cell>
          <cell r="GG224">
            <v>0</v>
          </cell>
          <cell r="GH224">
            <v>0</v>
          </cell>
          <cell r="GI224">
            <v>0</v>
          </cell>
          <cell r="GJ224">
            <v>150136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33811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579759</v>
          </cell>
          <cell r="GY224">
            <v>0</v>
          </cell>
          <cell r="GZ224">
            <v>179731</v>
          </cell>
          <cell r="HA224">
            <v>0</v>
          </cell>
          <cell r="HB224">
            <v>145589</v>
          </cell>
          <cell r="HC224">
            <v>0</v>
          </cell>
          <cell r="HD224">
            <v>0</v>
          </cell>
          <cell r="HE224">
            <v>0</v>
          </cell>
          <cell r="HF224">
            <v>230761</v>
          </cell>
          <cell r="HG224">
            <v>0</v>
          </cell>
          <cell r="HH224">
            <v>0</v>
          </cell>
          <cell r="HI224">
            <v>0</v>
          </cell>
          <cell r="HJ224">
            <v>273450</v>
          </cell>
          <cell r="HK224">
            <v>0</v>
          </cell>
          <cell r="HL224">
            <v>48526</v>
          </cell>
          <cell r="HM224">
            <v>0</v>
          </cell>
          <cell r="HN224">
            <v>0</v>
          </cell>
          <cell r="HO224">
            <v>0</v>
          </cell>
          <cell r="HP224">
            <v>58307</v>
          </cell>
          <cell r="HQ224">
            <v>0</v>
          </cell>
          <cell r="HR224">
            <v>0</v>
          </cell>
          <cell r="HS224">
            <v>0</v>
          </cell>
          <cell r="HT224">
            <v>196293</v>
          </cell>
          <cell r="HU224">
            <v>0</v>
          </cell>
          <cell r="HV224">
            <v>0</v>
          </cell>
          <cell r="HW224">
            <v>0</v>
          </cell>
          <cell r="HX224">
            <v>0</v>
          </cell>
          <cell r="HY224">
            <v>0</v>
          </cell>
          <cell r="HZ224">
            <v>0</v>
          </cell>
          <cell r="IA224">
            <v>0</v>
          </cell>
          <cell r="IB224">
            <v>36186</v>
          </cell>
          <cell r="IC224">
            <v>0</v>
          </cell>
          <cell r="ID224">
            <v>0</v>
          </cell>
          <cell r="IE224">
            <v>0</v>
          </cell>
          <cell r="IF224">
            <v>0</v>
          </cell>
          <cell r="IG224">
            <v>0</v>
          </cell>
          <cell r="IH224">
            <v>649800</v>
          </cell>
          <cell r="II224">
            <v>0</v>
          </cell>
          <cell r="IJ224">
            <v>339312</v>
          </cell>
          <cell r="IK224">
            <v>0</v>
          </cell>
        </row>
        <row r="225">
          <cell r="A225" t="str">
            <v>36600814</v>
          </cell>
          <cell r="B225" t="str">
            <v>2001</v>
          </cell>
          <cell r="C225">
            <v>37410</v>
          </cell>
          <cell r="D225" t="str">
            <v>08:58:37</v>
          </cell>
          <cell r="E225" t="str">
            <v>Litchford Falls Healthcare &amp; Rehab</v>
          </cell>
          <cell r="F225">
            <v>0</v>
          </cell>
          <cell r="G225">
            <v>388888</v>
          </cell>
          <cell r="H225">
            <v>0</v>
          </cell>
          <cell r="I225">
            <v>-261835</v>
          </cell>
          <cell r="J225">
            <v>36041</v>
          </cell>
          <cell r="K225">
            <v>84254</v>
          </cell>
          <cell r="L225">
            <v>0</v>
          </cell>
          <cell r="M225">
            <v>0</v>
          </cell>
          <cell r="N225">
            <v>0</v>
          </cell>
          <cell r="O225">
            <v>138732</v>
          </cell>
          <cell r="P225">
            <v>0</v>
          </cell>
          <cell r="Q225">
            <v>0</v>
          </cell>
          <cell r="R225">
            <v>204837</v>
          </cell>
          <cell r="S225">
            <v>265762</v>
          </cell>
          <cell r="T225">
            <v>0</v>
          </cell>
          <cell r="U225">
            <v>-1157</v>
          </cell>
          <cell r="V225">
            <v>83890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10003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3673</v>
          </cell>
          <cell r="AI225">
            <v>0</v>
          </cell>
          <cell r="AJ225">
            <v>0</v>
          </cell>
          <cell r="AK225">
            <v>0</v>
          </cell>
          <cell r="AL225">
            <v>36218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2844</v>
          </cell>
          <cell r="AV225">
            <v>0</v>
          </cell>
          <cell r="AW225">
            <v>765</v>
          </cell>
          <cell r="AX225">
            <v>0</v>
          </cell>
          <cell r="AY225">
            <v>12673</v>
          </cell>
          <cell r="AZ225">
            <v>0</v>
          </cell>
          <cell r="BA225">
            <v>124</v>
          </cell>
          <cell r="BB225">
            <v>0</v>
          </cell>
          <cell r="BC225">
            <v>1054</v>
          </cell>
          <cell r="BD225">
            <v>0</v>
          </cell>
          <cell r="BE225">
            <v>3534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10624</v>
          </cell>
          <cell r="BL225">
            <v>0</v>
          </cell>
          <cell r="BM225">
            <v>0</v>
          </cell>
          <cell r="BN225">
            <v>0</v>
          </cell>
          <cell r="BO225">
            <v>1527</v>
          </cell>
          <cell r="BP225">
            <v>0</v>
          </cell>
          <cell r="BQ225">
            <v>0</v>
          </cell>
          <cell r="BR225">
            <v>0</v>
          </cell>
          <cell r="BS225">
            <v>32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24000</v>
          </cell>
          <cell r="CB225">
            <v>0</v>
          </cell>
          <cell r="CC225">
            <v>0</v>
          </cell>
          <cell r="CD225">
            <v>0</v>
          </cell>
          <cell r="CE225">
            <v>256</v>
          </cell>
          <cell r="CF225">
            <v>0</v>
          </cell>
          <cell r="CG225">
            <v>0</v>
          </cell>
          <cell r="CH225">
            <v>0</v>
          </cell>
          <cell r="CI225">
            <v>5500</v>
          </cell>
          <cell r="CJ225">
            <v>0</v>
          </cell>
          <cell r="CK225">
            <v>0</v>
          </cell>
          <cell r="CL225">
            <v>0</v>
          </cell>
          <cell r="CM225">
            <v>1962</v>
          </cell>
          <cell r="CN225">
            <v>0</v>
          </cell>
          <cell r="CO225">
            <v>0</v>
          </cell>
          <cell r="CP225">
            <v>0</v>
          </cell>
          <cell r="CQ225">
            <v>1191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-660</v>
          </cell>
          <cell r="DF225">
            <v>123781</v>
          </cell>
          <cell r="DG225">
            <v>61663</v>
          </cell>
          <cell r="DH225">
            <v>0</v>
          </cell>
          <cell r="DI225">
            <v>13766</v>
          </cell>
          <cell r="DJ225">
            <v>0</v>
          </cell>
          <cell r="DK225">
            <v>95990</v>
          </cell>
          <cell r="DL225">
            <v>0</v>
          </cell>
          <cell r="DM225">
            <v>0</v>
          </cell>
          <cell r="DN225">
            <v>37334</v>
          </cell>
          <cell r="DO225">
            <v>5159</v>
          </cell>
          <cell r="DP225">
            <v>0</v>
          </cell>
          <cell r="DQ225">
            <v>0</v>
          </cell>
          <cell r="DR225">
            <v>32151</v>
          </cell>
          <cell r="DS225">
            <v>12779</v>
          </cell>
          <cell r="DT225">
            <v>0</v>
          </cell>
          <cell r="DU225">
            <v>0</v>
          </cell>
          <cell r="DV225">
            <v>164993</v>
          </cell>
          <cell r="DW225">
            <v>395515</v>
          </cell>
          <cell r="DX225">
            <v>0</v>
          </cell>
          <cell r="DY225">
            <v>-97099</v>
          </cell>
          <cell r="DZ225">
            <v>0</v>
          </cell>
          <cell r="EA225">
            <v>0</v>
          </cell>
          <cell r="EB225">
            <v>3540</v>
          </cell>
          <cell r="EC225">
            <v>0</v>
          </cell>
          <cell r="ED225">
            <v>0</v>
          </cell>
          <cell r="EE225">
            <v>7230</v>
          </cell>
          <cell r="EF225">
            <v>-3540</v>
          </cell>
          <cell r="EG225">
            <v>0</v>
          </cell>
          <cell r="EH225">
            <v>0</v>
          </cell>
          <cell r="EI225">
            <v>110711</v>
          </cell>
          <cell r="EJ225">
            <v>0</v>
          </cell>
          <cell r="EK225">
            <v>0</v>
          </cell>
          <cell r="EL225">
            <v>2048</v>
          </cell>
          <cell r="EM225">
            <v>94610</v>
          </cell>
          <cell r="EN225">
            <v>0</v>
          </cell>
          <cell r="EO225">
            <v>0</v>
          </cell>
          <cell r="EP225">
            <v>0</v>
          </cell>
          <cell r="EQ225">
            <v>18963</v>
          </cell>
          <cell r="ER225">
            <v>0</v>
          </cell>
          <cell r="ES225">
            <v>0</v>
          </cell>
          <cell r="ET225">
            <v>0</v>
          </cell>
          <cell r="EU225">
            <v>6574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119711</v>
          </cell>
          <cell r="FD225">
            <v>-94653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22262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54939</v>
          </cell>
          <cell r="FU225">
            <v>0</v>
          </cell>
          <cell r="FV225">
            <v>0</v>
          </cell>
          <cell r="FW225">
            <v>0</v>
          </cell>
          <cell r="FX225">
            <v>172856</v>
          </cell>
          <cell r="FY225">
            <v>0</v>
          </cell>
          <cell r="FZ225">
            <v>0</v>
          </cell>
          <cell r="GA225">
            <v>0</v>
          </cell>
          <cell r="GB225">
            <v>252970</v>
          </cell>
          <cell r="GC225">
            <v>0</v>
          </cell>
          <cell r="GD225">
            <v>0</v>
          </cell>
          <cell r="GE225">
            <v>0</v>
          </cell>
          <cell r="GF225">
            <v>43238</v>
          </cell>
          <cell r="GG225">
            <v>0</v>
          </cell>
          <cell r="GH225">
            <v>0</v>
          </cell>
          <cell r="GI225">
            <v>0</v>
          </cell>
          <cell r="GJ225">
            <v>20514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40080</v>
          </cell>
          <cell r="GS225">
            <v>0</v>
          </cell>
          <cell r="GT225">
            <v>0</v>
          </cell>
          <cell r="GU225">
            <v>0</v>
          </cell>
          <cell r="GV225">
            <v>32945</v>
          </cell>
          <cell r="GW225">
            <v>0</v>
          </cell>
          <cell r="GX225">
            <v>0</v>
          </cell>
          <cell r="GY225">
            <v>0</v>
          </cell>
          <cell r="GZ225">
            <v>617542</v>
          </cell>
          <cell r="HA225">
            <v>0</v>
          </cell>
          <cell r="HB225">
            <v>155204</v>
          </cell>
          <cell r="HC225">
            <v>0</v>
          </cell>
          <cell r="HD225">
            <v>-74589</v>
          </cell>
          <cell r="HE225">
            <v>0</v>
          </cell>
          <cell r="HF225">
            <v>407760</v>
          </cell>
          <cell r="HG225">
            <v>0</v>
          </cell>
          <cell r="HH225">
            <v>-174640</v>
          </cell>
          <cell r="HI225">
            <v>0</v>
          </cell>
          <cell r="HJ225">
            <v>620173</v>
          </cell>
          <cell r="HK225">
            <v>0</v>
          </cell>
          <cell r="HL225">
            <v>-340213</v>
          </cell>
          <cell r="HM225">
            <v>0</v>
          </cell>
          <cell r="HN225">
            <v>0</v>
          </cell>
          <cell r="HO225">
            <v>106406</v>
          </cell>
          <cell r="HP225">
            <v>-53012</v>
          </cell>
          <cell r="HQ225">
            <v>0</v>
          </cell>
          <cell r="HR225">
            <v>0</v>
          </cell>
          <cell r="HS225">
            <v>50485</v>
          </cell>
          <cell r="HT225">
            <v>-25152</v>
          </cell>
          <cell r="HU225">
            <v>0</v>
          </cell>
          <cell r="HV225">
            <v>0</v>
          </cell>
          <cell r="HW225">
            <v>0</v>
          </cell>
          <cell r="HX225">
            <v>0</v>
          </cell>
          <cell r="HY225">
            <v>0</v>
          </cell>
          <cell r="HZ225">
            <v>0</v>
          </cell>
          <cell r="IA225">
            <v>0</v>
          </cell>
          <cell r="IB225">
            <v>54573</v>
          </cell>
          <cell r="IC225">
            <v>0</v>
          </cell>
          <cell r="ID225">
            <v>0</v>
          </cell>
          <cell r="IE225">
            <v>81787</v>
          </cell>
          <cell r="IF225">
            <v>-38620</v>
          </cell>
          <cell r="IG225">
            <v>0</v>
          </cell>
          <cell r="IH225">
            <v>1183137</v>
          </cell>
          <cell r="II225">
            <v>238678</v>
          </cell>
          <cell r="IJ225">
            <v>-651653</v>
          </cell>
          <cell r="IK225">
            <v>0</v>
          </cell>
        </row>
        <row r="226">
          <cell r="A226" t="str">
            <v>42641270</v>
          </cell>
          <cell r="B226" t="str">
            <v>2001</v>
          </cell>
          <cell r="C226">
            <v>37473</v>
          </cell>
          <cell r="D226" t="str">
            <v>09:14:32</v>
          </cell>
          <cell r="E226" t="str">
            <v>LOUISBURG NURSING CENTER, INC.</v>
          </cell>
          <cell r="F226">
            <v>0</v>
          </cell>
          <cell r="G226">
            <v>200669</v>
          </cell>
          <cell r="H226">
            <v>0</v>
          </cell>
          <cell r="I226">
            <v>-19612</v>
          </cell>
          <cell r="J226">
            <v>25402</v>
          </cell>
          <cell r="K226">
            <v>188441</v>
          </cell>
          <cell r="L226">
            <v>0</v>
          </cell>
          <cell r="M226">
            <v>73</v>
          </cell>
          <cell r="N226">
            <v>107323</v>
          </cell>
          <cell r="O226">
            <v>41493</v>
          </cell>
          <cell r="P226">
            <v>0</v>
          </cell>
          <cell r="Q226">
            <v>-185</v>
          </cell>
          <cell r="R226">
            <v>144076</v>
          </cell>
          <cell r="S226">
            <v>185279</v>
          </cell>
          <cell r="T226">
            <v>0</v>
          </cell>
          <cell r="U226">
            <v>-4361</v>
          </cell>
          <cell r="V226">
            <v>47527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3859</v>
          </cell>
          <cell r="AV226">
            <v>0</v>
          </cell>
          <cell r="AW226">
            <v>0</v>
          </cell>
          <cell r="AX226">
            <v>0</v>
          </cell>
          <cell r="AY226">
            <v>8037</v>
          </cell>
          <cell r="AZ226">
            <v>0</v>
          </cell>
          <cell r="BA226">
            <v>0</v>
          </cell>
          <cell r="BB226">
            <v>0</v>
          </cell>
          <cell r="BC226">
            <v>79</v>
          </cell>
          <cell r="BD226">
            <v>0</v>
          </cell>
          <cell r="BE226">
            <v>0</v>
          </cell>
          <cell r="BF226">
            <v>0</v>
          </cell>
          <cell r="BG226">
            <v>168125</v>
          </cell>
          <cell r="BH226">
            <v>0</v>
          </cell>
          <cell r="BI226">
            <v>-4117</v>
          </cell>
          <cell r="BJ226">
            <v>0</v>
          </cell>
          <cell r="BK226">
            <v>22922</v>
          </cell>
          <cell r="BL226">
            <v>0</v>
          </cell>
          <cell r="BM226">
            <v>0</v>
          </cell>
          <cell r="BN226">
            <v>0</v>
          </cell>
          <cell r="BO226">
            <v>1858</v>
          </cell>
          <cell r="BP226">
            <v>0</v>
          </cell>
          <cell r="BQ226">
            <v>-10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12000</v>
          </cell>
          <cell r="CB226">
            <v>0</v>
          </cell>
          <cell r="CC226">
            <v>0</v>
          </cell>
          <cell r="CD226">
            <v>0</v>
          </cell>
          <cell r="CE226">
            <v>3183</v>
          </cell>
          <cell r="CF226">
            <v>0</v>
          </cell>
          <cell r="CG226">
            <v>0</v>
          </cell>
          <cell r="CH226">
            <v>0</v>
          </cell>
          <cell r="CI226">
            <v>1800</v>
          </cell>
          <cell r="CJ226">
            <v>0</v>
          </cell>
          <cell r="CK226">
            <v>0</v>
          </cell>
          <cell r="CL226">
            <v>0</v>
          </cell>
          <cell r="CM226">
            <v>187146</v>
          </cell>
          <cell r="CN226">
            <v>0</v>
          </cell>
          <cell r="CO226">
            <v>0</v>
          </cell>
          <cell r="CP226">
            <v>0</v>
          </cell>
          <cell r="CQ226">
            <v>4652</v>
          </cell>
          <cell r="CR226">
            <v>0</v>
          </cell>
          <cell r="CS226">
            <v>12164</v>
          </cell>
          <cell r="CT226">
            <v>0</v>
          </cell>
          <cell r="CU226">
            <v>1025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47527</v>
          </cell>
          <cell r="DG226">
            <v>414686</v>
          </cell>
          <cell r="DH226">
            <v>0</v>
          </cell>
          <cell r="DI226">
            <v>8037</v>
          </cell>
          <cell r="DJ226">
            <v>54641</v>
          </cell>
          <cell r="DK226">
            <v>37722</v>
          </cell>
          <cell r="DL226">
            <v>0</v>
          </cell>
          <cell r="DM226">
            <v>-698</v>
          </cell>
          <cell r="DN226">
            <v>32223</v>
          </cell>
          <cell r="DO226">
            <v>6470</v>
          </cell>
          <cell r="DP226">
            <v>0</v>
          </cell>
          <cell r="DQ226">
            <v>18</v>
          </cell>
          <cell r="DR226">
            <v>32745</v>
          </cell>
          <cell r="DS226">
            <v>9546</v>
          </cell>
          <cell r="DT226">
            <v>0</v>
          </cell>
          <cell r="DU226">
            <v>209</v>
          </cell>
          <cell r="DV226">
            <v>111529</v>
          </cell>
          <cell r="DW226">
            <v>258182</v>
          </cell>
          <cell r="DX226">
            <v>0</v>
          </cell>
          <cell r="DY226">
            <v>-104073</v>
          </cell>
          <cell r="DZ226">
            <v>0</v>
          </cell>
          <cell r="EA226">
            <v>1907</v>
          </cell>
          <cell r="EB226">
            <v>0</v>
          </cell>
          <cell r="EC226">
            <v>0</v>
          </cell>
          <cell r="ED226">
            <v>0</v>
          </cell>
          <cell r="EE226">
            <v>246</v>
          </cell>
          <cell r="EF226">
            <v>0</v>
          </cell>
          <cell r="EG226">
            <v>0</v>
          </cell>
          <cell r="EH226">
            <v>0</v>
          </cell>
          <cell r="EI226">
            <v>70414</v>
          </cell>
          <cell r="EJ226">
            <v>0</v>
          </cell>
          <cell r="EK226">
            <v>0</v>
          </cell>
          <cell r="EL226">
            <v>0</v>
          </cell>
          <cell r="EM226">
            <v>47742</v>
          </cell>
          <cell r="EN226">
            <v>0</v>
          </cell>
          <cell r="EO226">
            <v>0</v>
          </cell>
          <cell r="EP226">
            <v>0</v>
          </cell>
          <cell r="EQ226">
            <v>7419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7328</v>
          </cell>
          <cell r="FD226">
            <v>0</v>
          </cell>
          <cell r="FE226">
            <v>-221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4293</v>
          </cell>
          <cell r="FL226">
            <v>0</v>
          </cell>
          <cell r="FM226">
            <v>-130</v>
          </cell>
          <cell r="FN226">
            <v>2507</v>
          </cell>
          <cell r="FO226">
            <v>1367</v>
          </cell>
          <cell r="FP226">
            <v>0</v>
          </cell>
          <cell r="FQ226">
            <v>0</v>
          </cell>
          <cell r="FR226">
            <v>68382</v>
          </cell>
          <cell r="FS226">
            <v>0</v>
          </cell>
          <cell r="FT226">
            <v>0</v>
          </cell>
          <cell r="FU226">
            <v>0</v>
          </cell>
          <cell r="FV226">
            <v>195877</v>
          </cell>
          <cell r="FW226">
            <v>0</v>
          </cell>
          <cell r="FX226">
            <v>0</v>
          </cell>
          <cell r="FY226">
            <v>0</v>
          </cell>
          <cell r="FZ226">
            <v>342770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48592</v>
          </cell>
          <cell r="GF226">
            <v>0</v>
          </cell>
          <cell r="GG226">
            <v>0</v>
          </cell>
          <cell r="GH226">
            <v>0</v>
          </cell>
          <cell r="GI226">
            <v>61051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0</v>
          </cell>
          <cell r="GO226">
            <v>0</v>
          </cell>
          <cell r="GP226">
            <v>0</v>
          </cell>
          <cell r="GQ226">
            <v>0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607029</v>
          </cell>
          <cell r="GY226">
            <v>109643</v>
          </cell>
          <cell r="GZ226">
            <v>0</v>
          </cell>
          <cell r="HA226">
            <v>0</v>
          </cell>
          <cell r="HB226">
            <v>44921</v>
          </cell>
          <cell r="HC226">
            <v>0</v>
          </cell>
          <cell r="HD226">
            <v>0</v>
          </cell>
          <cell r="HE226">
            <v>0</v>
          </cell>
          <cell r="HF226">
            <v>116952</v>
          </cell>
          <cell r="HG226">
            <v>0</v>
          </cell>
          <cell r="HH226">
            <v>0</v>
          </cell>
          <cell r="HI226">
            <v>0</v>
          </cell>
          <cell r="HJ226">
            <v>205638</v>
          </cell>
          <cell r="HK226">
            <v>0</v>
          </cell>
          <cell r="HL226">
            <v>0</v>
          </cell>
          <cell r="HM226">
            <v>0</v>
          </cell>
          <cell r="HN226">
            <v>0</v>
          </cell>
          <cell r="HO226">
            <v>29395</v>
          </cell>
          <cell r="HP226">
            <v>0</v>
          </cell>
          <cell r="HQ226">
            <v>0</v>
          </cell>
          <cell r="HR226">
            <v>0</v>
          </cell>
          <cell r="HS226">
            <v>36901</v>
          </cell>
          <cell r="HT226">
            <v>0</v>
          </cell>
          <cell r="HU226">
            <v>0</v>
          </cell>
          <cell r="HV226">
            <v>0</v>
          </cell>
          <cell r="HW226">
            <v>0</v>
          </cell>
          <cell r="HX226">
            <v>0</v>
          </cell>
          <cell r="HY226">
            <v>0</v>
          </cell>
          <cell r="HZ226">
            <v>0</v>
          </cell>
          <cell r="IA226">
            <v>0</v>
          </cell>
          <cell r="IB226">
            <v>0</v>
          </cell>
          <cell r="IC226">
            <v>0</v>
          </cell>
          <cell r="ID226">
            <v>0</v>
          </cell>
          <cell r="IE226">
            <v>1946</v>
          </cell>
          <cell r="IF226">
            <v>0</v>
          </cell>
          <cell r="IG226">
            <v>0</v>
          </cell>
          <cell r="IH226">
            <v>367511</v>
          </cell>
          <cell r="II226">
            <v>68242</v>
          </cell>
          <cell r="IJ226">
            <v>0</v>
          </cell>
          <cell r="IK226">
            <v>0</v>
          </cell>
        </row>
        <row r="227">
          <cell r="A227" t="str">
            <v>63270650</v>
          </cell>
          <cell r="B227" t="str">
            <v>2001</v>
          </cell>
          <cell r="C227">
            <v>37377</v>
          </cell>
          <cell r="D227" t="str">
            <v>10:01:17</v>
          </cell>
          <cell r="E227" t="str">
            <v>LUTHERAN HOME - ALBEMARLE</v>
          </cell>
          <cell r="F227">
            <v>0</v>
          </cell>
          <cell r="G227">
            <v>139998</v>
          </cell>
          <cell r="H227">
            <v>-8750</v>
          </cell>
          <cell r="I227">
            <v>0</v>
          </cell>
          <cell r="J227">
            <v>52729</v>
          </cell>
          <cell r="K227">
            <v>220847</v>
          </cell>
          <cell r="L227">
            <v>13116</v>
          </cell>
          <cell r="M227">
            <v>-5130</v>
          </cell>
          <cell r="N227">
            <v>127987</v>
          </cell>
          <cell r="O227">
            <v>24541</v>
          </cell>
          <cell r="P227">
            <v>31834</v>
          </cell>
          <cell r="Q227">
            <v>0</v>
          </cell>
          <cell r="R227">
            <v>240191</v>
          </cell>
          <cell r="S227">
            <v>216375</v>
          </cell>
          <cell r="T227">
            <v>59638</v>
          </cell>
          <cell r="U227">
            <v>-17418</v>
          </cell>
          <cell r="V227">
            <v>0</v>
          </cell>
          <cell r="W227">
            <v>0</v>
          </cell>
          <cell r="X227">
            <v>58156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38032</v>
          </cell>
          <cell r="AM227">
            <v>0</v>
          </cell>
          <cell r="AN227">
            <v>-23807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5290</v>
          </cell>
          <cell r="AW227">
            <v>0</v>
          </cell>
          <cell r="AX227">
            <v>0</v>
          </cell>
          <cell r="AY227">
            <v>0</v>
          </cell>
          <cell r="AZ227">
            <v>12345</v>
          </cell>
          <cell r="BA227">
            <v>0</v>
          </cell>
          <cell r="BB227">
            <v>0</v>
          </cell>
          <cell r="BC227">
            <v>2215</v>
          </cell>
          <cell r="BD227">
            <v>0</v>
          </cell>
          <cell r="BE227">
            <v>0</v>
          </cell>
          <cell r="BF227">
            <v>0</v>
          </cell>
          <cell r="BG227">
            <v>29580</v>
          </cell>
          <cell r="BH227">
            <v>0</v>
          </cell>
          <cell r="BI227">
            <v>0</v>
          </cell>
          <cell r="BJ227">
            <v>0</v>
          </cell>
          <cell r="BK227">
            <v>26637</v>
          </cell>
          <cell r="BL227">
            <v>0</v>
          </cell>
          <cell r="BM227">
            <v>-910</v>
          </cell>
          <cell r="BN227">
            <v>0</v>
          </cell>
          <cell r="BO227">
            <v>2367</v>
          </cell>
          <cell r="BP227">
            <v>0</v>
          </cell>
          <cell r="BQ227">
            <v>0</v>
          </cell>
          <cell r="BR227">
            <v>0</v>
          </cell>
          <cell r="BS227">
            <v>13846</v>
          </cell>
          <cell r="BT227">
            <v>-13846</v>
          </cell>
          <cell r="BU227">
            <v>0</v>
          </cell>
          <cell r="BV227">
            <v>0</v>
          </cell>
          <cell r="BW227">
            <v>3980</v>
          </cell>
          <cell r="BX227">
            <v>0</v>
          </cell>
          <cell r="BY227">
            <v>0</v>
          </cell>
          <cell r="BZ227">
            <v>0</v>
          </cell>
          <cell r="CA227">
            <v>4800</v>
          </cell>
          <cell r="CB227">
            <v>0</v>
          </cell>
          <cell r="CC227">
            <v>0</v>
          </cell>
          <cell r="CD227">
            <v>0</v>
          </cell>
          <cell r="CE227">
            <v>100</v>
          </cell>
          <cell r="CF227">
            <v>-100</v>
          </cell>
          <cell r="CG227">
            <v>0</v>
          </cell>
          <cell r="CH227">
            <v>0</v>
          </cell>
          <cell r="CI227">
            <v>1500</v>
          </cell>
          <cell r="CJ227">
            <v>0</v>
          </cell>
          <cell r="CK227">
            <v>0</v>
          </cell>
          <cell r="CL227">
            <v>0</v>
          </cell>
          <cell r="CM227">
            <v>7521</v>
          </cell>
          <cell r="CN227">
            <v>0</v>
          </cell>
          <cell r="CO227">
            <v>0</v>
          </cell>
          <cell r="CP227">
            <v>0</v>
          </cell>
          <cell r="CQ227">
            <v>2627</v>
          </cell>
          <cell r="CR227">
            <v>-2607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38032</v>
          </cell>
          <cell r="DG227">
            <v>95173</v>
          </cell>
          <cell r="DH227">
            <v>35431</v>
          </cell>
          <cell r="DI227">
            <v>-910</v>
          </cell>
          <cell r="DJ227">
            <v>85148</v>
          </cell>
          <cell r="DK227">
            <v>13298</v>
          </cell>
          <cell r="DL227">
            <v>21181</v>
          </cell>
          <cell r="DM227">
            <v>0</v>
          </cell>
          <cell r="DN227">
            <v>57209</v>
          </cell>
          <cell r="DO227">
            <v>1615</v>
          </cell>
          <cell r="DP227">
            <v>12808</v>
          </cell>
          <cell r="DQ227">
            <v>0</v>
          </cell>
          <cell r="DR227">
            <v>43918</v>
          </cell>
          <cell r="DS227">
            <v>3993</v>
          </cell>
          <cell r="DT227">
            <v>10922</v>
          </cell>
          <cell r="DU227">
            <v>-106</v>
          </cell>
          <cell r="DV227">
            <v>146482</v>
          </cell>
          <cell r="DW227">
            <v>801123</v>
          </cell>
          <cell r="DX227">
            <v>-523304</v>
          </cell>
          <cell r="DY227">
            <v>-45862</v>
          </cell>
          <cell r="DZ227">
            <v>0</v>
          </cell>
          <cell r="EA227">
            <v>1808</v>
          </cell>
          <cell r="EB227">
            <v>0</v>
          </cell>
          <cell r="EC227">
            <v>0</v>
          </cell>
          <cell r="ED227">
            <v>0</v>
          </cell>
          <cell r="EE227">
            <v>6226</v>
          </cell>
          <cell r="EF227">
            <v>0</v>
          </cell>
          <cell r="EG227">
            <v>0</v>
          </cell>
          <cell r="EH227">
            <v>0</v>
          </cell>
          <cell r="EI227">
            <v>71732</v>
          </cell>
          <cell r="EJ227">
            <v>0</v>
          </cell>
          <cell r="EK227">
            <v>0</v>
          </cell>
          <cell r="EL227">
            <v>0</v>
          </cell>
          <cell r="EM227">
            <v>36916</v>
          </cell>
          <cell r="EN227">
            <v>0</v>
          </cell>
          <cell r="EO227">
            <v>0</v>
          </cell>
          <cell r="EP227">
            <v>0</v>
          </cell>
          <cell r="EQ227">
            <v>10755</v>
          </cell>
          <cell r="ER227">
            <v>0</v>
          </cell>
          <cell r="ES227">
            <v>0</v>
          </cell>
          <cell r="ET227">
            <v>0</v>
          </cell>
          <cell r="EU227">
            <v>6603</v>
          </cell>
          <cell r="EV227">
            <v>0</v>
          </cell>
          <cell r="EW227">
            <v>0</v>
          </cell>
          <cell r="EX227">
            <v>0</v>
          </cell>
          <cell r="EY227">
            <v>1719</v>
          </cell>
          <cell r="EZ227">
            <v>0</v>
          </cell>
          <cell r="FA227">
            <v>0</v>
          </cell>
          <cell r="FB227">
            <v>0</v>
          </cell>
          <cell r="FC227">
            <v>32258</v>
          </cell>
          <cell r="FD227">
            <v>0</v>
          </cell>
          <cell r="FE227">
            <v>0</v>
          </cell>
          <cell r="FF227">
            <v>0</v>
          </cell>
          <cell r="FG227">
            <v>38454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  <cell r="FM227">
            <v>0</v>
          </cell>
          <cell r="FN227">
            <v>0</v>
          </cell>
          <cell r="FO227">
            <v>152</v>
          </cell>
          <cell r="FP227">
            <v>18046</v>
          </cell>
          <cell r="FQ227">
            <v>0</v>
          </cell>
          <cell r="FR227">
            <v>7396</v>
          </cell>
          <cell r="FS227">
            <v>0</v>
          </cell>
          <cell r="FT227">
            <v>0</v>
          </cell>
          <cell r="FU227">
            <v>0</v>
          </cell>
          <cell r="FV227">
            <v>125898</v>
          </cell>
          <cell r="FW227">
            <v>0</v>
          </cell>
          <cell r="FX227">
            <v>100566</v>
          </cell>
          <cell r="FY227">
            <v>0</v>
          </cell>
          <cell r="FZ227">
            <v>158428</v>
          </cell>
          <cell r="GA227">
            <v>0</v>
          </cell>
          <cell r="GB227">
            <v>232306</v>
          </cell>
          <cell r="GC227">
            <v>0</v>
          </cell>
          <cell r="GD227">
            <v>0</v>
          </cell>
          <cell r="GE227">
            <v>0</v>
          </cell>
          <cell r="GF227">
            <v>45645</v>
          </cell>
          <cell r="GG227">
            <v>0</v>
          </cell>
          <cell r="GH227">
            <v>0</v>
          </cell>
          <cell r="GI227">
            <v>0</v>
          </cell>
          <cell r="GJ227">
            <v>109715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291722</v>
          </cell>
          <cell r="GY227">
            <v>0</v>
          </cell>
          <cell r="GZ227">
            <v>488232</v>
          </cell>
          <cell r="HA227">
            <v>0</v>
          </cell>
          <cell r="HB227">
            <v>314934</v>
          </cell>
          <cell r="HC227">
            <v>0</v>
          </cell>
          <cell r="HD227">
            <v>-58156</v>
          </cell>
          <cell r="HE227">
            <v>0</v>
          </cell>
          <cell r="HF227">
            <v>258417</v>
          </cell>
          <cell r="HG227">
            <v>0</v>
          </cell>
          <cell r="HH227">
            <v>-100566</v>
          </cell>
          <cell r="HI227">
            <v>0</v>
          </cell>
          <cell r="HJ227">
            <v>534805</v>
          </cell>
          <cell r="HK227">
            <v>0</v>
          </cell>
          <cell r="HL227">
            <v>-210705</v>
          </cell>
          <cell r="HM227">
            <v>0</v>
          </cell>
          <cell r="HN227">
            <v>0</v>
          </cell>
          <cell r="HO227">
            <v>0</v>
          </cell>
          <cell r="HP227">
            <v>53986</v>
          </cell>
          <cell r="HQ227">
            <v>0</v>
          </cell>
          <cell r="HR227">
            <v>0</v>
          </cell>
          <cell r="HS227">
            <v>0</v>
          </cell>
          <cell r="HT227">
            <v>129763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0</v>
          </cell>
          <cell r="IH227">
            <v>1108156</v>
          </cell>
          <cell r="II227">
            <v>0</v>
          </cell>
          <cell r="IJ227">
            <v>-185678</v>
          </cell>
          <cell r="IK227">
            <v>0</v>
          </cell>
        </row>
        <row r="228">
          <cell r="A228" t="str">
            <v>64592123</v>
          </cell>
          <cell r="B228" t="str">
            <v>2001</v>
          </cell>
          <cell r="C228">
            <v>37347</v>
          </cell>
          <cell r="D228" t="str">
            <v>17:00:32</v>
          </cell>
          <cell r="E228" t="str">
            <v>LUTHERAN HOME - HICKORY</v>
          </cell>
          <cell r="F228">
            <v>0</v>
          </cell>
          <cell r="G228">
            <v>632382</v>
          </cell>
          <cell r="H228">
            <v>243</v>
          </cell>
          <cell r="I228">
            <v>-32342</v>
          </cell>
          <cell r="J228">
            <v>144878</v>
          </cell>
          <cell r="K228">
            <v>264366</v>
          </cell>
          <cell r="L228">
            <v>34015</v>
          </cell>
          <cell r="M228">
            <v>-3393</v>
          </cell>
          <cell r="N228">
            <v>233027</v>
          </cell>
          <cell r="O228">
            <v>22271</v>
          </cell>
          <cell r="P228">
            <v>54928</v>
          </cell>
          <cell r="Q228">
            <v>0</v>
          </cell>
          <cell r="R228">
            <v>445982</v>
          </cell>
          <cell r="S228">
            <v>330951</v>
          </cell>
          <cell r="T228">
            <v>104607</v>
          </cell>
          <cell r="U228">
            <v>-20918</v>
          </cell>
          <cell r="V228">
            <v>0</v>
          </cell>
          <cell r="W228">
            <v>0</v>
          </cell>
          <cell r="X228">
            <v>56986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84391</v>
          </cell>
          <cell r="AM228">
            <v>0</v>
          </cell>
          <cell r="AN228">
            <v>-63750</v>
          </cell>
          <cell r="AO228">
            <v>0</v>
          </cell>
          <cell r="AP228">
            <v>15336</v>
          </cell>
          <cell r="AQ228">
            <v>0</v>
          </cell>
          <cell r="AR228">
            <v>-15336</v>
          </cell>
          <cell r="AS228">
            <v>0</v>
          </cell>
          <cell r="AT228">
            <v>0</v>
          </cell>
          <cell r="AU228">
            <v>0</v>
          </cell>
          <cell r="AV228">
            <v>6359</v>
          </cell>
          <cell r="AW228">
            <v>0</v>
          </cell>
          <cell r="AX228">
            <v>0</v>
          </cell>
          <cell r="AY228">
            <v>0</v>
          </cell>
          <cell r="AZ228">
            <v>11867</v>
          </cell>
          <cell r="BA228">
            <v>0</v>
          </cell>
          <cell r="BB228">
            <v>0</v>
          </cell>
          <cell r="BC228">
            <v>4374</v>
          </cell>
          <cell r="BD228">
            <v>0</v>
          </cell>
          <cell r="BE228">
            <v>0</v>
          </cell>
          <cell r="BF228">
            <v>0</v>
          </cell>
          <cell r="BG228">
            <v>45189</v>
          </cell>
          <cell r="BH228">
            <v>0</v>
          </cell>
          <cell r="BI228">
            <v>0</v>
          </cell>
          <cell r="BJ228">
            <v>0</v>
          </cell>
          <cell r="BK228">
            <v>55327</v>
          </cell>
          <cell r="BL228">
            <v>0</v>
          </cell>
          <cell r="BM228">
            <v>-2069</v>
          </cell>
          <cell r="BN228">
            <v>0</v>
          </cell>
          <cell r="BO228">
            <v>6683</v>
          </cell>
          <cell r="BP228">
            <v>0</v>
          </cell>
          <cell r="BQ228">
            <v>0</v>
          </cell>
          <cell r="BR228">
            <v>0</v>
          </cell>
          <cell r="BS228">
            <v>10487</v>
          </cell>
          <cell r="BT228">
            <v>-10487</v>
          </cell>
          <cell r="BU228">
            <v>0</v>
          </cell>
          <cell r="BV228">
            <v>0</v>
          </cell>
          <cell r="BW228">
            <v>138</v>
          </cell>
          <cell r="BX228">
            <v>0</v>
          </cell>
          <cell r="BY228">
            <v>0</v>
          </cell>
          <cell r="BZ228">
            <v>0</v>
          </cell>
          <cell r="CA228">
            <v>7700</v>
          </cell>
          <cell r="CB228">
            <v>0</v>
          </cell>
          <cell r="CC228">
            <v>0</v>
          </cell>
          <cell r="CD228">
            <v>0</v>
          </cell>
          <cell r="CE228">
            <v>100</v>
          </cell>
          <cell r="CF228">
            <v>-100</v>
          </cell>
          <cell r="CG228">
            <v>0</v>
          </cell>
          <cell r="CH228">
            <v>0</v>
          </cell>
          <cell r="CI228">
            <v>2400</v>
          </cell>
          <cell r="CJ228">
            <v>0</v>
          </cell>
          <cell r="CK228">
            <v>0</v>
          </cell>
          <cell r="CL228">
            <v>0</v>
          </cell>
          <cell r="CM228">
            <v>7344</v>
          </cell>
          <cell r="CN228">
            <v>0</v>
          </cell>
          <cell r="CO228">
            <v>0</v>
          </cell>
          <cell r="CP228">
            <v>0</v>
          </cell>
          <cell r="CQ228">
            <v>610</v>
          </cell>
          <cell r="CR228">
            <v>-532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99727</v>
          </cell>
          <cell r="DG228">
            <v>140352</v>
          </cell>
          <cell r="DH228">
            <v>-14993</v>
          </cell>
          <cell r="DI228">
            <v>-2069</v>
          </cell>
          <cell r="DJ228">
            <v>125066</v>
          </cell>
          <cell r="DK228">
            <v>14838</v>
          </cell>
          <cell r="DL228">
            <v>29364</v>
          </cell>
          <cell r="DM228">
            <v>0</v>
          </cell>
          <cell r="DN228">
            <v>63841</v>
          </cell>
          <cell r="DO228">
            <v>3300</v>
          </cell>
          <cell r="DP228">
            <v>13607</v>
          </cell>
          <cell r="DQ228">
            <v>0</v>
          </cell>
          <cell r="DR228">
            <v>60959</v>
          </cell>
          <cell r="DS228">
            <v>7072</v>
          </cell>
          <cell r="DT228">
            <v>-9721</v>
          </cell>
          <cell r="DU228">
            <v>21579</v>
          </cell>
          <cell r="DV228">
            <v>140750</v>
          </cell>
          <cell r="DW228">
            <v>1301992</v>
          </cell>
          <cell r="DX228">
            <v>-778760</v>
          </cell>
          <cell r="DY228">
            <v>-121606</v>
          </cell>
          <cell r="DZ228">
            <v>0</v>
          </cell>
          <cell r="EA228">
            <v>3299</v>
          </cell>
          <cell r="EB228">
            <v>0</v>
          </cell>
          <cell r="EC228">
            <v>0</v>
          </cell>
          <cell r="ED228">
            <v>0</v>
          </cell>
          <cell r="EE228">
            <v>7256</v>
          </cell>
          <cell r="EF228">
            <v>0</v>
          </cell>
          <cell r="EG228">
            <v>0</v>
          </cell>
          <cell r="EH228">
            <v>0</v>
          </cell>
          <cell r="EI228">
            <v>102839</v>
          </cell>
          <cell r="EJ228">
            <v>0</v>
          </cell>
          <cell r="EK228">
            <v>0</v>
          </cell>
          <cell r="EL228">
            <v>0</v>
          </cell>
          <cell r="EM228">
            <v>74247</v>
          </cell>
          <cell r="EN228">
            <v>0</v>
          </cell>
          <cell r="EO228">
            <v>0</v>
          </cell>
          <cell r="EP228">
            <v>0</v>
          </cell>
          <cell r="EQ228">
            <v>40957</v>
          </cell>
          <cell r="ER228">
            <v>0</v>
          </cell>
          <cell r="ES228">
            <v>0</v>
          </cell>
          <cell r="ET228">
            <v>0</v>
          </cell>
          <cell r="EU228">
            <v>19260</v>
          </cell>
          <cell r="EV228">
            <v>0</v>
          </cell>
          <cell r="EW228">
            <v>0</v>
          </cell>
          <cell r="EX228">
            <v>0</v>
          </cell>
          <cell r="EY228">
            <v>23804</v>
          </cell>
          <cell r="EZ228">
            <v>0</v>
          </cell>
          <cell r="FA228">
            <v>0</v>
          </cell>
          <cell r="FB228">
            <v>0</v>
          </cell>
          <cell r="FC228">
            <v>75251</v>
          </cell>
          <cell r="FD228">
            <v>0</v>
          </cell>
          <cell r="FE228">
            <v>0</v>
          </cell>
          <cell r="FF228">
            <v>0</v>
          </cell>
          <cell r="FG228">
            <v>49417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0</v>
          </cell>
          <cell r="FM228">
            <v>0</v>
          </cell>
          <cell r="FN228">
            <v>0</v>
          </cell>
          <cell r="FO228">
            <v>2765</v>
          </cell>
          <cell r="FP228">
            <v>13938</v>
          </cell>
          <cell r="FQ228">
            <v>0</v>
          </cell>
          <cell r="FR228">
            <v>173605</v>
          </cell>
          <cell r="FS228">
            <v>0</v>
          </cell>
          <cell r="FT228">
            <v>0</v>
          </cell>
          <cell r="FU228">
            <v>0</v>
          </cell>
          <cell r="FV228">
            <v>344844</v>
          </cell>
          <cell r="FW228">
            <v>0</v>
          </cell>
          <cell r="FX228">
            <v>0</v>
          </cell>
          <cell r="FY228">
            <v>0</v>
          </cell>
          <cell r="FZ228">
            <v>719950</v>
          </cell>
          <cell r="GA228">
            <v>0</v>
          </cell>
          <cell r="GB228">
            <v>19125</v>
          </cell>
          <cell r="GC228">
            <v>0</v>
          </cell>
          <cell r="GD228">
            <v>0</v>
          </cell>
          <cell r="GE228">
            <v>0</v>
          </cell>
          <cell r="GF228">
            <v>103014</v>
          </cell>
          <cell r="GG228">
            <v>0</v>
          </cell>
          <cell r="GH228">
            <v>0</v>
          </cell>
          <cell r="GI228">
            <v>0</v>
          </cell>
          <cell r="GJ228">
            <v>192124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240211</v>
          </cell>
          <cell r="GV228">
            <v>0</v>
          </cell>
          <cell r="GW228">
            <v>0</v>
          </cell>
          <cell r="GX228">
            <v>1238399</v>
          </cell>
          <cell r="GY228">
            <v>240211</v>
          </cell>
          <cell r="GZ228">
            <v>314263</v>
          </cell>
          <cell r="HA228">
            <v>0</v>
          </cell>
          <cell r="HB228">
            <v>278140</v>
          </cell>
          <cell r="HC228">
            <v>0</v>
          </cell>
          <cell r="HD228">
            <v>-56986</v>
          </cell>
          <cell r="HE228">
            <v>0</v>
          </cell>
          <cell r="HF228">
            <v>143348</v>
          </cell>
          <cell r="HG228">
            <v>0</v>
          </cell>
          <cell r="HH228">
            <v>0</v>
          </cell>
          <cell r="HI228">
            <v>0</v>
          </cell>
          <cell r="HJ228">
            <v>401067</v>
          </cell>
          <cell r="HK228">
            <v>0</v>
          </cell>
          <cell r="HL228">
            <v>36519</v>
          </cell>
          <cell r="HM228">
            <v>0</v>
          </cell>
          <cell r="HN228">
            <v>0</v>
          </cell>
          <cell r="HO228">
            <v>0</v>
          </cell>
          <cell r="HP228">
            <v>65706</v>
          </cell>
          <cell r="HQ228">
            <v>0</v>
          </cell>
          <cell r="HR228">
            <v>0</v>
          </cell>
          <cell r="HS228">
            <v>0</v>
          </cell>
          <cell r="HT228">
            <v>122746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121419</v>
          </cell>
          <cell r="IF228">
            <v>0</v>
          </cell>
          <cell r="IG228">
            <v>0</v>
          </cell>
          <cell r="IH228">
            <v>822555</v>
          </cell>
          <cell r="II228">
            <v>121419</v>
          </cell>
          <cell r="IJ228">
            <v>167985</v>
          </cell>
          <cell r="IK228">
            <v>0</v>
          </cell>
        </row>
        <row r="229">
          <cell r="A229" t="str">
            <v>62534375</v>
          </cell>
          <cell r="B229" t="str">
            <v>2001</v>
          </cell>
          <cell r="C229">
            <v>37376</v>
          </cell>
          <cell r="D229" t="str">
            <v>12:02:05</v>
          </cell>
          <cell r="E229" t="str">
            <v>LUTHERAN HOME AT TRINITY OAKS</v>
          </cell>
          <cell r="F229">
            <v>0</v>
          </cell>
          <cell r="G229">
            <v>218485</v>
          </cell>
          <cell r="H229">
            <v>0</v>
          </cell>
          <cell r="I229">
            <v>0</v>
          </cell>
          <cell r="J229">
            <v>46919</v>
          </cell>
          <cell r="K229">
            <v>318751</v>
          </cell>
          <cell r="L229">
            <v>8968</v>
          </cell>
          <cell r="M229">
            <v>-3087</v>
          </cell>
          <cell r="N229">
            <v>192900</v>
          </cell>
          <cell r="O229">
            <v>52224</v>
          </cell>
          <cell r="P229">
            <v>36879</v>
          </cell>
          <cell r="Q229">
            <v>0</v>
          </cell>
          <cell r="R229">
            <v>325300</v>
          </cell>
          <cell r="S229">
            <v>330505</v>
          </cell>
          <cell r="T229">
            <v>61869</v>
          </cell>
          <cell r="U229">
            <v>-27927</v>
          </cell>
          <cell r="V229">
            <v>0</v>
          </cell>
          <cell r="W229">
            <v>0</v>
          </cell>
          <cell r="X229">
            <v>67686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94985</v>
          </cell>
          <cell r="AM229">
            <v>0</v>
          </cell>
          <cell r="AN229">
            <v>-72676</v>
          </cell>
          <cell r="AO229">
            <v>0</v>
          </cell>
          <cell r="AP229">
            <v>26657</v>
          </cell>
          <cell r="AQ229">
            <v>0</v>
          </cell>
          <cell r="AR229">
            <v>-26657</v>
          </cell>
          <cell r="AS229">
            <v>0</v>
          </cell>
          <cell r="AT229">
            <v>0</v>
          </cell>
          <cell r="AU229">
            <v>0</v>
          </cell>
          <cell r="AV229">
            <v>6717</v>
          </cell>
          <cell r="AW229">
            <v>0</v>
          </cell>
          <cell r="AX229">
            <v>0</v>
          </cell>
          <cell r="AY229">
            <v>0</v>
          </cell>
          <cell r="AZ229">
            <v>10471</v>
          </cell>
          <cell r="BA229">
            <v>0</v>
          </cell>
          <cell r="BB229">
            <v>0</v>
          </cell>
          <cell r="BC229">
            <v>7014</v>
          </cell>
          <cell r="BD229">
            <v>0</v>
          </cell>
          <cell r="BE229">
            <v>0</v>
          </cell>
          <cell r="BF229">
            <v>0</v>
          </cell>
          <cell r="BG229">
            <v>68577</v>
          </cell>
          <cell r="BH229">
            <v>0</v>
          </cell>
          <cell r="BI229">
            <v>0</v>
          </cell>
          <cell r="BJ229">
            <v>0</v>
          </cell>
          <cell r="BK229">
            <v>24168</v>
          </cell>
          <cell r="BL229">
            <v>0</v>
          </cell>
          <cell r="BM229">
            <v>-904</v>
          </cell>
          <cell r="BN229">
            <v>0</v>
          </cell>
          <cell r="BO229">
            <v>7695</v>
          </cell>
          <cell r="BP229">
            <v>-185</v>
          </cell>
          <cell r="BQ229">
            <v>0</v>
          </cell>
          <cell r="BR229">
            <v>0</v>
          </cell>
          <cell r="BS229">
            <v>1569</v>
          </cell>
          <cell r="BT229">
            <v>0</v>
          </cell>
          <cell r="BU229">
            <v>0</v>
          </cell>
          <cell r="BV229">
            <v>0</v>
          </cell>
          <cell r="BW229">
            <v>3213</v>
          </cell>
          <cell r="BX229">
            <v>0</v>
          </cell>
          <cell r="BY229">
            <v>0</v>
          </cell>
          <cell r="BZ229">
            <v>0</v>
          </cell>
          <cell r="CA229">
            <v>21600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2300</v>
          </cell>
          <cell r="CJ229">
            <v>0</v>
          </cell>
          <cell r="CK229">
            <v>0</v>
          </cell>
          <cell r="CL229">
            <v>0</v>
          </cell>
          <cell r="CM229">
            <v>9928</v>
          </cell>
          <cell r="CN229">
            <v>0</v>
          </cell>
          <cell r="CO229">
            <v>0</v>
          </cell>
          <cell r="CP229">
            <v>0</v>
          </cell>
          <cell r="CQ229">
            <v>2693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-9142</v>
          </cell>
          <cell r="DD229">
            <v>0</v>
          </cell>
          <cell r="DE229">
            <v>0</v>
          </cell>
          <cell r="DF229">
            <v>121642</v>
          </cell>
          <cell r="DG229">
            <v>139615</v>
          </cell>
          <cell r="DH229">
            <v>-14644</v>
          </cell>
          <cell r="DI229">
            <v>-904</v>
          </cell>
          <cell r="DJ229">
            <v>127361</v>
          </cell>
          <cell r="DK229">
            <v>54321</v>
          </cell>
          <cell r="DL229">
            <v>24349</v>
          </cell>
          <cell r="DM229">
            <v>-15000</v>
          </cell>
          <cell r="DN229">
            <v>50231</v>
          </cell>
          <cell r="DO229">
            <v>1440</v>
          </cell>
          <cell r="DP229">
            <v>9603</v>
          </cell>
          <cell r="DQ229">
            <v>0</v>
          </cell>
          <cell r="DR229">
            <v>83542</v>
          </cell>
          <cell r="DS229">
            <v>3073</v>
          </cell>
          <cell r="DT229">
            <v>15807</v>
          </cell>
          <cell r="DU229">
            <v>-1327</v>
          </cell>
          <cell r="DV229">
            <v>141869</v>
          </cell>
          <cell r="DW229">
            <v>1145027</v>
          </cell>
          <cell r="DX229">
            <v>-664416</v>
          </cell>
          <cell r="DY229">
            <v>-80859</v>
          </cell>
          <cell r="DZ229">
            <v>0</v>
          </cell>
          <cell r="EA229">
            <v>4405</v>
          </cell>
          <cell r="EB229">
            <v>0</v>
          </cell>
          <cell r="EC229">
            <v>0</v>
          </cell>
          <cell r="ED229">
            <v>0</v>
          </cell>
          <cell r="EE229">
            <v>5282</v>
          </cell>
          <cell r="EF229">
            <v>0</v>
          </cell>
          <cell r="EG229">
            <v>0</v>
          </cell>
          <cell r="EH229">
            <v>0</v>
          </cell>
          <cell r="EI229">
            <v>142714</v>
          </cell>
          <cell r="EJ229">
            <v>0</v>
          </cell>
          <cell r="EK229">
            <v>0</v>
          </cell>
          <cell r="EL229">
            <v>0</v>
          </cell>
          <cell r="EM229">
            <v>128294</v>
          </cell>
          <cell r="EN229">
            <v>0</v>
          </cell>
          <cell r="EO229">
            <v>0</v>
          </cell>
          <cell r="EP229">
            <v>0</v>
          </cell>
          <cell r="EQ229">
            <v>16105</v>
          </cell>
          <cell r="ER229">
            <v>0</v>
          </cell>
          <cell r="ES229">
            <v>0</v>
          </cell>
          <cell r="ET229">
            <v>0</v>
          </cell>
          <cell r="EU229">
            <v>10855</v>
          </cell>
          <cell r="EV229">
            <v>0</v>
          </cell>
          <cell r="EW229">
            <v>0</v>
          </cell>
          <cell r="EX229">
            <v>0</v>
          </cell>
          <cell r="EY229">
            <v>4244</v>
          </cell>
          <cell r="EZ229">
            <v>0</v>
          </cell>
          <cell r="FA229">
            <v>0</v>
          </cell>
          <cell r="FB229">
            <v>0</v>
          </cell>
          <cell r="FC229">
            <v>30918</v>
          </cell>
          <cell r="FD229">
            <v>0</v>
          </cell>
          <cell r="FE229">
            <v>0</v>
          </cell>
          <cell r="FF229">
            <v>0</v>
          </cell>
          <cell r="FG229">
            <v>28167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  <cell r="FM229">
            <v>0</v>
          </cell>
          <cell r="FN229">
            <v>0</v>
          </cell>
          <cell r="FO229">
            <v>2517</v>
          </cell>
          <cell r="FP229">
            <v>4989</v>
          </cell>
          <cell r="FQ229">
            <v>0</v>
          </cell>
          <cell r="FR229">
            <v>250303</v>
          </cell>
          <cell r="FS229">
            <v>0</v>
          </cell>
          <cell r="FT229">
            <v>0</v>
          </cell>
          <cell r="FU229">
            <v>0</v>
          </cell>
          <cell r="FV229">
            <v>162762</v>
          </cell>
          <cell r="FW229">
            <v>0</v>
          </cell>
          <cell r="FX229">
            <v>8128</v>
          </cell>
          <cell r="FY229">
            <v>0</v>
          </cell>
          <cell r="FZ229">
            <v>534069</v>
          </cell>
          <cell r="GA229">
            <v>0</v>
          </cell>
          <cell r="GB229">
            <v>126734</v>
          </cell>
          <cell r="GC229">
            <v>0</v>
          </cell>
          <cell r="GD229">
            <v>0</v>
          </cell>
          <cell r="GE229">
            <v>0</v>
          </cell>
          <cell r="GF229">
            <v>82280</v>
          </cell>
          <cell r="GG229">
            <v>0</v>
          </cell>
          <cell r="GH229">
            <v>0</v>
          </cell>
          <cell r="GI229">
            <v>0</v>
          </cell>
          <cell r="GJ229">
            <v>128142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947134</v>
          </cell>
          <cell r="GY229">
            <v>0</v>
          </cell>
          <cell r="GZ229">
            <v>345284</v>
          </cell>
          <cell r="HA229">
            <v>0</v>
          </cell>
          <cell r="HB229">
            <v>543009</v>
          </cell>
          <cell r="HC229">
            <v>0</v>
          </cell>
          <cell r="HD229">
            <v>-67686</v>
          </cell>
          <cell r="HE229">
            <v>0</v>
          </cell>
          <cell r="HF229">
            <v>154851</v>
          </cell>
          <cell r="HG229">
            <v>0</v>
          </cell>
          <cell r="HH229">
            <v>-8128</v>
          </cell>
          <cell r="HI229">
            <v>0</v>
          </cell>
          <cell r="HJ229">
            <v>737132</v>
          </cell>
          <cell r="HK229">
            <v>0</v>
          </cell>
          <cell r="HL229">
            <v>-56503</v>
          </cell>
          <cell r="HM229">
            <v>0</v>
          </cell>
          <cell r="HN229">
            <v>0</v>
          </cell>
          <cell r="HO229">
            <v>0</v>
          </cell>
          <cell r="HP229">
            <v>95896</v>
          </cell>
          <cell r="HQ229">
            <v>0</v>
          </cell>
          <cell r="HR229">
            <v>0</v>
          </cell>
          <cell r="HS229">
            <v>0</v>
          </cell>
          <cell r="HT229">
            <v>149593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0</v>
          </cell>
          <cell r="IH229">
            <v>1434992</v>
          </cell>
          <cell r="II229">
            <v>0</v>
          </cell>
          <cell r="IJ229">
            <v>113172</v>
          </cell>
          <cell r="IK229">
            <v>0</v>
          </cell>
        </row>
        <row r="230">
          <cell r="A230" t="str">
            <v>83585373</v>
          </cell>
          <cell r="B230" t="str">
            <v>2001</v>
          </cell>
          <cell r="C230">
            <v>37417</v>
          </cell>
          <cell r="D230" t="str">
            <v>09:19:32</v>
          </cell>
          <cell r="E230" t="str">
            <v>MADISON MANOR NURSING CENTER</v>
          </cell>
          <cell r="F230">
            <v>0</v>
          </cell>
          <cell r="G230">
            <v>367496</v>
          </cell>
          <cell r="H230">
            <v>-8108</v>
          </cell>
          <cell r="I230">
            <v>-7184</v>
          </cell>
          <cell r="J230">
            <v>39006</v>
          </cell>
          <cell r="K230">
            <v>206558</v>
          </cell>
          <cell r="L230">
            <v>-2748</v>
          </cell>
          <cell r="M230">
            <v>-2056</v>
          </cell>
          <cell r="N230">
            <v>166314</v>
          </cell>
          <cell r="O230">
            <v>47795</v>
          </cell>
          <cell r="P230">
            <v>-4445</v>
          </cell>
          <cell r="Q230">
            <v>0</v>
          </cell>
          <cell r="R230">
            <v>184909</v>
          </cell>
          <cell r="S230">
            <v>261745</v>
          </cell>
          <cell r="T230">
            <v>-7389</v>
          </cell>
          <cell r="U230">
            <v>-4807</v>
          </cell>
          <cell r="V230">
            <v>193353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96995</v>
          </cell>
          <cell r="AI230">
            <v>0</v>
          </cell>
          <cell r="AJ230">
            <v>0</v>
          </cell>
          <cell r="AK230">
            <v>0</v>
          </cell>
          <cell r="AL230">
            <v>25469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23334</v>
          </cell>
          <cell r="AV230">
            <v>0</v>
          </cell>
          <cell r="AW230">
            <v>0</v>
          </cell>
          <cell r="AX230">
            <v>0</v>
          </cell>
          <cell r="AY230">
            <v>20280</v>
          </cell>
          <cell r="AZ230">
            <v>7006</v>
          </cell>
          <cell r="BA230">
            <v>0</v>
          </cell>
          <cell r="BB230">
            <v>0</v>
          </cell>
          <cell r="BC230">
            <v>5581</v>
          </cell>
          <cell r="BD230">
            <v>0</v>
          </cell>
          <cell r="BE230">
            <v>-2528</v>
          </cell>
          <cell r="BF230">
            <v>0</v>
          </cell>
          <cell r="BG230">
            <v>47324</v>
          </cell>
          <cell r="BH230">
            <v>0</v>
          </cell>
          <cell r="BI230">
            <v>0</v>
          </cell>
          <cell r="BJ230">
            <v>0</v>
          </cell>
          <cell r="BK230">
            <v>18338</v>
          </cell>
          <cell r="BL230">
            <v>0</v>
          </cell>
          <cell r="BM230">
            <v>0</v>
          </cell>
          <cell r="BN230">
            <v>0</v>
          </cell>
          <cell r="BO230">
            <v>3171</v>
          </cell>
          <cell r="BP230">
            <v>0</v>
          </cell>
          <cell r="BQ230">
            <v>0</v>
          </cell>
          <cell r="BR230">
            <v>0</v>
          </cell>
          <cell r="BS230">
            <v>3294</v>
          </cell>
          <cell r="BT230">
            <v>0</v>
          </cell>
          <cell r="BU230">
            <v>0</v>
          </cell>
          <cell r="BV230">
            <v>0</v>
          </cell>
          <cell r="BW230">
            <v>117</v>
          </cell>
          <cell r="BX230">
            <v>0</v>
          </cell>
          <cell r="BY230">
            <v>0</v>
          </cell>
          <cell r="BZ230">
            <v>0</v>
          </cell>
          <cell r="CA230">
            <v>4800</v>
          </cell>
          <cell r="CB230">
            <v>0</v>
          </cell>
          <cell r="CC230">
            <v>0</v>
          </cell>
          <cell r="CD230">
            <v>0</v>
          </cell>
          <cell r="CE230">
            <v>3217</v>
          </cell>
          <cell r="CF230">
            <v>0</v>
          </cell>
          <cell r="CG230">
            <v>0</v>
          </cell>
          <cell r="CH230">
            <v>0</v>
          </cell>
          <cell r="CI230">
            <v>4800</v>
          </cell>
          <cell r="CJ230">
            <v>0</v>
          </cell>
          <cell r="CK230">
            <v>0</v>
          </cell>
          <cell r="CL230">
            <v>0</v>
          </cell>
          <cell r="CM230">
            <v>2291</v>
          </cell>
          <cell r="CN230">
            <v>0</v>
          </cell>
          <cell r="CO230">
            <v>0</v>
          </cell>
          <cell r="CP230">
            <v>0</v>
          </cell>
          <cell r="CQ230">
            <v>7019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315817</v>
          </cell>
          <cell r="DG230">
            <v>143566</v>
          </cell>
          <cell r="DH230">
            <v>7006</v>
          </cell>
          <cell r="DI230">
            <v>-2528</v>
          </cell>
          <cell r="DJ230">
            <v>69753</v>
          </cell>
          <cell r="DK230">
            <v>30870</v>
          </cell>
          <cell r="DL230">
            <v>-3781</v>
          </cell>
          <cell r="DM230">
            <v>0</v>
          </cell>
          <cell r="DN230">
            <v>52889</v>
          </cell>
          <cell r="DO230">
            <v>8415</v>
          </cell>
          <cell r="DP230">
            <v>3650</v>
          </cell>
          <cell r="DQ230">
            <v>0</v>
          </cell>
          <cell r="DR230">
            <v>58895</v>
          </cell>
          <cell r="DS230">
            <v>30880</v>
          </cell>
          <cell r="DT230">
            <v>-1379</v>
          </cell>
          <cell r="DU230">
            <v>0</v>
          </cell>
          <cell r="DV230">
            <v>109633</v>
          </cell>
          <cell r="DW230">
            <v>283942</v>
          </cell>
          <cell r="DX230">
            <v>-16818</v>
          </cell>
          <cell r="DY230">
            <v>-153956</v>
          </cell>
          <cell r="DZ230">
            <v>0</v>
          </cell>
          <cell r="EA230">
            <v>6484</v>
          </cell>
          <cell r="EB230">
            <v>0</v>
          </cell>
          <cell r="EC230">
            <v>0</v>
          </cell>
          <cell r="ED230">
            <v>0</v>
          </cell>
          <cell r="EE230">
            <v>11552</v>
          </cell>
          <cell r="EF230">
            <v>0</v>
          </cell>
          <cell r="EG230">
            <v>0</v>
          </cell>
          <cell r="EH230">
            <v>0</v>
          </cell>
          <cell r="EI230">
            <v>89553</v>
          </cell>
          <cell r="EJ230">
            <v>0</v>
          </cell>
          <cell r="EK230">
            <v>0</v>
          </cell>
          <cell r="EL230">
            <v>0</v>
          </cell>
          <cell r="EM230">
            <v>16341</v>
          </cell>
          <cell r="EN230">
            <v>0</v>
          </cell>
          <cell r="EO230">
            <v>0</v>
          </cell>
          <cell r="EP230">
            <v>0</v>
          </cell>
          <cell r="EQ230">
            <v>865</v>
          </cell>
          <cell r="ER230">
            <v>0</v>
          </cell>
          <cell r="ES230">
            <v>0</v>
          </cell>
          <cell r="ET230">
            <v>0</v>
          </cell>
          <cell r="EU230">
            <v>36971</v>
          </cell>
          <cell r="EV230">
            <v>0</v>
          </cell>
          <cell r="EW230">
            <v>0</v>
          </cell>
          <cell r="EX230">
            <v>0</v>
          </cell>
          <cell r="EY230">
            <v>105</v>
          </cell>
          <cell r="EZ230">
            <v>0</v>
          </cell>
          <cell r="FA230">
            <v>0</v>
          </cell>
          <cell r="FB230">
            <v>0</v>
          </cell>
          <cell r="FC230">
            <v>66</v>
          </cell>
          <cell r="FD230">
            <v>0</v>
          </cell>
          <cell r="FE230">
            <v>0</v>
          </cell>
          <cell r="FF230">
            <v>0</v>
          </cell>
          <cell r="FG230">
            <v>26027</v>
          </cell>
          <cell r="FH230">
            <v>0</v>
          </cell>
          <cell r="FI230">
            <v>0</v>
          </cell>
          <cell r="FJ230">
            <v>0</v>
          </cell>
          <cell r="FK230">
            <v>3364</v>
          </cell>
          <cell r="FL230">
            <v>0</v>
          </cell>
          <cell r="FM230">
            <v>0</v>
          </cell>
          <cell r="FN230">
            <v>26690</v>
          </cell>
          <cell r="FO230">
            <v>33924</v>
          </cell>
          <cell r="FP230">
            <v>1692</v>
          </cell>
          <cell r="FQ230">
            <v>0</v>
          </cell>
          <cell r="FR230">
            <v>23944</v>
          </cell>
          <cell r="FS230">
            <v>0</v>
          </cell>
          <cell r="FT230">
            <v>36978</v>
          </cell>
          <cell r="FU230">
            <v>0</v>
          </cell>
          <cell r="FV230">
            <v>157083</v>
          </cell>
          <cell r="FW230">
            <v>0</v>
          </cell>
          <cell r="FX230">
            <v>23075</v>
          </cell>
          <cell r="FY230">
            <v>0</v>
          </cell>
          <cell r="FZ230">
            <v>307003</v>
          </cell>
          <cell r="GA230">
            <v>0</v>
          </cell>
          <cell r="GB230">
            <v>42805</v>
          </cell>
          <cell r="GC230">
            <v>0</v>
          </cell>
          <cell r="GD230">
            <v>0</v>
          </cell>
          <cell r="GE230">
            <v>36898</v>
          </cell>
          <cell r="GF230">
            <v>8143</v>
          </cell>
          <cell r="GG230">
            <v>0</v>
          </cell>
          <cell r="GH230">
            <v>0</v>
          </cell>
          <cell r="GI230">
            <v>31563</v>
          </cell>
          <cell r="GJ230">
            <v>19637</v>
          </cell>
          <cell r="GK230">
            <v>0</v>
          </cell>
          <cell r="GL230">
            <v>0</v>
          </cell>
          <cell r="GM230">
            <v>346</v>
          </cell>
          <cell r="GN230">
            <v>0</v>
          </cell>
          <cell r="GO230">
            <v>0</v>
          </cell>
          <cell r="GP230">
            <v>0</v>
          </cell>
          <cell r="GQ230">
            <v>40586</v>
          </cell>
          <cell r="GR230">
            <v>0</v>
          </cell>
          <cell r="GS230">
            <v>0</v>
          </cell>
          <cell r="GT230">
            <v>0</v>
          </cell>
          <cell r="GU230">
            <v>48722</v>
          </cell>
          <cell r="GV230">
            <v>0</v>
          </cell>
          <cell r="GW230">
            <v>0</v>
          </cell>
          <cell r="GX230">
            <v>488030</v>
          </cell>
          <cell r="GY230">
            <v>158115</v>
          </cell>
          <cell r="GZ230">
            <v>130638</v>
          </cell>
          <cell r="HA230">
            <v>0</v>
          </cell>
          <cell r="HB230">
            <v>113375</v>
          </cell>
          <cell r="HC230">
            <v>0</v>
          </cell>
          <cell r="HD230">
            <v>-36978</v>
          </cell>
          <cell r="HE230">
            <v>0</v>
          </cell>
          <cell r="HF230">
            <v>248995</v>
          </cell>
          <cell r="HG230">
            <v>0</v>
          </cell>
          <cell r="HH230">
            <v>-23075</v>
          </cell>
          <cell r="HI230">
            <v>0</v>
          </cell>
          <cell r="HJ230">
            <v>481468</v>
          </cell>
          <cell r="HK230">
            <v>0</v>
          </cell>
          <cell r="HL230">
            <v>-42805</v>
          </cell>
          <cell r="HM230">
            <v>0</v>
          </cell>
          <cell r="HN230">
            <v>0</v>
          </cell>
          <cell r="HO230">
            <v>64625</v>
          </cell>
          <cell r="HP230">
            <v>-8143</v>
          </cell>
          <cell r="HQ230">
            <v>0</v>
          </cell>
          <cell r="HR230">
            <v>0</v>
          </cell>
          <cell r="HS230">
            <v>54134</v>
          </cell>
          <cell r="HT230">
            <v>9979</v>
          </cell>
          <cell r="HU230">
            <v>0</v>
          </cell>
          <cell r="HV230">
            <v>0</v>
          </cell>
          <cell r="HW230">
            <v>308</v>
          </cell>
          <cell r="HX230">
            <v>0</v>
          </cell>
          <cell r="HY230">
            <v>0</v>
          </cell>
          <cell r="HZ230">
            <v>0</v>
          </cell>
          <cell r="IA230">
            <v>57151</v>
          </cell>
          <cell r="IB230">
            <v>0</v>
          </cell>
          <cell r="IC230">
            <v>0</v>
          </cell>
          <cell r="ID230">
            <v>0</v>
          </cell>
          <cell r="IE230">
            <v>33808</v>
          </cell>
          <cell r="IF230">
            <v>0</v>
          </cell>
          <cell r="IG230">
            <v>0</v>
          </cell>
          <cell r="IH230">
            <v>843838</v>
          </cell>
          <cell r="II230">
            <v>210026</v>
          </cell>
          <cell r="IJ230">
            <v>-101022</v>
          </cell>
          <cell r="IK230">
            <v>0</v>
          </cell>
        </row>
        <row r="231">
          <cell r="A231" t="str">
            <v>48357115</v>
          </cell>
          <cell r="B231" t="str">
            <v>2001</v>
          </cell>
          <cell r="C231">
            <v>37466</v>
          </cell>
          <cell r="D231" t="str">
            <v>13:54:01</v>
          </cell>
          <cell r="E231" t="str">
            <v>MAGNOLIA ESTATES SKILLED CARE FACILITY</v>
          </cell>
          <cell r="F231">
            <v>0</v>
          </cell>
          <cell r="G231">
            <v>237620</v>
          </cell>
          <cell r="H231">
            <v>-1043</v>
          </cell>
          <cell r="I231">
            <v>-11359</v>
          </cell>
          <cell r="J231">
            <v>43242</v>
          </cell>
          <cell r="K231">
            <v>154933</v>
          </cell>
          <cell r="L231">
            <v>0</v>
          </cell>
          <cell r="M231">
            <v>21996</v>
          </cell>
          <cell r="N231">
            <v>123723</v>
          </cell>
          <cell r="O231">
            <v>46258</v>
          </cell>
          <cell r="P231">
            <v>0</v>
          </cell>
          <cell r="Q231">
            <v>-239</v>
          </cell>
          <cell r="R231">
            <v>191839</v>
          </cell>
          <cell r="S231">
            <v>57848</v>
          </cell>
          <cell r="T231">
            <v>0</v>
          </cell>
          <cell r="U231">
            <v>-2401</v>
          </cell>
          <cell r="V231">
            <v>33869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2682</v>
          </cell>
          <cell r="AV231">
            <v>0</v>
          </cell>
          <cell r="AW231">
            <v>0</v>
          </cell>
          <cell r="AX231">
            <v>0</v>
          </cell>
          <cell r="AY231">
            <v>4358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55874</v>
          </cell>
          <cell r="BH231">
            <v>0</v>
          </cell>
          <cell r="BI231">
            <v>-4320</v>
          </cell>
          <cell r="BJ231">
            <v>0</v>
          </cell>
          <cell r="BK231">
            <v>5933</v>
          </cell>
          <cell r="BL231">
            <v>0</v>
          </cell>
          <cell r="BM231">
            <v>0</v>
          </cell>
          <cell r="BN231">
            <v>0</v>
          </cell>
          <cell r="BO231">
            <v>497</v>
          </cell>
          <cell r="BP231">
            <v>0</v>
          </cell>
          <cell r="BQ231">
            <v>0</v>
          </cell>
          <cell r="BR231">
            <v>0</v>
          </cell>
          <cell r="BS231">
            <v>751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13440</v>
          </cell>
          <cell r="CB231">
            <v>0</v>
          </cell>
          <cell r="CC231">
            <v>0</v>
          </cell>
          <cell r="CD231">
            <v>0</v>
          </cell>
          <cell r="CE231">
            <v>2385</v>
          </cell>
          <cell r="CF231">
            <v>0</v>
          </cell>
          <cell r="CG231">
            <v>0</v>
          </cell>
          <cell r="CH231">
            <v>0</v>
          </cell>
          <cell r="CI231">
            <v>4560</v>
          </cell>
          <cell r="CJ231">
            <v>0</v>
          </cell>
          <cell r="CK231">
            <v>0</v>
          </cell>
          <cell r="CL231">
            <v>0</v>
          </cell>
          <cell r="CM231">
            <v>1754</v>
          </cell>
          <cell r="CN231">
            <v>0</v>
          </cell>
          <cell r="CO231">
            <v>0</v>
          </cell>
          <cell r="CP231">
            <v>0</v>
          </cell>
          <cell r="CQ231">
            <v>3284</v>
          </cell>
          <cell r="CR231">
            <v>0</v>
          </cell>
          <cell r="CS231">
            <v>9734</v>
          </cell>
          <cell r="CT231">
            <v>0</v>
          </cell>
          <cell r="CU231">
            <v>3215</v>
          </cell>
          <cell r="CV231">
            <v>1043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33869</v>
          </cell>
          <cell r="DG231">
            <v>98733</v>
          </cell>
          <cell r="DH231">
            <v>1043</v>
          </cell>
          <cell r="DI231">
            <v>5414</v>
          </cell>
          <cell r="DJ231">
            <v>36399</v>
          </cell>
          <cell r="DK231">
            <v>14993</v>
          </cell>
          <cell r="DL231">
            <v>0</v>
          </cell>
          <cell r="DM231">
            <v>-473</v>
          </cell>
          <cell r="DN231">
            <v>28780</v>
          </cell>
          <cell r="DO231">
            <v>6226</v>
          </cell>
          <cell r="DP231">
            <v>0</v>
          </cell>
          <cell r="DQ231">
            <v>0</v>
          </cell>
          <cell r="DR231">
            <v>23267</v>
          </cell>
          <cell r="DS231">
            <v>13070</v>
          </cell>
          <cell r="DT231">
            <v>-3548</v>
          </cell>
          <cell r="DU231">
            <v>211</v>
          </cell>
          <cell r="DV231">
            <v>106709</v>
          </cell>
          <cell r="DW231">
            <v>202606</v>
          </cell>
          <cell r="DX231">
            <v>0</v>
          </cell>
          <cell r="DY231">
            <v>-57020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9701</v>
          </cell>
          <cell r="EJ231">
            <v>0</v>
          </cell>
          <cell r="EK231">
            <v>-3284</v>
          </cell>
          <cell r="EL231">
            <v>0</v>
          </cell>
          <cell r="EM231">
            <v>2261</v>
          </cell>
          <cell r="EN231">
            <v>0</v>
          </cell>
          <cell r="EO231">
            <v>-1076</v>
          </cell>
          <cell r="EP231">
            <v>0</v>
          </cell>
          <cell r="EQ231">
            <v>3405</v>
          </cell>
          <cell r="ER231">
            <v>0</v>
          </cell>
          <cell r="ES231">
            <v>-1530</v>
          </cell>
          <cell r="ET231">
            <v>0</v>
          </cell>
          <cell r="EU231">
            <v>46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36907</v>
          </cell>
          <cell r="FD231">
            <v>0</v>
          </cell>
          <cell r="FE231">
            <v>-1115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258</v>
          </cell>
          <cell r="FL231">
            <v>0</v>
          </cell>
          <cell r="FM231">
            <v>0</v>
          </cell>
          <cell r="FN231">
            <v>2737</v>
          </cell>
          <cell r="FO231">
            <v>1973</v>
          </cell>
          <cell r="FP231">
            <v>0</v>
          </cell>
          <cell r="FQ231">
            <v>0</v>
          </cell>
          <cell r="FR231">
            <v>87109</v>
          </cell>
          <cell r="FS231">
            <v>0</v>
          </cell>
          <cell r="FT231">
            <v>0</v>
          </cell>
          <cell r="FU231">
            <v>0</v>
          </cell>
          <cell r="FV231">
            <v>191998</v>
          </cell>
          <cell r="FW231">
            <v>0</v>
          </cell>
          <cell r="FX231">
            <v>0</v>
          </cell>
          <cell r="FY231">
            <v>0</v>
          </cell>
          <cell r="FZ231">
            <v>416220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54935</v>
          </cell>
          <cell r="GF231">
            <v>0</v>
          </cell>
          <cell r="GG231">
            <v>0</v>
          </cell>
          <cell r="GH231">
            <v>0</v>
          </cell>
          <cell r="GI231">
            <v>64061</v>
          </cell>
          <cell r="GJ231">
            <v>0</v>
          </cell>
          <cell r="GK231">
            <v>0</v>
          </cell>
          <cell r="GL231">
            <v>0</v>
          </cell>
          <cell r="GM231">
            <v>50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44</v>
          </cell>
          <cell r="GX231">
            <v>695327</v>
          </cell>
          <cell r="GY231">
            <v>119046</v>
          </cell>
          <cell r="GZ231">
            <v>0</v>
          </cell>
          <cell r="HA231">
            <v>44</v>
          </cell>
          <cell r="HB231">
            <v>29407</v>
          </cell>
          <cell r="HC231">
            <v>0</v>
          </cell>
          <cell r="HD231">
            <v>0</v>
          </cell>
          <cell r="HE231">
            <v>0</v>
          </cell>
          <cell r="HF231">
            <v>64448</v>
          </cell>
          <cell r="HG231">
            <v>0</v>
          </cell>
          <cell r="HH231">
            <v>0</v>
          </cell>
          <cell r="HI231">
            <v>0</v>
          </cell>
          <cell r="HJ231">
            <v>140283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18478</v>
          </cell>
          <cell r="HP231">
            <v>0</v>
          </cell>
          <cell r="HQ231">
            <v>0</v>
          </cell>
          <cell r="HR231">
            <v>0</v>
          </cell>
          <cell r="HS231">
            <v>24309</v>
          </cell>
          <cell r="HT231">
            <v>0</v>
          </cell>
          <cell r="HU231">
            <v>0</v>
          </cell>
          <cell r="HV231">
            <v>0</v>
          </cell>
          <cell r="HW231">
            <v>75</v>
          </cell>
          <cell r="HX231">
            <v>0</v>
          </cell>
          <cell r="HY231">
            <v>30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234138</v>
          </cell>
          <cell r="II231">
            <v>42862</v>
          </cell>
          <cell r="IJ231">
            <v>0</v>
          </cell>
          <cell r="IK231">
            <v>30</v>
          </cell>
        </row>
        <row r="232">
          <cell r="A232" t="str">
            <v>41440811</v>
          </cell>
          <cell r="B232" t="str">
            <v>2001</v>
          </cell>
          <cell r="C232">
            <v>37391</v>
          </cell>
          <cell r="D232" t="str">
            <v>14:10:16</v>
          </cell>
          <cell r="E232" t="str">
            <v>MAGNOLIA GARDENS</v>
          </cell>
          <cell r="F232">
            <v>0</v>
          </cell>
          <cell r="G232">
            <v>847280</v>
          </cell>
          <cell r="H232">
            <v>-130</v>
          </cell>
          <cell r="I232">
            <v>-506240</v>
          </cell>
          <cell r="J232">
            <v>27487</v>
          </cell>
          <cell r="K232">
            <v>168678</v>
          </cell>
          <cell r="L232">
            <v>-3032</v>
          </cell>
          <cell r="M232">
            <v>-330</v>
          </cell>
          <cell r="N232">
            <v>175197</v>
          </cell>
          <cell r="O232">
            <v>33553</v>
          </cell>
          <cell r="P232">
            <v>15467</v>
          </cell>
          <cell r="Q232">
            <v>0</v>
          </cell>
          <cell r="R232">
            <v>235886</v>
          </cell>
          <cell r="S232">
            <v>262832</v>
          </cell>
          <cell r="T232">
            <v>20736</v>
          </cell>
          <cell r="U232">
            <v>-5124</v>
          </cell>
          <cell r="V232">
            <v>127213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106709</v>
          </cell>
          <cell r="AM232">
            <v>0</v>
          </cell>
          <cell r="AN232">
            <v>0</v>
          </cell>
          <cell r="AO232">
            <v>0</v>
          </cell>
          <cell r="AP232">
            <v>13702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19285</v>
          </cell>
          <cell r="AV232">
            <v>1057</v>
          </cell>
          <cell r="AW232">
            <v>0</v>
          </cell>
          <cell r="AX232">
            <v>0</v>
          </cell>
          <cell r="AY232">
            <v>0</v>
          </cell>
          <cell r="AZ232">
            <v>22252</v>
          </cell>
          <cell r="BA232">
            <v>0</v>
          </cell>
          <cell r="BB232">
            <v>0</v>
          </cell>
          <cell r="BC232">
            <v>14627</v>
          </cell>
          <cell r="BD232">
            <v>0</v>
          </cell>
          <cell r="BE232">
            <v>-14485</v>
          </cell>
          <cell r="BF232">
            <v>0</v>
          </cell>
          <cell r="BG232">
            <v>97740</v>
          </cell>
          <cell r="BH232">
            <v>37746</v>
          </cell>
          <cell r="BI232">
            <v>0</v>
          </cell>
          <cell r="BJ232">
            <v>0</v>
          </cell>
          <cell r="BK232">
            <v>16818</v>
          </cell>
          <cell r="BL232">
            <v>0</v>
          </cell>
          <cell r="BM232">
            <v>0</v>
          </cell>
          <cell r="BN232">
            <v>0</v>
          </cell>
          <cell r="BO232">
            <v>1813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2254</v>
          </cell>
          <cell r="BX232">
            <v>0</v>
          </cell>
          <cell r="BY232">
            <v>0</v>
          </cell>
          <cell r="BZ232">
            <v>0</v>
          </cell>
          <cell r="CA232">
            <v>42000</v>
          </cell>
          <cell r="CB232">
            <v>0</v>
          </cell>
          <cell r="CC232">
            <v>0</v>
          </cell>
          <cell r="CD232">
            <v>0</v>
          </cell>
          <cell r="CE232">
            <v>880</v>
          </cell>
          <cell r="CF232">
            <v>0</v>
          </cell>
          <cell r="CG232">
            <v>0</v>
          </cell>
          <cell r="CH232">
            <v>0</v>
          </cell>
          <cell r="CI232">
            <v>647</v>
          </cell>
          <cell r="CJ232">
            <v>0</v>
          </cell>
          <cell r="CK232">
            <v>0</v>
          </cell>
          <cell r="CL232">
            <v>0</v>
          </cell>
          <cell r="CM232">
            <v>12021</v>
          </cell>
          <cell r="CN232">
            <v>0</v>
          </cell>
          <cell r="CO232">
            <v>0</v>
          </cell>
          <cell r="CP232">
            <v>0</v>
          </cell>
          <cell r="CQ232">
            <v>6959</v>
          </cell>
          <cell r="CR232">
            <v>5512</v>
          </cell>
          <cell r="CS232">
            <v>0</v>
          </cell>
          <cell r="CT232">
            <v>0</v>
          </cell>
          <cell r="CU232">
            <v>0</v>
          </cell>
          <cell r="CV232">
            <v>130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247624</v>
          </cell>
          <cell r="DG232">
            <v>215044</v>
          </cell>
          <cell r="DH232">
            <v>66697</v>
          </cell>
          <cell r="DI232">
            <v>-14485</v>
          </cell>
          <cell r="DJ232">
            <v>26901</v>
          </cell>
          <cell r="DK232">
            <v>20864</v>
          </cell>
          <cell r="DL232">
            <v>2318</v>
          </cell>
          <cell r="DM232">
            <v>0</v>
          </cell>
          <cell r="DN232">
            <v>48313</v>
          </cell>
          <cell r="DO232">
            <v>3295</v>
          </cell>
          <cell r="DP232">
            <v>5242</v>
          </cell>
          <cell r="DQ232">
            <v>0</v>
          </cell>
          <cell r="DR232">
            <v>46039</v>
          </cell>
          <cell r="DS232">
            <v>8712</v>
          </cell>
          <cell r="DT232">
            <v>4407</v>
          </cell>
          <cell r="DU232">
            <v>0</v>
          </cell>
          <cell r="DV232">
            <v>184797</v>
          </cell>
          <cell r="DW232">
            <v>475488</v>
          </cell>
          <cell r="DX232">
            <v>-201781</v>
          </cell>
          <cell r="DY232">
            <v>-66395</v>
          </cell>
          <cell r="DZ232">
            <v>0</v>
          </cell>
          <cell r="EA232">
            <v>440</v>
          </cell>
          <cell r="EB232">
            <v>0</v>
          </cell>
          <cell r="EC232">
            <v>0</v>
          </cell>
          <cell r="ED232">
            <v>0</v>
          </cell>
          <cell r="EE232">
            <v>2494</v>
          </cell>
          <cell r="EF232">
            <v>0</v>
          </cell>
          <cell r="EG232">
            <v>0</v>
          </cell>
          <cell r="EH232">
            <v>0</v>
          </cell>
          <cell r="EI232">
            <v>25712</v>
          </cell>
          <cell r="EJ232">
            <v>0</v>
          </cell>
          <cell r="EK232">
            <v>0</v>
          </cell>
          <cell r="EL232">
            <v>0</v>
          </cell>
          <cell r="EM232">
            <v>16864</v>
          </cell>
          <cell r="EN232">
            <v>0</v>
          </cell>
          <cell r="EO232">
            <v>0</v>
          </cell>
          <cell r="EP232">
            <v>0</v>
          </cell>
          <cell r="EQ232">
            <v>2985</v>
          </cell>
          <cell r="ER232">
            <v>0</v>
          </cell>
          <cell r="ES232">
            <v>0</v>
          </cell>
          <cell r="ET232">
            <v>0</v>
          </cell>
          <cell r="EU232">
            <v>16402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39294</v>
          </cell>
          <cell r="FD232">
            <v>-37746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L232">
            <v>0</v>
          </cell>
          <cell r="FM232">
            <v>0</v>
          </cell>
          <cell r="FN232">
            <v>3727</v>
          </cell>
          <cell r="FO232">
            <v>83214</v>
          </cell>
          <cell r="FP232">
            <v>285</v>
          </cell>
          <cell r="FQ232">
            <v>0</v>
          </cell>
          <cell r="FR232">
            <v>16804</v>
          </cell>
          <cell r="FS232">
            <v>0</v>
          </cell>
          <cell r="FT232">
            <v>37642</v>
          </cell>
          <cell r="FU232">
            <v>0</v>
          </cell>
          <cell r="FV232">
            <v>179064</v>
          </cell>
          <cell r="FW232">
            <v>0</v>
          </cell>
          <cell r="FX232">
            <v>33685</v>
          </cell>
          <cell r="FY232">
            <v>0</v>
          </cell>
          <cell r="FZ232">
            <v>421999</v>
          </cell>
          <cell r="GA232">
            <v>0</v>
          </cell>
          <cell r="GB232">
            <v>111817</v>
          </cell>
          <cell r="GC232">
            <v>0</v>
          </cell>
          <cell r="GD232">
            <v>0</v>
          </cell>
          <cell r="GE232">
            <v>49130</v>
          </cell>
          <cell r="GF232">
            <v>16671</v>
          </cell>
          <cell r="GG232">
            <v>0</v>
          </cell>
          <cell r="GH232">
            <v>0</v>
          </cell>
          <cell r="GI232">
            <v>0</v>
          </cell>
          <cell r="GJ232">
            <v>77549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217356</v>
          </cell>
          <cell r="GV232">
            <v>0</v>
          </cell>
          <cell r="GW232">
            <v>0</v>
          </cell>
          <cell r="GX232">
            <v>617867</v>
          </cell>
          <cell r="GY232">
            <v>266486</v>
          </cell>
          <cell r="GZ232">
            <v>277364</v>
          </cell>
          <cell r="HA232">
            <v>0</v>
          </cell>
          <cell r="HB232">
            <v>92087</v>
          </cell>
          <cell r="HC232">
            <v>0</v>
          </cell>
          <cell r="HD232">
            <v>-37642</v>
          </cell>
          <cell r="HE232">
            <v>0</v>
          </cell>
          <cell r="HF232">
            <v>148087</v>
          </cell>
          <cell r="HG232">
            <v>0</v>
          </cell>
          <cell r="HH232">
            <v>-41767</v>
          </cell>
          <cell r="HI232">
            <v>0</v>
          </cell>
          <cell r="HJ232">
            <v>322687</v>
          </cell>
          <cell r="HK232">
            <v>0</v>
          </cell>
          <cell r="HL232">
            <v>-55779</v>
          </cell>
          <cell r="HM232">
            <v>0</v>
          </cell>
          <cell r="HN232">
            <v>0</v>
          </cell>
          <cell r="HO232">
            <v>47449</v>
          </cell>
          <cell r="HP232">
            <v>-12317</v>
          </cell>
          <cell r="HQ232">
            <v>0</v>
          </cell>
          <cell r="HR232">
            <v>0</v>
          </cell>
          <cell r="HS232">
            <v>0</v>
          </cell>
          <cell r="HT232">
            <v>42040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141702</v>
          </cell>
          <cell r="IF232">
            <v>0</v>
          </cell>
          <cell r="IG232">
            <v>0</v>
          </cell>
          <cell r="IH232">
            <v>562861</v>
          </cell>
          <cell r="II232">
            <v>189151</v>
          </cell>
          <cell r="IJ232">
            <v>-105465</v>
          </cell>
          <cell r="IK232">
            <v>0</v>
          </cell>
        </row>
        <row r="233">
          <cell r="A233" t="str">
            <v>55129899</v>
          </cell>
          <cell r="B233" t="str">
            <v>2001</v>
          </cell>
          <cell r="C233">
            <v>37434</v>
          </cell>
          <cell r="D233" t="str">
            <v>15:16:02</v>
          </cell>
          <cell r="E233" t="str">
            <v>MAGNOLIA HEALTH CARE CENTER</v>
          </cell>
          <cell r="F233">
            <v>0</v>
          </cell>
          <cell r="G233">
            <v>120095</v>
          </cell>
          <cell r="H233">
            <v>-1328</v>
          </cell>
          <cell r="I233">
            <v>202111</v>
          </cell>
          <cell r="J233">
            <v>14649</v>
          </cell>
          <cell r="K233">
            <v>199308</v>
          </cell>
          <cell r="L233">
            <v>1053</v>
          </cell>
          <cell r="M233">
            <v>-4991</v>
          </cell>
          <cell r="N233">
            <v>159025</v>
          </cell>
          <cell r="O233">
            <v>49970</v>
          </cell>
          <cell r="P233">
            <v>6332</v>
          </cell>
          <cell r="Q233">
            <v>0</v>
          </cell>
          <cell r="R233">
            <v>205374</v>
          </cell>
          <cell r="S233">
            <v>264064</v>
          </cell>
          <cell r="T233">
            <v>9114</v>
          </cell>
          <cell r="U233">
            <v>-2902</v>
          </cell>
          <cell r="V233">
            <v>73143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14520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6331</v>
          </cell>
          <cell r="AV233">
            <v>287</v>
          </cell>
          <cell r="AW233">
            <v>0</v>
          </cell>
          <cell r="AX233">
            <v>0</v>
          </cell>
          <cell r="AY233">
            <v>4839</v>
          </cell>
          <cell r="AZ233">
            <v>2718</v>
          </cell>
          <cell r="BA233">
            <v>0</v>
          </cell>
          <cell r="BB233">
            <v>0</v>
          </cell>
          <cell r="BC233">
            <v>1588</v>
          </cell>
          <cell r="BD233">
            <v>0</v>
          </cell>
          <cell r="BE233">
            <v>0</v>
          </cell>
          <cell r="BF233">
            <v>0</v>
          </cell>
          <cell r="BG233">
            <v>1488</v>
          </cell>
          <cell r="BH233">
            <v>0</v>
          </cell>
          <cell r="BI233">
            <v>0</v>
          </cell>
          <cell r="BJ233">
            <v>0</v>
          </cell>
          <cell r="BK233">
            <v>17748</v>
          </cell>
          <cell r="BL233">
            <v>0</v>
          </cell>
          <cell r="BM233">
            <v>0</v>
          </cell>
          <cell r="BN233">
            <v>0</v>
          </cell>
          <cell r="BO233">
            <v>10650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3437</v>
          </cell>
          <cell r="BU233">
            <v>0</v>
          </cell>
          <cell r="BV233">
            <v>0</v>
          </cell>
          <cell r="BW233">
            <v>8499</v>
          </cell>
          <cell r="BX233">
            <v>0</v>
          </cell>
          <cell r="BY233">
            <v>0</v>
          </cell>
          <cell r="BZ233">
            <v>0</v>
          </cell>
          <cell r="CA233">
            <v>48000</v>
          </cell>
          <cell r="CB233">
            <v>0</v>
          </cell>
          <cell r="CC233">
            <v>0</v>
          </cell>
          <cell r="CD233">
            <v>0</v>
          </cell>
          <cell r="CE233">
            <v>3959</v>
          </cell>
          <cell r="CF233">
            <v>0</v>
          </cell>
          <cell r="CG233">
            <v>0</v>
          </cell>
          <cell r="CH233">
            <v>0</v>
          </cell>
          <cell r="CI233">
            <v>5220</v>
          </cell>
          <cell r="CJ233">
            <v>0</v>
          </cell>
          <cell r="CK233">
            <v>0</v>
          </cell>
          <cell r="CL233">
            <v>0</v>
          </cell>
          <cell r="CM233">
            <v>3225</v>
          </cell>
          <cell r="CN233">
            <v>0</v>
          </cell>
          <cell r="CO233">
            <v>0</v>
          </cell>
          <cell r="CP233">
            <v>0</v>
          </cell>
          <cell r="CQ233">
            <v>21629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1328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87663</v>
          </cell>
          <cell r="DG233">
            <v>133176</v>
          </cell>
          <cell r="DH233">
            <v>7770</v>
          </cell>
          <cell r="DI233">
            <v>0</v>
          </cell>
          <cell r="DJ233">
            <v>82825</v>
          </cell>
          <cell r="DK233">
            <v>48823</v>
          </cell>
          <cell r="DL233">
            <v>3231</v>
          </cell>
          <cell r="DM233">
            <v>0</v>
          </cell>
          <cell r="DN233">
            <v>87617</v>
          </cell>
          <cell r="DO233">
            <v>14785</v>
          </cell>
          <cell r="DP233">
            <v>3095</v>
          </cell>
          <cell r="DQ233">
            <v>0</v>
          </cell>
          <cell r="DR233">
            <v>54516</v>
          </cell>
          <cell r="DS233">
            <v>35207</v>
          </cell>
          <cell r="DT233">
            <v>-2558</v>
          </cell>
          <cell r="DU233">
            <v>0</v>
          </cell>
          <cell r="DV233">
            <v>99522</v>
          </cell>
          <cell r="DW233">
            <v>598441</v>
          </cell>
          <cell r="DX233">
            <v>-91067</v>
          </cell>
          <cell r="DY233">
            <v>-244258</v>
          </cell>
          <cell r="DZ233">
            <v>0</v>
          </cell>
          <cell r="EA233">
            <v>1404</v>
          </cell>
          <cell r="EB233">
            <v>0</v>
          </cell>
          <cell r="EC233">
            <v>0</v>
          </cell>
          <cell r="ED233">
            <v>0</v>
          </cell>
          <cell r="EE233">
            <v>1476</v>
          </cell>
          <cell r="EF233">
            <v>0</v>
          </cell>
          <cell r="EG233">
            <v>0</v>
          </cell>
          <cell r="EH233">
            <v>0</v>
          </cell>
          <cell r="EI233">
            <v>99828</v>
          </cell>
          <cell r="EJ233">
            <v>0</v>
          </cell>
          <cell r="EK233">
            <v>0</v>
          </cell>
          <cell r="EL233">
            <v>0</v>
          </cell>
          <cell r="EM233">
            <v>108096</v>
          </cell>
          <cell r="EN233">
            <v>0</v>
          </cell>
          <cell r="EO233">
            <v>0</v>
          </cell>
          <cell r="EP233">
            <v>0</v>
          </cell>
          <cell r="EQ233">
            <v>26764</v>
          </cell>
          <cell r="ER233">
            <v>0</v>
          </cell>
          <cell r="ES233">
            <v>0</v>
          </cell>
          <cell r="ET233">
            <v>0</v>
          </cell>
          <cell r="EU233">
            <v>23087</v>
          </cell>
          <cell r="EV233">
            <v>0</v>
          </cell>
          <cell r="EW233">
            <v>0</v>
          </cell>
          <cell r="EX233">
            <v>0</v>
          </cell>
          <cell r="EY233">
            <v>693</v>
          </cell>
          <cell r="EZ233">
            <v>0</v>
          </cell>
          <cell r="FA233">
            <v>0</v>
          </cell>
          <cell r="FB233">
            <v>0</v>
          </cell>
          <cell r="FC233">
            <v>24192</v>
          </cell>
          <cell r="FD233">
            <v>0</v>
          </cell>
          <cell r="FE233">
            <v>0</v>
          </cell>
          <cell r="FF233">
            <v>0</v>
          </cell>
          <cell r="FG233">
            <v>20251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31937</v>
          </cell>
          <cell r="FP233">
            <v>-169</v>
          </cell>
          <cell r="FQ233">
            <v>0</v>
          </cell>
          <cell r="FR233">
            <v>4200</v>
          </cell>
          <cell r="FS233">
            <v>0</v>
          </cell>
          <cell r="FT233">
            <v>0</v>
          </cell>
          <cell r="FU233">
            <v>0</v>
          </cell>
          <cell r="FV233">
            <v>210707</v>
          </cell>
          <cell r="FW233">
            <v>0</v>
          </cell>
          <cell r="FX233">
            <v>-38037</v>
          </cell>
          <cell r="FY233">
            <v>0</v>
          </cell>
          <cell r="FZ233">
            <v>320232</v>
          </cell>
          <cell r="GA233">
            <v>0</v>
          </cell>
          <cell r="GB233">
            <v>-20993</v>
          </cell>
          <cell r="GC233">
            <v>0</v>
          </cell>
          <cell r="GD233">
            <v>0</v>
          </cell>
          <cell r="GE233">
            <v>41685</v>
          </cell>
          <cell r="GF233">
            <v>-5852</v>
          </cell>
          <cell r="GG233">
            <v>0</v>
          </cell>
          <cell r="GH233">
            <v>0</v>
          </cell>
          <cell r="GI233">
            <v>25758</v>
          </cell>
          <cell r="GJ233">
            <v>18283</v>
          </cell>
          <cell r="GK233">
            <v>0</v>
          </cell>
          <cell r="GL233">
            <v>0</v>
          </cell>
          <cell r="GM233">
            <v>314</v>
          </cell>
          <cell r="GN233">
            <v>0</v>
          </cell>
          <cell r="GO233">
            <v>0</v>
          </cell>
          <cell r="GP233">
            <v>0</v>
          </cell>
          <cell r="GQ233">
            <v>14722</v>
          </cell>
          <cell r="GR233">
            <v>0</v>
          </cell>
          <cell r="GS233">
            <v>0</v>
          </cell>
          <cell r="GT233">
            <v>0</v>
          </cell>
          <cell r="GU233">
            <v>12394</v>
          </cell>
          <cell r="GV233">
            <v>0</v>
          </cell>
          <cell r="GW233">
            <v>0</v>
          </cell>
          <cell r="GX233">
            <v>535139</v>
          </cell>
          <cell r="GY233">
            <v>94873</v>
          </cell>
          <cell r="GZ233">
            <v>-46599</v>
          </cell>
          <cell r="HA233">
            <v>0</v>
          </cell>
          <cell r="HB233">
            <v>202909</v>
          </cell>
          <cell r="HC233">
            <v>0</v>
          </cell>
          <cell r="HD233">
            <v>0</v>
          </cell>
          <cell r="HE233">
            <v>0</v>
          </cell>
          <cell r="HF233">
            <v>287060</v>
          </cell>
          <cell r="HG233">
            <v>0</v>
          </cell>
          <cell r="HH233">
            <v>38037</v>
          </cell>
          <cell r="HI233">
            <v>0</v>
          </cell>
          <cell r="HJ233">
            <v>608970</v>
          </cell>
          <cell r="HK233">
            <v>0</v>
          </cell>
          <cell r="HL233">
            <v>20993</v>
          </cell>
          <cell r="HM233">
            <v>0</v>
          </cell>
          <cell r="HN233">
            <v>0</v>
          </cell>
          <cell r="HO233">
            <v>82732</v>
          </cell>
          <cell r="HP233">
            <v>4760</v>
          </cell>
          <cell r="HQ233">
            <v>0</v>
          </cell>
          <cell r="HR233">
            <v>0</v>
          </cell>
          <cell r="HS233">
            <v>51696</v>
          </cell>
          <cell r="HT233">
            <v>45965</v>
          </cell>
          <cell r="HU233">
            <v>0</v>
          </cell>
          <cell r="HV233">
            <v>0</v>
          </cell>
          <cell r="HW233">
            <v>306</v>
          </cell>
          <cell r="HX233">
            <v>0</v>
          </cell>
          <cell r="HY233">
            <v>0</v>
          </cell>
          <cell r="HZ233">
            <v>0</v>
          </cell>
          <cell r="IA233">
            <v>27187</v>
          </cell>
          <cell r="IB233">
            <v>0</v>
          </cell>
          <cell r="IC233">
            <v>0</v>
          </cell>
          <cell r="ID233">
            <v>0</v>
          </cell>
          <cell r="IE233">
            <v>17654</v>
          </cell>
          <cell r="IF233">
            <v>0</v>
          </cell>
          <cell r="IG233">
            <v>0</v>
          </cell>
          <cell r="IH233">
            <v>1098939</v>
          </cell>
          <cell r="II233">
            <v>179575</v>
          </cell>
          <cell r="IJ233">
            <v>109755</v>
          </cell>
          <cell r="IK233">
            <v>0</v>
          </cell>
        </row>
        <row r="234">
          <cell r="A234" t="str">
            <v>44967939</v>
          </cell>
          <cell r="B234" t="str">
            <v>2001</v>
          </cell>
          <cell r="C234">
            <v>37418</v>
          </cell>
          <cell r="D234" t="str">
            <v>11:51:30</v>
          </cell>
          <cell r="E234" t="str">
            <v>MANOR CARE OF PINEHURST</v>
          </cell>
          <cell r="F234">
            <v>0</v>
          </cell>
          <cell r="G234">
            <v>236166</v>
          </cell>
          <cell r="H234">
            <v>5090</v>
          </cell>
          <cell r="I234">
            <v>0</v>
          </cell>
          <cell r="J234">
            <v>33501</v>
          </cell>
          <cell r="K234">
            <v>201235</v>
          </cell>
          <cell r="L234">
            <v>9049</v>
          </cell>
          <cell r="M234">
            <v>0</v>
          </cell>
          <cell r="N234">
            <v>103631</v>
          </cell>
          <cell r="O234">
            <v>26324</v>
          </cell>
          <cell r="P234">
            <v>27851</v>
          </cell>
          <cell r="Q234">
            <v>0</v>
          </cell>
          <cell r="R234">
            <v>178794</v>
          </cell>
          <cell r="S234">
            <v>247157</v>
          </cell>
          <cell r="T234">
            <v>48034</v>
          </cell>
          <cell r="U234">
            <v>-2096</v>
          </cell>
          <cell r="V234">
            <v>93426</v>
          </cell>
          <cell r="W234">
            <v>0</v>
          </cell>
          <cell r="X234">
            <v>-93426</v>
          </cell>
          <cell r="Y234">
            <v>0</v>
          </cell>
          <cell r="Z234">
            <v>170182</v>
          </cell>
          <cell r="AA234">
            <v>0</v>
          </cell>
          <cell r="AB234">
            <v>-170182</v>
          </cell>
          <cell r="AC234">
            <v>0</v>
          </cell>
          <cell r="AD234">
            <v>530378</v>
          </cell>
          <cell r="AE234">
            <v>0</v>
          </cell>
          <cell r="AF234">
            <v>-530378</v>
          </cell>
          <cell r="AG234">
            <v>0</v>
          </cell>
          <cell r="AH234">
            <v>864838</v>
          </cell>
          <cell r="AI234">
            <v>0</v>
          </cell>
          <cell r="AJ234">
            <v>-864838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187382</v>
          </cell>
          <cell r="AZ234">
            <v>-187382</v>
          </cell>
          <cell r="BA234">
            <v>0</v>
          </cell>
          <cell r="BB234">
            <v>0</v>
          </cell>
          <cell r="BC234">
            <v>32</v>
          </cell>
          <cell r="BD234">
            <v>-32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-8908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25200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3460</v>
          </cell>
          <cell r="CN234">
            <v>0</v>
          </cell>
          <cell r="CO234">
            <v>-700</v>
          </cell>
          <cell r="CP234">
            <v>0</v>
          </cell>
          <cell r="CQ234">
            <v>15252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6448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1658824</v>
          </cell>
          <cell r="DG234">
            <v>228866</v>
          </cell>
          <cell r="DH234">
            <v>-1846238</v>
          </cell>
          <cell r="DI234">
            <v>-700</v>
          </cell>
          <cell r="DJ234">
            <v>30872</v>
          </cell>
          <cell r="DK234">
            <v>12796</v>
          </cell>
          <cell r="DL234">
            <v>8327</v>
          </cell>
          <cell r="DM234">
            <v>0</v>
          </cell>
          <cell r="DN234">
            <v>31963</v>
          </cell>
          <cell r="DO234">
            <v>3795</v>
          </cell>
          <cell r="DP234">
            <v>8408</v>
          </cell>
          <cell r="DQ234">
            <v>0</v>
          </cell>
          <cell r="DR234">
            <v>93926</v>
          </cell>
          <cell r="DS234">
            <v>18371</v>
          </cell>
          <cell r="DT234">
            <v>25299</v>
          </cell>
          <cell r="DU234">
            <v>0</v>
          </cell>
          <cell r="DV234">
            <v>252398</v>
          </cell>
          <cell r="DW234">
            <v>1170288</v>
          </cell>
          <cell r="DX234">
            <v>-633908</v>
          </cell>
          <cell r="DY234">
            <v>-7206</v>
          </cell>
          <cell r="DZ234">
            <v>0</v>
          </cell>
          <cell r="EA234">
            <v>648</v>
          </cell>
          <cell r="EB234">
            <v>0</v>
          </cell>
          <cell r="EC234">
            <v>0</v>
          </cell>
          <cell r="ED234">
            <v>0</v>
          </cell>
          <cell r="EE234">
            <v>340</v>
          </cell>
          <cell r="EF234">
            <v>0</v>
          </cell>
          <cell r="EG234">
            <v>0</v>
          </cell>
          <cell r="EH234">
            <v>112963</v>
          </cell>
          <cell r="EI234">
            <v>27218</v>
          </cell>
          <cell r="EJ234">
            <v>30483</v>
          </cell>
          <cell r="EK234">
            <v>0</v>
          </cell>
          <cell r="EL234">
            <v>88384</v>
          </cell>
          <cell r="EM234">
            <v>22048</v>
          </cell>
          <cell r="EN234">
            <v>23891</v>
          </cell>
          <cell r="EO234">
            <v>0</v>
          </cell>
          <cell r="EP234">
            <v>53618</v>
          </cell>
          <cell r="EQ234">
            <v>7981</v>
          </cell>
          <cell r="ER234">
            <v>14406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99263</v>
          </cell>
          <cell r="EZ234">
            <v>0</v>
          </cell>
          <cell r="FA234">
            <v>0</v>
          </cell>
          <cell r="FB234">
            <v>0</v>
          </cell>
          <cell r="FC234">
            <v>128507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95999</v>
          </cell>
          <cell r="FU234">
            <v>0</v>
          </cell>
          <cell r="FV234">
            <v>0</v>
          </cell>
          <cell r="FW234">
            <v>0</v>
          </cell>
          <cell r="FX234">
            <v>243074</v>
          </cell>
          <cell r="FY234">
            <v>0</v>
          </cell>
          <cell r="FZ234">
            <v>0</v>
          </cell>
          <cell r="GA234">
            <v>0</v>
          </cell>
          <cell r="GB234">
            <v>462612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299855</v>
          </cell>
          <cell r="GK234">
            <v>0</v>
          </cell>
          <cell r="GL234">
            <v>0</v>
          </cell>
          <cell r="GM234">
            <v>0</v>
          </cell>
          <cell r="GN234">
            <v>15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  <cell r="GY234">
            <v>0</v>
          </cell>
          <cell r="GZ234">
            <v>1101555</v>
          </cell>
          <cell r="HA234">
            <v>0</v>
          </cell>
          <cell r="HB234">
            <v>0</v>
          </cell>
          <cell r="HC234">
            <v>0</v>
          </cell>
          <cell r="HD234">
            <v>167609</v>
          </cell>
          <cell r="HE234">
            <v>0</v>
          </cell>
          <cell r="HF234">
            <v>0</v>
          </cell>
          <cell r="HG234">
            <v>0</v>
          </cell>
          <cell r="HH234">
            <v>287304</v>
          </cell>
          <cell r="HI234">
            <v>0</v>
          </cell>
          <cell r="HJ234">
            <v>0</v>
          </cell>
          <cell r="HK234">
            <v>0</v>
          </cell>
          <cell r="HL234">
            <v>402226</v>
          </cell>
          <cell r="HM234">
            <v>0</v>
          </cell>
          <cell r="HN234">
            <v>0</v>
          </cell>
          <cell r="HO234">
            <v>0</v>
          </cell>
          <cell r="HP234">
            <v>0</v>
          </cell>
          <cell r="HQ234">
            <v>0</v>
          </cell>
          <cell r="HR234">
            <v>0</v>
          </cell>
          <cell r="HS234">
            <v>0</v>
          </cell>
          <cell r="HT234">
            <v>320597</v>
          </cell>
          <cell r="HU234">
            <v>0</v>
          </cell>
          <cell r="HV234">
            <v>0</v>
          </cell>
          <cell r="HW234">
            <v>0</v>
          </cell>
          <cell r="HX234">
            <v>17</v>
          </cell>
          <cell r="HY234">
            <v>0</v>
          </cell>
          <cell r="HZ234">
            <v>0</v>
          </cell>
          <cell r="IA234">
            <v>0</v>
          </cell>
          <cell r="IB234">
            <v>0</v>
          </cell>
          <cell r="IC234">
            <v>0</v>
          </cell>
          <cell r="ID234">
            <v>0</v>
          </cell>
          <cell r="IE234">
            <v>0</v>
          </cell>
          <cell r="IF234">
            <v>0</v>
          </cell>
          <cell r="IG234">
            <v>0</v>
          </cell>
          <cell r="IH234">
            <v>0</v>
          </cell>
          <cell r="II234">
            <v>0</v>
          </cell>
          <cell r="IJ234">
            <v>1177753</v>
          </cell>
          <cell r="IK234">
            <v>0</v>
          </cell>
        </row>
        <row r="235">
          <cell r="A235" t="str">
            <v>12636000</v>
          </cell>
          <cell r="B235" t="str">
            <v>2001</v>
          </cell>
          <cell r="C235">
            <v>37530</v>
          </cell>
          <cell r="D235" t="str">
            <v>16:30:04</v>
          </cell>
          <cell r="E235" t="str">
            <v>MAPLE LEAF HEALTH CARE</v>
          </cell>
          <cell r="F235">
            <v>0</v>
          </cell>
          <cell r="G235">
            <v>156444</v>
          </cell>
          <cell r="H235">
            <v>-7402</v>
          </cell>
          <cell r="I235">
            <v>-54</v>
          </cell>
          <cell r="J235">
            <v>26086</v>
          </cell>
          <cell r="K235">
            <v>167219</v>
          </cell>
          <cell r="L235">
            <v>2977</v>
          </cell>
          <cell r="M235">
            <v>-2660</v>
          </cell>
          <cell r="N235">
            <v>147996</v>
          </cell>
          <cell r="O235">
            <v>19389</v>
          </cell>
          <cell r="P235">
            <v>24669</v>
          </cell>
          <cell r="Q235">
            <v>0</v>
          </cell>
          <cell r="R235">
            <v>194549</v>
          </cell>
          <cell r="S235">
            <v>186807</v>
          </cell>
          <cell r="T235">
            <v>32428</v>
          </cell>
          <cell r="U235">
            <v>-341</v>
          </cell>
          <cell r="V235">
            <v>90611</v>
          </cell>
          <cell r="W235">
            <v>0</v>
          </cell>
          <cell r="X235">
            <v>0</v>
          </cell>
          <cell r="Y235">
            <v>0</v>
          </cell>
          <cell r="Z235">
            <v>9306</v>
          </cell>
          <cell r="AA235">
            <v>0</v>
          </cell>
          <cell r="AB235">
            <v>-48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76418</v>
          </cell>
          <cell r="AI235">
            <v>0</v>
          </cell>
          <cell r="AJ235">
            <v>-1497</v>
          </cell>
          <cell r="AK235">
            <v>0</v>
          </cell>
          <cell r="AL235">
            <v>59958</v>
          </cell>
          <cell r="AM235">
            <v>0</v>
          </cell>
          <cell r="AN235">
            <v>924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18257</v>
          </cell>
          <cell r="AW235">
            <v>0</v>
          </cell>
          <cell r="AX235">
            <v>0</v>
          </cell>
          <cell r="AY235">
            <v>0</v>
          </cell>
          <cell r="AZ235">
            <v>21026</v>
          </cell>
          <cell r="BA235">
            <v>0</v>
          </cell>
          <cell r="BB235">
            <v>0</v>
          </cell>
          <cell r="BC235">
            <v>2282</v>
          </cell>
          <cell r="BD235">
            <v>0</v>
          </cell>
          <cell r="BE235">
            <v>0</v>
          </cell>
          <cell r="BF235">
            <v>0</v>
          </cell>
          <cell r="BG235">
            <v>62145</v>
          </cell>
          <cell r="BH235">
            <v>0</v>
          </cell>
          <cell r="BI235">
            <v>-1363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3374</v>
          </cell>
          <cell r="BP235">
            <v>0</v>
          </cell>
          <cell r="BQ235">
            <v>0</v>
          </cell>
          <cell r="BR235">
            <v>0</v>
          </cell>
          <cell r="BS235">
            <v>11918</v>
          </cell>
          <cell r="BT235">
            <v>0</v>
          </cell>
          <cell r="BU235">
            <v>-11796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6000</v>
          </cell>
          <cell r="CB235">
            <v>0</v>
          </cell>
          <cell r="CC235">
            <v>0</v>
          </cell>
          <cell r="CD235">
            <v>0</v>
          </cell>
          <cell r="CE235">
            <v>6066</v>
          </cell>
          <cell r="CF235">
            <v>0</v>
          </cell>
          <cell r="CG235">
            <v>-244</v>
          </cell>
          <cell r="CH235">
            <v>0</v>
          </cell>
          <cell r="CI235">
            <v>1200</v>
          </cell>
          <cell r="CJ235">
            <v>0</v>
          </cell>
          <cell r="CK235">
            <v>0</v>
          </cell>
          <cell r="CL235">
            <v>0</v>
          </cell>
          <cell r="CM235">
            <v>1076</v>
          </cell>
          <cell r="CN235">
            <v>0</v>
          </cell>
          <cell r="CO235">
            <v>22204</v>
          </cell>
          <cell r="CP235">
            <v>0</v>
          </cell>
          <cell r="CQ235">
            <v>5709</v>
          </cell>
          <cell r="CR235">
            <v>-824</v>
          </cell>
          <cell r="CS235">
            <v>0</v>
          </cell>
          <cell r="CT235">
            <v>0</v>
          </cell>
          <cell r="CU235">
            <v>0</v>
          </cell>
          <cell r="CV235">
            <v>7402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236293</v>
          </cell>
          <cell r="DG235">
            <v>99770</v>
          </cell>
          <cell r="DH235">
            <v>45240</v>
          </cell>
          <cell r="DI235">
            <v>8801</v>
          </cell>
          <cell r="DJ235">
            <v>71652</v>
          </cell>
          <cell r="DK235">
            <v>26104</v>
          </cell>
          <cell r="DL235">
            <v>11944</v>
          </cell>
          <cell r="DM235">
            <v>0</v>
          </cell>
          <cell r="DN235">
            <v>73822</v>
          </cell>
          <cell r="DO235">
            <v>109</v>
          </cell>
          <cell r="DP235">
            <v>12306</v>
          </cell>
          <cell r="DQ235">
            <v>0</v>
          </cell>
          <cell r="DR235">
            <v>44432</v>
          </cell>
          <cell r="DS235">
            <v>7854</v>
          </cell>
          <cell r="DT235">
            <v>7784</v>
          </cell>
          <cell r="DU235">
            <v>0</v>
          </cell>
          <cell r="DV235">
            <v>185496</v>
          </cell>
          <cell r="DW235">
            <v>537283</v>
          </cell>
          <cell r="DX235">
            <v>-398033</v>
          </cell>
          <cell r="DY235">
            <v>87047</v>
          </cell>
          <cell r="DZ235">
            <v>0</v>
          </cell>
          <cell r="EA235">
            <v>7746</v>
          </cell>
          <cell r="EB235">
            <v>0</v>
          </cell>
          <cell r="EC235">
            <v>0</v>
          </cell>
          <cell r="ED235">
            <v>0</v>
          </cell>
          <cell r="EE235">
            <v>14940</v>
          </cell>
          <cell r="EF235">
            <v>0</v>
          </cell>
          <cell r="EG235">
            <v>0</v>
          </cell>
          <cell r="EH235">
            <v>82414</v>
          </cell>
          <cell r="EI235">
            <v>1639</v>
          </cell>
          <cell r="EJ235">
            <v>11243</v>
          </cell>
          <cell r="EK235">
            <v>-31214</v>
          </cell>
          <cell r="EL235">
            <v>34280</v>
          </cell>
          <cell r="EM235">
            <v>1745</v>
          </cell>
          <cell r="EN235">
            <v>7658</v>
          </cell>
          <cell r="EO235">
            <v>0</v>
          </cell>
          <cell r="EP235">
            <v>12698</v>
          </cell>
          <cell r="EQ235">
            <v>637</v>
          </cell>
          <cell r="ER235">
            <v>2668</v>
          </cell>
          <cell r="ES235">
            <v>0</v>
          </cell>
          <cell r="ET235">
            <v>0</v>
          </cell>
          <cell r="EU235">
            <v>10320</v>
          </cell>
          <cell r="EV235">
            <v>0</v>
          </cell>
          <cell r="EW235">
            <v>-537</v>
          </cell>
          <cell r="EX235">
            <v>0</v>
          </cell>
          <cell r="EY235">
            <v>3612</v>
          </cell>
          <cell r="EZ235">
            <v>0</v>
          </cell>
          <cell r="FA235">
            <v>-175</v>
          </cell>
          <cell r="FB235">
            <v>0</v>
          </cell>
          <cell r="FC235">
            <v>30064</v>
          </cell>
          <cell r="FD235">
            <v>0</v>
          </cell>
          <cell r="FE235">
            <v>-187</v>
          </cell>
          <cell r="FF235">
            <v>0</v>
          </cell>
          <cell r="FG235">
            <v>3993</v>
          </cell>
          <cell r="FH235">
            <v>0</v>
          </cell>
          <cell r="FI235">
            <v>0</v>
          </cell>
          <cell r="FJ235">
            <v>0</v>
          </cell>
          <cell r="FK235">
            <v>4320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3957</v>
          </cell>
          <cell r="FQ235">
            <v>0</v>
          </cell>
          <cell r="FR235">
            <v>81757</v>
          </cell>
          <cell r="FS235">
            <v>0</v>
          </cell>
          <cell r="FT235">
            <v>0</v>
          </cell>
          <cell r="FU235">
            <v>0</v>
          </cell>
          <cell r="FV235">
            <v>180249</v>
          </cell>
          <cell r="FW235">
            <v>0</v>
          </cell>
          <cell r="FX235">
            <v>0</v>
          </cell>
          <cell r="FY235">
            <v>0</v>
          </cell>
          <cell r="FZ235">
            <v>370475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48997</v>
          </cell>
          <cell r="GG235">
            <v>0</v>
          </cell>
          <cell r="GH235">
            <v>0</v>
          </cell>
          <cell r="GI235">
            <v>0</v>
          </cell>
          <cell r="GJ235">
            <v>57122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54540</v>
          </cell>
          <cell r="GV235">
            <v>0</v>
          </cell>
          <cell r="GW235">
            <v>0</v>
          </cell>
          <cell r="GX235">
            <v>632481</v>
          </cell>
          <cell r="GY235">
            <v>54540</v>
          </cell>
          <cell r="GZ235">
            <v>106119</v>
          </cell>
          <cell r="HA235">
            <v>0</v>
          </cell>
          <cell r="HB235">
            <v>164172</v>
          </cell>
          <cell r="HC235">
            <v>0</v>
          </cell>
          <cell r="HD235">
            <v>0</v>
          </cell>
          <cell r="HE235">
            <v>0</v>
          </cell>
          <cell r="HF235">
            <v>145685</v>
          </cell>
          <cell r="HG235">
            <v>0</v>
          </cell>
          <cell r="HH235">
            <v>0</v>
          </cell>
          <cell r="HI235">
            <v>0</v>
          </cell>
          <cell r="HJ235">
            <v>468138</v>
          </cell>
          <cell r="HK235">
            <v>0</v>
          </cell>
          <cell r="HL235">
            <v>-113</v>
          </cell>
          <cell r="HM235">
            <v>0</v>
          </cell>
          <cell r="HN235">
            <v>0</v>
          </cell>
          <cell r="HO235">
            <v>0</v>
          </cell>
          <cell r="HP235">
            <v>60261</v>
          </cell>
          <cell r="HQ235">
            <v>0</v>
          </cell>
          <cell r="HR235">
            <v>0</v>
          </cell>
          <cell r="HS235">
            <v>0</v>
          </cell>
          <cell r="HT235">
            <v>70223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68470</v>
          </cell>
          <cell r="IF235">
            <v>0</v>
          </cell>
          <cell r="IG235">
            <v>0</v>
          </cell>
          <cell r="IH235">
            <v>777995</v>
          </cell>
          <cell r="II235">
            <v>68470</v>
          </cell>
          <cell r="IJ235">
            <v>130371</v>
          </cell>
          <cell r="IK235">
            <v>0</v>
          </cell>
        </row>
        <row r="236">
          <cell r="A236" t="str">
            <v>12657000</v>
          </cell>
          <cell r="B236" t="str">
            <v>2001</v>
          </cell>
          <cell r="C236">
            <v>37496</v>
          </cell>
          <cell r="D236" t="str">
            <v>16:30:28</v>
          </cell>
          <cell r="E236" t="str">
            <v>MARINER HEALTH CARE OF WILMINGTON</v>
          </cell>
          <cell r="F236">
            <v>0</v>
          </cell>
          <cell r="G236">
            <v>214653</v>
          </cell>
          <cell r="H236">
            <v>0</v>
          </cell>
          <cell r="I236">
            <v>75479</v>
          </cell>
          <cell r="J236">
            <v>52315</v>
          </cell>
          <cell r="K236">
            <v>256999</v>
          </cell>
          <cell r="L236">
            <v>2663</v>
          </cell>
          <cell r="M236">
            <v>0</v>
          </cell>
          <cell r="N236">
            <v>191944</v>
          </cell>
          <cell r="O236">
            <v>35474</v>
          </cell>
          <cell r="P236">
            <v>37477</v>
          </cell>
          <cell r="Q236">
            <v>0</v>
          </cell>
          <cell r="R236">
            <v>300408</v>
          </cell>
          <cell r="S236">
            <v>296232</v>
          </cell>
          <cell r="T236">
            <v>58656</v>
          </cell>
          <cell r="U236">
            <v>-387</v>
          </cell>
          <cell r="V236">
            <v>24421</v>
          </cell>
          <cell r="W236">
            <v>0</v>
          </cell>
          <cell r="X236">
            <v>0</v>
          </cell>
          <cell r="Y236">
            <v>59182</v>
          </cell>
          <cell r="Z236">
            <v>15658</v>
          </cell>
          <cell r="AA236">
            <v>0</v>
          </cell>
          <cell r="AB236">
            <v>0</v>
          </cell>
          <cell r="AC236">
            <v>45803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245991</v>
          </cell>
          <cell r="AI236">
            <v>0</v>
          </cell>
          <cell r="AJ236">
            <v>-14624</v>
          </cell>
          <cell r="AK236">
            <v>0</v>
          </cell>
          <cell r="AL236">
            <v>75948</v>
          </cell>
          <cell r="AM236">
            <v>0</v>
          </cell>
          <cell r="AN236">
            <v>2823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28490</v>
          </cell>
          <cell r="AW236">
            <v>8540</v>
          </cell>
          <cell r="AX236">
            <v>0</v>
          </cell>
          <cell r="AY236">
            <v>0</v>
          </cell>
          <cell r="AZ236">
            <v>42246</v>
          </cell>
          <cell r="BA236">
            <v>10666</v>
          </cell>
          <cell r="BB236">
            <v>0</v>
          </cell>
          <cell r="BC236">
            <v>6569</v>
          </cell>
          <cell r="BD236">
            <v>0</v>
          </cell>
          <cell r="BE236">
            <v>0</v>
          </cell>
          <cell r="BF236">
            <v>0</v>
          </cell>
          <cell r="BG236">
            <v>157646</v>
          </cell>
          <cell r="BH236">
            <v>-12131</v>
          </cell>
          <cell r="BI236">
            <v>0</v>
          </cell>
          <cell r="BJ236">
            <v>0</v>
          </cell>
          <cell r="BK236">
            <v>0</v>
          </cell>
          <cell r="BL236">
            <v>12131</v>
          </cell>
          <cell r="BM236">
            <v>0</v>
          </cell>
          <cell r="BN236">
            <v>0</v>
          </cell>
          <cell r="BO236">
            <v>11796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64500</v>
          </cell>
          <cell r="CB236">
            <v>0</v>
          </cell>
          <cell r="CC236">
            <v>-43474</v>
          </cell>
          <cell r="CD236">
            <v>0</v>
          </cell>
          <cell r="CE236">
            <v>3308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86434</v>
          </cell>
          <cell r="CN236">
            <v>0</v>
          </cell>
          <cell r="CO236">
            <v>-7</v>
          </cell>
          <cell r="CP236">
            <v>0</v>
          </cell>
          <cell r="CQ236">
            <v>42049</v>
          </cell>
          <cell r="CR236">
            <v>-31040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362018</v>
          </cell>
          <cell r="DG236">
            <v>372302</v>
          </cell>
          <cell r="DH236">
            <v>27895</v>
          </cell>
          <cell r="DI236">
            <v>80710</v>
          </cell>
          <cell r="DJ236">
            <v>63739</v>
          </cell>
          <cell r="DK236">
            <v>7161</v>
          </cell>
          <cell r="DL236">
            <v>12445</v>
          </cell>
          <cell r="DM236">
            <v>0</v>
          </cell>
          <cell r="DN236">
            <v>68108</v>
          </cell>
          <cell r="DO236">
            <v>0</v>
          </cell>
          <cell r="DP236">
            <v>13298</v>
          </cell>
          <cell r="DQ236">
            <v>0</v>
          </cell>
          <cell r="DR236">
            <v>51536</v>
          </cell>
          <cell r="DS236">
            <v>4878</v>
          </cell>
          <cell r="DT236">
            <v>10530</v>
          </cell>
          <cell r="DU236">
            <v>0</v>
          </cell>
          <cell r="DV236">
            <v>207573</v>
          </cell>
          <cell r="DW236">
            <v>2643185</v>
          </cell>
          <cell r="DX236">
            <v>-690686</v>
          </cell>
          <cell r="DY236">
            <v>-1450212</v>
          </cell>
          <cell r="DZ236">
            <v>0</v>
          </cell>
          <cell r="EA236">
            <v>6190</v>
          </cell>
          <cell r="EB236">
            <v>0</v>
          </cell>
          <cell r="EC236">
            <v>0</v>
          </cell>
          <cell r="ED236">
            <v>0</v>
          </cell>
          <cell r="EE236">
            <v>123313</v>
          </cell>
          <cell r="EF236">
            <v>0</v>
          </cell>
          <cell r="EG236">
            <v>0</v>
          </cell>
          <cell r="EH236">
            <v>150125</v>
          </cell>
          <cell r="EI236">
            <v>701</v>
          </cell>
          <cell r="EJ236">
            <v>29312</v>
          </cell>
          <cell r="EK236">
            <v>0</v>
          </cell>
          <cell r="EL236">
            <v>157626</v>
          </cell>
          <cell r="EM236">
            <v>11792</v>
          </cell>
          <cell r="EN236">
            <v>30777</v>
          </cell>
          <cell r="EO236">
            <v>0</v>
          </cell>
          <cell r="EP236">
            <v>63924</v>
          </cell>
          <cell r="EQ236">
            <v>1507</v>
          </cell>
          <cell r="ER236">
            <v>12482</v>
          </cell>
          <cell r="ES236">
            <v>0</v>
          </cell>
          <cell r="ET236">
            <v>0</v>
          </cell>
          <cell r="EU236">
            <v>54985</v>
          </cell>
          <cell r="EV236">
            <v>-54985</v>
          </cell>
          <cell r="EW236">
            <v>-2012</v>
          </cell>
          <cell r="EX236">
            <v>0</v>
          </cell>
          <cell r="EY236">
            <v>15208</v>
          </cell>
          <cell r="EZ236">
            <v>0</v>
          </cell>
          <cell r="FA236">
            <v>0</v>
          </cell>
          <cell r="FB236">
            <v>0</v>
          </cell>
          <cell r="FC236">
            <v>52562</v>
          </cell>
          <cell r="FD236">
            <v>54985</v>
          </cell>
          <cell r="FE236">
            <v>-7</v>
          </cell>
          <cell r="FF236">
            <v>0</v>
          </cell>
          <cell r="FG236">
            <v>7399</v>
          </cell>
          <cell r="FH236">
            <v>0</v>
          </cell>
          <cell r="FI236">
            <v>0</v>
          </cell>
          <cell r="FJ236">
            <v>0</v>
          </cell>
          <cell r="FK236">
            <v>105017</v>
          </cell>
          <cell r="FL236">
            <v>0</v>
          </cell>
          <cell r="FM236">
            <v>0</v>
          </cell>
          <cell r="FN236">
            <v>0</v>
          </cell>
          <cell r="FO236">
            <v>0</v>
          </cell>
          <cell r="FP236">
            <v>66095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423030</v>
          </cell>
          <cell r="GC236">
            <v>0</v>
          </cell>
          <cell r="GD236">
            <v>0</v>
          </cell>
          <cell r="GE236">
            <v>0</v>
          </cell>
          <cell r="GF236">
            <v>34413</v>
          </cell>
          <cell r="GG236">
            <v>0</v>
          </cell>
          <cell r="GH236">
            <v>0</v>
          </cell>
          <cell r="GI236">
            <v>0</v>
          </cell>
          <cell r="GJ236">
            <v>48185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505628</v>
          </cell>
          <cell r="HA236">
            <v>0</v>
          </cell>
          <cell r="HB236">
            <v>245403</v>
          </cell>
          <cell r="HC236">
            <v>0</v>
          </cell>
          <cell r="HD236">
            <v>0</v>
          </cell>
          <cell r="HE236">
            <v>0</v>
          </cell>
          <cell r="HF236">
            <v>564330</v>
          </cell>
          <cell r="HG236">
            <v>0</v>
          </cell>
          <cell r="HH236">
            <v>0</v>
          </cell>
          <cell r="HI236">
            <v>0</v>
          </cell>
          <cell r="HJ236">
            <v>893394</v>
          </cell>
          <cell r="HK236">
            <v>0</v>
          </cell>
          <cell r="HL236">
            <v>-248113</v>
          </cell>
          <cell r="HM236">
            <v>0</v>
          </cell>
          <cell r="HN236">
            <v>0</v>
          </cell>
          <cell r="HO236">
            <v>0</v>
          </cell>
          <cell r="HP236">
            <v>118363</v>
          </cell>
          <cell r="HQ236">
            <v>0</v>
          </cell>
          <cell r="HR236">
            <v>0</v>
          </cell>
          <cell r="HS236">
            <v>0</v>
          </cell>
          <cell r="HT236">
            <v>165789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5662</v>
          </cell>
          <cell r="IF236">
            <v>0</v>
          </cell>
          <cell r="IG236">
            <v>0</v>
          </cell>
          <cell r="IH236">
            <v>1703127</v>
          </cell>
          <cell r="II236">
            <v>5662</v>
          </cell>
          <cell r="IJ236">
            <v>36039</v>
          </cell>
          <cell r="IK236">
            <v>0</v>
          </cell>
        </row>
        <row r="237">
          <cell r="A237" t="str">
            <v>60659988</v>
          </cell>
          <cell r="B237" t="str">
            <v>2001</v>
          </cell>
          <cell r="C237">
            <v>37631</v>
          </cell>
          <cell r="D237" t="str">
            <v>11:22:23</v>
          </cell>
          <cell r="E237" t="str">
            <v>MARY GRAN NURSING CENTER</v>
          </cell>
          <cell r="F237">
            <v>0</v>
          </cell>
          <cell r="G237">
            <v>1087205</v>
          </cell>
          <cell r="H237">
            <v>0</v>
          </cell>
          <cell r="I237">
            <v>9035</v>
          </cell>
          <cell r="J237">
            <v>80800</v>
          </cell>
          <cell r="K237">
            <v>247381</v>
          </cell>
          <cell r="L237">
            <v>0</v>
          </cell>
          <cell r="M237">
            <v>0</v>
          </cell>
          <cell r="N237">
            <v>311054</v>
          </cell>
          <cell r="O237">
            <v>94687</v>
          </cell>
          <cell r="P237">
            <v>0</v>
          </cell>
          <cell r="Q237">
            <v>0</v>
          </cell>
          <cell r="R237">
            <v>452297</v>
          </cell>
          <cell r="S237">
            <v>532555</v>
          </cell>
          <cell r="T237">
            <v>0</v>
          </cell>
          <cell r="U237">
            <v>-6188</v>
          </cell>
          <cell r="V237">
            <v>302715</v>
          </cell>
          <cell r="W237">
            <v>0</v>
          </cell>
          <cell r="X237">
            <v>-252836</v>
          </cell>
          <cell r="Y237">
            <v>0</v>
          </cell>
          <cell r="Z237">
            <v>667331</v>
          </cell>
          <cell r="AA237">
            <v>0</v>
          </cell>
          <cell r="AB237">
            <v>23315</v>
          </cell>
          <cell r="AC237">
            <v>0</v>
          </cell>
          <cell r="AD237">
            <v>778401</v>
          </cell>
          <cell r="AE237">
            <v>0</v>
          </cell>
          <cell r="AF237">
            <v>0</v>
          </cell>
          <cell r="AG237">
            <v>0</v>
          </cell>
          <cell r="AH237">
            <v>1347220</v>
          </cell>
          <cell r="AI237">
            <v>0</v>
          </cell>
          <cell r="AJ237">
            <v>0</v>
          </cell>
          <cell r="AK237">
            <v>-5836</v>
          </cell>
          <cell r="AL237">
            <v>84042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268232</v>
          </cell>
          <cell r="AV237">
            <v>-21237</v>
          </cell>
          <cell r="AW237">
            <v>0</v>
          </cell>
          <cell r="AX237">
            <v>0</v>
          </cell>
          <cell r="AY237">
            <v>536924</v>
          </cell>
          <cell r="AZ237">
            <v>0</v>
          </cell>
          <cell r="BA237">
            <v>-144</v>
          </cell>
          <cell r="BB237">
            <v>0</v>
          </cell>
          <cell r="BC237">
            <v>2096</v>
          </cell>
          <cell r="BD237">
            <v>0</v>
          </cell>
          <cell r="BE237">
            <v>-311</v>
          </cell>
          <cell r="BF237">
            <v>0</v>
          </cell>
          <cell r="BG237">
            <v>404595</v>
          </cell>
          <cell r="BH237">
            <v>0</v>
          </cell>
          <cell r="BI237">
            <v>0</v>
          </cell>
          <cell r="BJ237">
            <v>0</v>
          </cell>
          <cell r="BK237">
            <v>51644</v>
          </cell>
          <cell r="BL237">
            <v>0</v>
          </cell>
          <cell r="BM237">
            <v>0</v>
          </cell>
          <cell r="BN237">
            <v>0</v>
          </cell>
          <cell r="BO237">
            <v>15042</v>
          </cell>
          <cell r="BP237">
            <v>0</v>
          </cell>
          <cell r="BQ237">
            <v>-837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25636</v>
          </cell>
          <cell r="CB237">
            <v>0</v>
          </cell>
          <cell r="CC237">
            <v>0</v>
          </cell>
          <cell r="CD237">
            <v>0</v>
          </cell>
          <cell r="CE237">
            <v>19200</v>
          </cell>
          <cell r="CF237">
            <v>-1965</v>
          </cell>
          <cell r="CG237">
            <v>0</v>
          </cell>
          <cell r="CH237">
            <v>0</v>
          </cell>
          <cell r="CI237">
            <v>24841</v>
          </cell>
          <cell r="CJ237">
            <v>-23315</v>
          </cell>
          <cell r="CK237">
            <v>0</v>
          </cell>
          <cell r="CL237">
            <v>0</v>
          </cell>
          <cell r="CM237">
            <v>5156</v>
          </cell>
          <cell r="CN237">
            <v>0</v>
          </cell>
          <cell r="CO237">
            <v>13582</v>
          </cell>
          <cell r="CP237">
            <v>0</v>
          </cell>
          <cell r="CQ237">
            <v>8756</v>
          </cell>
          <cell r="CR237">
            <v>0</v>
          </cell>
          <cell r="CS237">
            <v>-3752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17727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3179709</v>
          </cell>
          <cell r="DG237">
            <v>1379849</v>
          </cell>
          <cell r="DH237">
            <v>-276038</v>
          </cell>
          <cell r="DI237">
            <v>2702</v>
          </cell>
          <cell r="DJ237">
            <v>57342</v>
          </cell>
          <cell r="DK237">
            <v>83302</v>
          </cell>
          <cell r="DL237">
            <v>0</v>
          </cell>
          <cell r="DM237">
            <v>-124</v>
          </cell>
          <cell r="DN237">
            <v>53728</v>
          </cell>
          <cell r="DO237">
            <v>13610</v>
          </cell>
          <cell r="DP237">
            <v>0</v>
          </cell>
          <cell r="DQ237">
            <v>0</v>
          </cell>
          <cell r="DR237">
            <v>56103</v>
          </cell>
          <cell r="DS237">
            <v>25337</v>
          </cell>
          <cell r="DT237">
            <v>0</v>
          </cell>
          <cell r="DU237">
            <v>-182</v>
          </cell>
          <cell r="DV237">
            <v>169430</v>
          </cell>
          <cell r="DW237">
            <v>534449</v>
          </cell>
          <cell r="DX237">
            <v>40366</v>
          </cell>
          <cell r="DY237">
            <v>-107127</v>
          </cell>
          <cell r="DZ237">
            <v>0</v>
          </cell>
          <cell r="EA237">
            <v>8472</v>
          </cell>
          <cell r="EB237">
            <v>0</v>
          </cell>
          <cell r="EC237">
            <v>0</v>
          </cell>
          <cell r="ED237">
            <v>0</v>
          </cell>
          <cell r="EE237">
            <v>21672</v>
          </cell>
          <cell r="EF237">
            <v>0</v>
          </cell>
          <cell r="EG237">
            <v>0</v>
          </cell>
          <cell r="EH237">
            <v>0</v>
          </cell>
          <cell r="EI237">
            <v>147983</v>
          </cell>
          <cell r="EJ237">
            <v>0</v>
          </cell>
          <cell r="EK237">
            <v>0</v>
          </cell>
          <cell r="EL237">
            <v>0</v>
          </cell>
          <cell r="EM237">
            <v>64851</v>
          </cell>
          <cell r="EN237">
            <v>0</v>
          </cell>
          <cell r="EO237">
            <v>0</v>
          </cell>
          <cell r="EP237">
            <v>0</v>
          </cell>
          <cell r="EQ237">
            <v>9589</v>
          </cell>
          <cell r="ER237">
            <v>0</v>
          </cell>
          <cell r="ES237">
            <v>0</v>
          </cell>
          <cell r="ET237">
            <v>0</v>
          </cell>
          <cell r="EU237">
            <v>13352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110590</v>
          </cell>
          <cell r="FD237">
            <v>0</v>
          </cell>
          <cell r="FE237">
            <v>-6446</v>
          </cell>
          <cell r="FF237">
            <v>0</v>
          </cell>
          <cell r="FG237">
            <v>86420</v>
          </cell>
          <cell r="FH237">
            <v>0</v>
          </cell>
          <cell r="FI237">
            <v>0</v>
          </cell>
          <cell r="FJ237">
            <v>0</v>
          </cell>
          <cell r="FK237">
            <v>37910</v>
          </cell>
          <cell r="FL237">
            <v>-37910</v>
          </cell>
          <cell r="FM237">
            <v>0</v>
          </cell>
          <cell r="FN237">
            <v>0</v>
          </cell>
          <cell r="FO237">
            <v>491</v>
          </cell>
          <cell r="FP237">
            <v>-491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0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</row>
        <row r="238">
          <cell r="A238" t="str">
            <v>53081345</v>
          </cell>
          <cell r="B238" t="str">
            <v>2001</v>
          </cell>
          <cell r="C238">
            <v>37390</v>
          </cell>
          <cell r="D238" t="str">
            <v>16:39:20</v>
          </cell>
          <cell r="E238" t="str">
            <v>Maryfield Nursing Home</v>
          </cell>
          <cell r="F238">
            <v>0</v>
          </cell>
          <cell r="G238">
            <v>459124</v>
          </cell>
          <cell r="H238">
            <v>0</v>
          </cell>
          <cell r="I238">
            <v>-13568</v>
          </cell>
          <cell r="J238">
            <v>92603</v>
          </cell>
          <cell r="K238">
            <v>461656</v>
          </cell>
          <cell r="L238">
            <v>2604</v>
          </cell>
          <cell r="M238">
            <v>-364</v>
          </cell>
          <cell r="N238">
            <v>224691</v>
          </cell>
          <cell r="O238">
            <v>111704</v>
          </cell>
          <cell r="P238">
            <v>6318</v>
          </cell>
          <cell r="Q238">
            <v>0</v>
          </cell>
          <cell r="R238">
            <v>381809</v>
          </cell>
          <cell r="S238">
            <v>446960</v>
          </cell>
          <cell r="T238">
            <v>10735</v>
          </cell>
          <cell r="U238">
            <v>-11204</v>
          </cell>
          <cell r="V238">
            <v>56523</v>
          </cell>
          <cell r="W238">
            <v>0</v>
          </cell>
          <cell r="X238">
            <v>0</v>
          </cell>
          <cell r="Y238">
            <v>0</v>
          </cell>
          <cell r="Z238">
            <v>586306</v>
          </cell>
          <cell r="AA238">
            <v>0</v>
          </cell>
          <cell r="AB238">
            <v>0</v>
          </cell>
          <cell r="AC238">
            <v>-10138</v>
          </cell>
          <cell r="AD238">
            <v>283373</v>
          </cell>
          <cell r="AE238">
            <v>0</v>
          </cell>
          <cell r="AF238">
            <v>0</v>
          </cell>
          <cell r="AG238">
            <v>0</v>
          </cell>
          <cell r="AH238">
            <v>1125293</v>
          </cell>
          <cell r="AI238">
            <v>0</v>
          </cell>
          <cell r="AJ238">
            <v>0</v>
          </cell>
          <cell r="AK238">
            <v>0</v>
          </cell>
          <cell r="AL238">
            <v>33642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151850</v>
          </cell>
          <cell r="AV238">
            <v>0</v>
          </cell>
          <cell r="AW238">
            <v>-738</v>
          </cell>
          <cell r="AX238">
            <v>0</v>
          </cell>
          <cell r="AY238">
            <v>225483</v>
          </cell>
          <cell r="AZ238">
            <v>63011</v>
          </cell>
          <cell r="BA238">
            <v>-1105</v>
          </cell>
          <cell r="BB238">
            <v>0</v>
          </cell>
          <cell r="BC238">
            <v>5256</v>
          </cell>
          <cell r="BD238">
            <v>0</v>
          </cell>
          <cell r="BE238">
            <v>-2764</v>
          </cell>
          <cell r="BF238">
            <v>0</v>
          </cell>
          <cell r="BG238">
            <v>80843</v>
          </cell>
          <cell r="BH238">
            <v>0</v>
          </cell>
          <cell r="BI238">
            <v>0</v>
          </cell>
          <cell r="BJ238">
            <v>0</v>
          </cell>
          <cell r="BK238">
            <v>13059</v>
          </cell>
          <cell r="BL238">
            <v>0</v>
          </cell>
          <cell r="BM238">
            <v>0</v>
          </cell>
          <cell r="BN238">
            <v>0</v>
          </cell>
          <cell r="BO238">
            <v>1005</v>
          </cell>
          <cell r="BP238">
            <v>0</v>
          </cell>
          <cell r="BQ238">
            <v>0</v>
          </cell>
          <cell r="BR238">
            <v>0</v>
          </cell>
          <cell r="BS238">
            <v>8037</v>
          </cell>
          <cell r="BT238">
            <v>226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2844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155952</v>
          </cell>
          <cell r="CN238">
            <v>0</v>
          </cell>
          <cell r="CO238">
            <v>0</v>
          </cell>
          <cell r="CP238">
            <v>0</v>
          </cell>
          <cell r="CQ238">
            <v>1394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2085137</v>
          </cell>
          <cell r="DG238">
            <v>645723</v>
          </cell>
          <cell r="DH238">
            <v>63237</v>
          </cell>
          <cell r="DI238">
            <v>-14745</v>
          </cell>
          <cell r="DJ238">
            <v>139294</v>
          </cell>
          <cell r="DK238">
            <v>56160</v>
          </cell>
          <cell r="DL238">
            <v>3916</v>
          </cell>
          <cell r="DM238">
            <v>0</v>
          </cell>
          <cell r="DN238">
            <v>57053</v>
          </cell>
          <cell r="DO238">
            <v>16387</v>
          </cell>
          <cell r="DP238">
            <v>1604</v>
          </cell>
          <cell r="DQ238">
            <v>0</v>
          </cell>
          <cell r="DR238">
            <v>81264</v>
          </cell>
          <cell r="DS238">
            <v>40218</v>
          </cell>
          <cell r="DT238">
            <v>2285</v>
          </cell>
          <cell r="DU238">
            <v>0</v>
          </cell>
          <cell r="DV238">
            <v>481219</v>
          </cell>
          <cell r="DW238">
            <v>488251</v>
          </cell>
          <cell r="DX238">
            <v>-95126</v>
          </cell>
          <cell r="DY238">
            <v>-76721</v>
          </cell>
          <cell r="DZ238">
            <v>0</v>
          </cell>
          <cell r="EA238">
            <v>1622</v>
          </cell>
          <cell r="EB238">
            <v>0</v>
          </cell>
          <cell r="EC238">
            <v>0</v>
          </cell>
          <cell r="ED238">
            <v>0</v>
          </cell>
          <cell r="EE238">
            <v>875</v>
          </cell>
          <cell r="EF238">
            <v>0</v>
          </cell>
          <cell r="EG238">
            <v>0</v>
          </cell>
          <cell r="EH238">
            <v>0</v>
          </cell>
          <cell r="EI238">
            <v>71624</v>
          </cell>
          <cell r="EJ238">
            <v>2014</v>
          </cell>
          <cell r="EK238">
            <v>0</v>
          </cell>
          <cell r="EL238">
            <v>0</v>
          </cell>
          <cell r="EM238">
            <v>23558</v>
          </cell>
          <cell r="EN238">
            <v>663</v>
          </cell>
          <cell r="EO238">
            <v>0</v>
          </cell>
          <cell r="EP238">
            <v>0</v>
          </cell>
          <cell r="EQ238">
            <v>12756</v>
          </cell>
          <cell r="ER238">
            <v>359</v>
          </cell>
          <cell r="ES238">
            <v>0</v>
          </cell>
          <cell r="ET238">
            <v>0</v>
          </cell>
          <cell r="EU238">
            <v>7992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146520</v>
          </cell>
          <cell r="FD238">
            <v>0</v>
          </cell>
          <cell r="FE238">
            <v>0</v>
          </cell>
          <cell r="FF238">
            <v>0</v>
          </cell>
          <cell r="FG238">
            <v>10408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  <cell r="FM238">
            <v>0</v>
          </cell>
          <cell r="FN238">
            <v>17337</v>
          </cell>
          <cell r="FO238">
            <v>3152</v>
          </cell>
          <cell r="FP238">
            <v>487</v>
          </cell>
          <cell r="FQ238">
            <v>0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0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  <cell r="GY238">
            <v>0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0</v>
          </cell>
          <cell r="HN238">
            <v>0</v>
          </cell>
          <cell r="HO238">
            <v>0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</row>
        <row r="239">
          <cell r="A239" t="str">
            <v>36247553</v>
          </cell>
          <cell r="B239" t="str">
            <v>2001</v>
          </cell>
          <cell r="C239">
            <v>37634</v>
          </cell>
          <cell r="D239" t="str">
            <v>17:54:39</v>
          </cell>
          <cell r="E239" t="str">
            <v>Mayview Convalescent Home, Inc.</v>
          </cell>
          <cell r="F239">
            <v>0</v>
          </cell>
          <cell r="G239">
            <v>526548</v>
          </cell>
          <cell r="H239">
            <v>-6544</v>
          </cell>
          <cell r="I239">
            <v>-268044</v>
          </cell>
          <cell r="J239">
            <v>107039</v>
          </cell>
          <cell r="K239">
            <v>257500</v>
          </cell>
          <cell r="L239">
            <v>18289</v>
          </cell>
          <cell r="M239">
            <v>-3092</v>
          </cell>
          <cell r="N239">
            <v>251817</v>
          </cell>
          <cell r="O239">
            <v>12833</v>
          </cell>
          <cell r="P239">
            <v>42939</v>
          </cell>
          <cell r="Q239">
            <v>0</v>
          </cell>
          <cell r="R239">
            <v>415804</v>
          </cell>
          <cell r="S239">
            <v>387047</v>
          </cell>
          <cell r="T239">
            <v>70968</v>
          </cell>
          <cell r="U239">
            <v>0</v>
          </cell>
          <cell r="V239">
            <v>281961</v>
          </cell>
          <cell r="W239">
            <v>0</v>
          </cell>
          <cell r="X239">
            <v>-28600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19450</v>
          </cell>
          <cell r="AW239">
            <v>0</v>
          </cell>
          <cell r="AX239">
            <v>0</v>
          </cell>
          <cell r="AY239">
            <v>0</v>
          </cell>
          <cell r="AZ239">
            <v>23820</v>
          </cell>
          <cell r="BA239">
            <v>0</v>
          </cell>
          <cell r="BB239">
            <v>0</v>
          </cell>
          <cell r="BC239">
            <v>9299</v>
          </cell>
          <cell r="BD239">
            <v>0</v>
          </cell>
          <cell r="BE239">
            <v>0</v>
          </cell>
          <cell r="BF239">
            <v>0</v>
          </cell>
          <cell r="BG239">
            <v>28571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4828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8061</v>
          </cell>
          <cell r="BX239">
            <v>0</v>
          </cell>
          <cell r="BY239">
            <v>0</v>
          </cell>
          <cell r="BZ239">
            <v>0</v>
          </cell>
          <cell r="CA239">
            <v>31200</v>
          </cell>
          <cell r="CB239">
            <v>0</v>
          </cell>
          <cell r="CC239">
            <v>0</v>
          </cell>
          <cell r="CD239">
            <v>0</v>
          </cell>
          <cell r="CE239">
            <v>12000</v>
          </cell>
          <cell r="CF239">
            <v>0</v>
          </cell>
          <cell r="CG239">
            <v>0</v>
          </cell>
          <cell r="CH239">
            <v>0</v>
          </cell>
          <cell r="CI239">
            <v>945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10818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6277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281961</v>
          </cell>
          <cell r="DG239">
            <v>105722</v>
          </cell>
          <cell r="DH239">
            <v>20947</v>
          </cell>
          <cell r="DI239">
            <v>0</v>
          </cell>
          <cell r="DJ239">
            <v>39567</v>
          </cell>
          <cell r="DK239">
            <v>17024</v>
          </cell>
          <cell r="DL239">
            <v>6759</v>
          </cell>
          <cell r="DM239">
            <v>0</v>
          </cell>
          <cell r="DN239">
            <v>0</v>
          </cell>
          <cell r="DO239">
            <v>0</v>
          </cell>
          <cell r="DP239">
            <v>33503</v>
          </cell>
          <cell r="DQ239">
            <v>0</v>
          </cell>
          <cell r="DR239">
            <v>0</v>
          </cell>
          <cell r="DS239">
            <v>13494</v>
          </cell>
          <cell r="DT239">
            <v>75033</v>
          </cell>
          <cell r="DU239">
            <v>0</v>
          </cell>
          <cell r="DV239">
            <v>404037</v>
          </cell>
          <cell r="DW239">
            <v>840447</v>
          </cell>
          <cell r="DX239">
            <v>-670155</v>
          </cell>
          <cell r="DY239">
            <v>-110588</v>
          </cell>
          <cell r="DZ239">
            <v>0</v>
          </cell>
          <cell r="EA239">
            <v>1165</v>
          </cell>
          <cell r="EB239">
            <v>0</v>
          </cell>
          <cell r="EC239">
            <v>0</v>
          </cell>
          <cell r="ED239">
            <v>0</v>
          </cell>
          <cell r="EE239">
            <v>2755</v>
          </cell>
          <cell r="EF239">
            <v>0</v>
          </cell>
          <cell r="EG239">
            <v>0</v>
          </cell>
          <cell r="EH239">
            <v>0</v>
          </cell>
          <cell r="EI239">
            <v>81811</v>
          </cell>
          <cell r="EJ239">
            <v>0</v>
          </cell>
          <cell r="EK239">
            <v>0</v>
          </cell>
          <cell r="EL239">
            <v>0</v>
          </cell>
          <cell r="EM239">
            <v>92095</v>
          </cell>
          <cell r="EN239">
            <v>0</v>
          </cell>
          <cell r="EO239">
            <v>0</v>
          </cell>
          <cell r="EP239">
            <v>0</v>
          </cell>
          <cell r="EQ239">
            <v>31177</v>
          </cell>
          <cell r="ER239">
            <v>0</v>
          </cell>
          <cell r="ES239">
            <v>0</v>
          </cell>
          <cell r="ET239">
            <v>0</v>
          </cell>
          <cell r="EU239">
            <v>444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5980</v>
          </cell>
          <cell r="FD239">
            <v>0</v>
          </cell>
          <cell r="FE239">
            <v>0</v>
          </cell>
          <cell r="FF239">
            <v>0</v>
          </cell>
          <cell r="FG239">
            <v>9363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1666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11885</v>
          </cell>
          <cell r="FS239">
            <v>0</v>
          </cell>
          <cell r="FT239">
            <v>0</v>
          </cell>
          <cell r="FU239">
            <v>0</v>
          </cell>
          <cell r="FV239">
            <v>6335</v>
          </cell>
          <cell r="FW239">
            <v>0</v>
          </cell>
          <cell r="FX239">
            <v>0</v>
          </cell>
          <cell r="FY239">
            <v>0</v>
          </cell>
          <cell r="FZ239">
            <v>45978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4915</v>
          </cell>
          <cell r="GG239">
            <v>0</v>
          </cell>
          <cell r="GH239">
            <v>0</v>
          </cell>
          <cell r="GI239">
            <v>0</v>
          </cell>
          <cell r="GJ239">
            <v>6019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10403</v>
          </cell>
          <cell r="GR239">
            <v>0</v>
          </cell>
          <cell r="GS239">
            <v>0</v>
          </cell>
          <cell r="GT239">
            <v>0</v>
          </cell>
          <cell r="GU239">
            <v>5376</v>
          </cell>
          <cell r="GV239">
            <v>0</v>
          </cell>
          <cell r="GW239">
            <v>0</v>
          </cell>
          <cell r="GX239">
            <v>64198</v>
          </cell>
          <cell r="GY239">
            <v>15779</v>
          </cell>
          <cell r="GZ239">
            <v>10934</v>
          </cell>
          <cell r="HA239">
            <v>0</v>
          </cell>
          <cell r="HB239">
            <v>289754</v>
          </cell>
          <cell r="HC239">
            <v>0</v>
          </cell>
          <cell r="HD239">
            <v>0</v>
          </cell>
          <cell r="HE239">
            <v>0</v>
          </cell>
          <cell r="HF239">
            <v>112085</v>
          </cell>
          <cell r="HG239">
            <v>0</v>
          </cell>
          <cell r="HH239">
            <v>0</v>
          </cell>
          <cell r="HI239">
            <v>0</v>
          </cell>
          <cell r="HJ239">
            <v>358048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58320</v>
          </cell>
          <cell r="HQ239">
            <v>0</v>
          </cell>
          <cell r="HR239">
            <v>0</v>
          </cell>
          <cell r="HS239">
            <v>0</v>
          </cell>
          <cell r="HT239">
            <v>71424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52831</v>
          </cell>
          <cell r="IB239">
            <v>0</v>
          </cell>
          <cell r="IC239">
            <v>0</v>
          </cell>
          <cell r="ID239">
            <v>0</v>
          </cell>
          <cell r="IE239">
            <v>41864</v>
          </cell>
          <cell r="IF239">
            <v>0</v>
          </cell>
          <cell r="IG239">
            <v>0</v>
          </cell>
          <cell r="IH239">
            <v>759887</v>
          </cell>
          <cell r="II239">
            <v>94695</v>
          </cell>
          <cell r="IJ239">
            <v>129744</v>
          </cell>
          <cell r="IK239">
            <v>0</v>
          </cell>
        </row>
        <row r="240">
          <cell r="A240" t="str">
            <v>46341815</v>
          </cell>
          <cell r="B240" t="str">
            <v>2001</v>
          </cell>
          <cell r="C240">
            <v>37376</v>
          </cell>
          <cell r="D240" t="str">
            <v>12:00:43</v>
          </cell>
          <cell r="E240" t="str">
            <v>MCDOWELL NURSING CENTER</v>
          </cell>
          <cell r="F240">
            <v>0</v>
          </cell>
          <cell r="G240">
            <v>519454</v>
          </cell>
          <cell r="H240">
            <v>0</v>
          </cell>
          <cell r="I240">
            <v>-435216</v>
          </cell>
          <cell r="J240">
            <v>5571</v>
          </cell>
          <cell r="K240">
            <v>176466</v>
          </cell>
          <cell r="L240">
            <v>244</v>
          </cell>
          <cell r="M240">
            <v>-4226</v>
          </cell>
          <cell r="N240">
            <v>169798</v>
          </cell>
          <cell r="O240">
            <v>59413</v>
          </cell>
          <cell r="P240">
            <v>1197</v>
          </cell>
          <cell r="Q240">
            <v>0</v>
          </cell>
          <cell r="R240">
            <v>222417</v>
          </cell>
          <cell r="S240">
            <v>360327</v>
          </cell>
          <cell r="T240">
            <v>-7023</v>
          </cell>
          <cell r="U240">
            <v>-465</v>
          </cell>
          <cell r="V240">
            <v>51084</v>
          </cell>
          <cell r="W240">
            <v>0</v>
          </cell>
          <cell r="X240">
            <v>0</v>
          </cell>
          <cell r="Y240">
            <v>0</v>
          </cell>
          <cell r="Z240">
            <v>69525</v>
          </cell>
          <cell r="AA240">
            <v>0</v>
          </cell>
          <cell r="AB240">
            <v>0</v>
          </cell>
          <cell r="AC240">
            <v>-7352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102617</v>
          </cell>
          <cell r="AI240">
            <v>0</v>
          </cell>
          <cell r="AJ240">
            <v>0</v>
          </cell>
          <cell r="AK240">
            <v>0</v>
          </cell>
          <cell r="AL240">
            <v>24585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153588</v>
          </cell>
          <cell r="AV240">
            <v>-133690</v>
          </cell>
          <cell r="AW240">
            <v>-588</v>
          </cell>
          <cell r="AX240">
            <v>0</v>
          </cell>
          <cell r="AY240">
            <v>211544</v>
          </cell>
          <cell r="AZ240">
            <v>-183847</v>
          </cell>
          <cell r="BA240">
            <v>-809</v>
          </cell>
          <cell r="BB240">
            <v>0</v>
          </cell>
          <cell r="BC240">
            <v>3071</v>
          </cell>
          <cell r="BD240">
            <v>0</v>
          </cell>
          <cell r="BE240">
            <v>0</v>
          </cell>
          <cell r="BF240">
            <v>0</v>
          </cell>
          <cell r="BG240">
            <v>165424</v>
          </cell>
          <cell r="BH240">
            <v>0</v>
          </cell>
          <cell r="BI240">
            <v>-100</v>
          </cell>
          <cell r="BJ240">
            <v>0</v>
          </cell>
          <cell r="BK240">
            <v>9147</v>
          </cell>
          <cell r="BL240">
            <v>0</v>
          </cell>
          <cell r="BM240">
            <v>0</v>
          </cell>
          <cell r="BN240">
            <v>0</v>
          </cell>
          <cell r="BO240">
            <v>8999</v>
          </cell>
          <cell r="BP240">
            <v>0</v>
          </cell>
          <cell r="BQ240">
            <v>0</v>
          </cell>
          <cell r="BR240">
            <v>0</v>
          </cell>
          <cell r="BS240">
            <v>3388</v>
          </cell>
          <cell r="BT240">
            <v>0</v>
          </cell>
          <cell r="BU240">
            <v>0</v>
          </cell>
          <cell r="BV240">
            <v>0</v>
          </cell>
          <cell r="BW240">
            <v>3262</v>
          </cell>
          <cell r="BX240">
            <v>0</v>
          </cell>
          <cell r="BY240">
            <v>0</v>
          </cell>
          <cell r="BZ240">
            <v>0</v>
          </cell>
          <cell r="CA240">
            <v>25225</v>
          </cell>
          <cell r="CB240">
            <v>0</v>
          </cell>
          <cell r="CC240">
            <v>0</v>
          </cell>
          <cell r="CD240">
            <v>0</v>
          </cell>
          <cell r="CE240">
            <v>900</v>
          </cell>
          <cell r="CF240">
            <v>0</v>
          </cell>
          <cell r="CG240">
            <v>0</v>
          </cell>
          <cell r="CH240">
            <v>0</v>
          </cell>
          <cell r="CI240">
            <v>3725</v>
          </cell>
          <cell r="CJ240">
            <v>0</v>
          </cell>
          <cell r="CK240">
            <v>0</v>
          </cell>
          <cell r="CL240">
            <v>0</v>
          </cell>
          <cell r="CM240">
            <v>358</v>
          </cell>
          <cell r="CN240">
            <v>0</v>
          </cell>
          <cell r="CO240">
            <v>0</v>
          </cell>
          <cell r="CP240">
            <v>0</v>
          </cell>
          <cell r="CQ240">
            <v>13112</v>
          </cell>
          <cell r="CR240">
            <v>0</v>
          </cell>
          <cell r="CS240">
            <v>-4830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9254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-216</v>
          </cell>
          <cell r="DF240">
            <v>247811</v>
          </cell>
          <cell r="DG240">
            <v>610997</v>
          </cell>
          <cell r="DH240">
            <v>-317537</v>
          </cell>
          <cell r="DI240">
            <v>-13895</v>
          </cell>
          <cell r="DJ240">
            <v>23126</v>
          </cell>
          <cell r="DK240">
            <v>101498</v>
          </cell>
          <cell r="DL240">
            <v>219</v>
          </cell>
          <cell r="DM240">
            <v>0</v>
          </cell>
          <cell r="DN240">
            <v>50613</v>
          </cell>
          <cell r="DO240">
            <v>10420</v>
          </cell>
          <cell r="DP240">
            <v>1187</v>
          </cell>
          <cell r="DQ240">
            <v>1145</v>
          </cell>
          <cell r="DR240">
            <v>33548</v>
          </cell>
          <cell r="DS240">
            <v>9821</v>
          </cell>
          <cell r="DT240">
            <v>519</v>
          </cell>
          <cell r="DU240">
            <v>0</v>
          </cell>
          <cell r="DV240">
            <v>33650</v>
          </cell>
          <cell r="DW240">
            <v>311043</v>
          </cell>
          <cell r="DX240">
            <v>1414</v>
          </cell>
          <cell r="DY240">
            <v>-85215</v>
          </cell>
          <cell r="DZ240">
            <v>0</v>
          </cell>
          <cell r="EA240">
            <v>5569</v>
          </cell>
          <cell r="EB240">
            <v>0</v>
          </cell>
          <cell r="EC240">
            <v>0</v>
          </cell>
          <cell r="ED240">
            <v>0</v>
          </cell>
          <cell r="EE240">
            <v>2676</v>
          </cell>
          <cell r="EF240">
            <v>0</v>
          </cell>
          <cell r="EG240">
            <v>0</v>
          </cell>
          <cell r="EH240">
            <v>0</v>
          </cell>
          <cell r="EI240">
            <v>55394</v>
          </cell>
          <cell r="EJ240">
            <v>0</v>
          </cell>
          <cell r="EK240">
            <v>0</v>
          </cell>
          <cell r="EL240">
            <v>0</v>
          </cell>
          <cell r="EM240">
            <v>59458</v>
          </cell>
          <cell r="EN240">
            <v>0</v>
          </cell>
          <cell r="EO240">
            <v>0</v>
          </cell>
          <cell r="EP240">
            <v>0</v>
          </cell>
          <cell r="EQ240">
            <v>8881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14328</v>
          </cell>
          <cell r="FD240">
            <v>0</v>
          </cell>
          <cell r="FE240">
            <v>0</v>
          </cell>
          <cell r="FF240">
            <v>0</v>
          </cell>
          <cell r="FG240">
            <v>51804</v>
          </cell>
          <cell r="FH240">
            <v>0</v>
          </cell>
          <cell r="FI240">
            <v>0</v>
          </cell>
          <cell r="FJ240">
            <v>0</v>
          </cell>
          <cell r="FK240">
            <v>7036</v>
          </cell>
          <cell r="FL240">
            <v>0</v>
          </cell>
          <cell r="FM240">
            <v>0</v>
          </cell>
          <cell r="FN240">
            <v>9168</v>
          </cell>
          <cell r="FO240">
            <v>6005</v>
          </cell>
          <cell r="FP240">
            <v>0</v>
          </cell>
          <cell r="FQ240">
            <v>0</v>
          </cell>
          <cell r="FR240">
            <v>81249</v>
          </cell>
          <cell r="FS240">
            <v>0</v>
          </cell>
          <cell r="FT240">
            <v>-435</v>
          </cell>
          <cell r="FU240">
            <v>0</v>
          </cell>
          <cell r="FV240">
            <v>192824</v>
          </cell>
          <cell r="FW240">
            <v>0</v>
          </cell>
          <cell r="FX240">
            <v>-26594</v>
          </cell>
          <cell r="FY240">
            <v>0</v>
          </cell>
          <cell r="FZ240">
            <v>467642</v>
          </cell>
          <cell r="GA240">
            <v>0</v>
          </cell>
          <cell r="GB240">
            <v>-33907</v>
          </cell>
          <cell r="GC240">
            <v>0</v>
          </cell>
          <cell r="GD240">
            <v>0</v>
          </cell>
          <cell r="GE240">
            <v>0</v>
          </cell>
          <cell r="GF240">
            <v>54663</v>
          </cell>
          <cell r="GG240">
            <v>0</v>
          </cell>
          <cell r="GH240">
            <v>0</v>
          </cell>
          <cell r="GI240">
            <v>0</v>
          </cell>
          <cell r="GJ240">
            <v>76088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741715</v>
          </cell>
          <cell r="GY240">
            <v>0</v>
          </cell>
          <cell r="GZ240">
            <v>69815</v>
          </cell>
          <cell r="HA240">
            <v>0</v>
          </cell>
          <cell r="HB240">
            <v>170062</v>
          </cell>
          <cell r="HC240">
            <v>0</v>
          </cell>
          <cell r="HD240">
            <v>435</v>
          </cell>
          <cell r="HE240">
            <v>0</v>
          </cell>
          <cell r="HF240">
            <v>307436</v>
          </cell>
          <cell r="HG240">
            <v>0</v>
          </cell>
          <cell r="HH240">
            <v>26594</v>
          </cell>
          <cell r="HI240">
            <v>0</v>
          </cell>
          <cell r="HJ240">
            <v>445778</v>
          </cell>
          <cell r="HK240">
            <v>0</v>
          </cell>
          <cell r="HL240">
            <v>33907</v>
          </cell>
          <cell r="HM240">
            <v>0</v>
          </cell>
          <cell r="HN240">
            <v>0</v>
          </cell>
          <cell r="HO240">
            <v>0</v>
          </cell>
          <cell r="HP240">
            <v>79027</v>
          </cell>
          <cell r="HQ240">
            <v>0</v>
          </cell>
          <cell r="HR240">
            <v>0</v>
          </cell>
          <cell r="HS240">
            <v>0</v>
          </cell>
          <cell r="HT240">
            <v>110002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923276</v>
          </cell>
          <cell r="II240">
            <v>0</v>
          </cell>
          <cell r="IJ240">
            <v>249965</v>
          </cell>
          <cell r="IK240">
            <v>0</v>
          </cell>
        </row>
        <row r="241">
          <cell r="A241" t="str">
            <v>81550723</v>
          </cell>
          <cell r="B241" t="str">
            <v>2001</v>
          </cell>
          <cell r="C241">
            <v>37425</v>
          </cell>
          <cell r="D241" t="str">
            <v>09:08:25</v>
          </cell>
          <cell r="E241" t="str">
            <v>MEADOWBROOK MANOR OF CLEMMONS</v>
          </cell>
          <cell r="F241">
            <v>0</v>
          </cell>
          <cell r="G241">
            <v>638423</v>
          </cell>
          <cell r="H241">
            <v>-51846</v>
          </cell>
          <cell r="I241">
            <v>-170</v>
          </cell>
          <cell r="J241">
            <v>32445</v>
          </cell>
          <cell r="K241">
            <v>183252</v>
          </cell>
          <cell r="L241">
            <v>-12445</v>
          </cell>
          <cell r="M241">
            <v>0</v>
          </cell>
          <cell r="N241">
            <v>155454</v>
          </cell>
          <cell r="O241">
            <v>33692</v>
          </cell>
          <cell r="P241">
            <v>16403</v>
          </cell>
          <cell r="Q241">
            <v>0</v>
          </cell>
          <cell r="R241">
            <v>196076</v>
          </cell>
          <cell r="S241">
            <v>256370</v>
          </cell>
          <cell r="T241">
            <v>11867</v>
          </cell>
          <cell r="U241">
            <v>-900</v>
          </cell>
          <cell r="V241">
            <v>114740</v>
          </cell>
          <cell r="W241">
            <v>0</v>
          </cell>
          <cell r="X241">
            <v>0</v>
          </cell>
          <cell r="Y241">
            <v>0</v>
          </cell>
          <cell r="Z241">
            <v>40538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46</v>
          </cell>
          <cell r="AI241">
            <v>0</v>
          </cell>
          <cell r="AJ241">
            <v>0</v>
          </cell>
          <cell r="AK241">
            <v>0</v>
          </cell>
          <cell r="AL241">
            <v>73890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4312</v>
          </cell>
          <cell r="AS241">
            <v>0</v>
          </cell>
          <cell r="AT241">
            <v>0</v>
          </cell>
          <cell r="AU241">
            <v>14564</v>
          </cell>
          <cell r="AV241">
            <v>3489</v>
          </cell>
          <cell r="AW241">
            <v>0</v>
          </cell>
          <cell r="AX241">
            <v>0</v>
          </cell>
          <cell r="AY241">
            <v>0</v>
          </cell>
          <cell r="AZ241">
            <v>13904</v>
          </cell>
          <cell r="BA241">
            <v>0</v>
          </cell>
          <cell r="BB241">
            <v>0</v>
          </cell>
          <cell r="BC241">
            <v>3675</v>
          </cell>
          <cell r="BD241">
            <v>0</v>
          </cell>
          <cell r="BE241">
            <v>0</v>
          </cell>
          <cell r="BF241">
            <v>0</v>
          </cell>
          <cell r="BG241">
            <v>98601</v>
          </cell>
          <cell r="BH241">
            <v>14760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5545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29</v>
          </cell>
          <cell r="BX241">
            <v>0</v>
          </cell>
          <cell r="BY241">
            <v>0</v>
          </cell>
          <cell r="BZ241">
            <v>0</v>
          </cell>
          <cell r="CA241">
            <v>16800</v>
          </cell>
          <cell r="CB241">
            <v>0</v>
          </cell>
          <cell r="CC241">
            <v>0</v>
          </cell>
          <cell r="CD241">
            <v>0</v>
          </cell>
          <cell r="CE241">
            <v>3600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9819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1408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229214</v>
          </cell>
          <cell r="DG241">
            <v>152633</v>
          </cell>
          <cell r="DH241">
            <v>37873</v>
          </cell>
          <cell r="DI241">
            <v>0</v>
          </cell>
          <cell r="DJ241">
            <v>41664</v>
          </cell>
          <cell r="DK241">
            <v>21742</v>
          </cell>
          <cell r="DL241">
            <v>9645</v>
          </cell>
          <cell r="DM241">
            <v>0</v>
          </cell>
          <cell r="DN241">
            <v>25103</v>
          </cell>
          <cell r="DO241">
            <v>23340</v>
          </cell>
          <cell r="DP241">
            <v>1437</v>
          </cell>
          <cell r="DQ241">
            <v>0</v>
          </cell>
          <cell r="DR241">
            <v>39025</v>
          </cell>
          <cell r="DS241">
            <v>11291</v>
          </cell>
          <cell r="DT241">
            <v>-2131</v>
          </cell>
          <cell r="DU241">
            <v>0</v>
          </cell>
          <cell r="DV241">
            <v>89170</v>
          </cell>
          <cell r="DW241">
            <v>563308</v>
          </cell>
          <cell r="DX241">
            <v>-98803</v>
          </cell>
          <cell r="DY241">
            <v>-194914</v>
          </cell>
          <cell r="DZ241">
            <v>0</v>
          </cell>
          <cell r="EA241">
            <v>2853</v>
          </cell>
          <cell r="EB241">
            <v>0</v>
          </cell>
          <cell r="EC241">
            <v>0</v>
          </cell>
          <cell r="ED241">
            <v>0</v>
          </cell>
          <cell r="EE241">
            <v>5896</v>
          </cell>
          <cell r="EF241">
            <v>0</v>
          </cell>
          <cell r="EG241">
            <v>0</v>
          </cell>
          <cell r="EH241">
            <v>0</v>
          </cell>
          <cell r="EI241">
            <v>65710</v>
          </cell>
          <cell r="EJ241">
            <v>0</v>
          </cell>
          <cell r="EK241">
            <v>0</v>
          </cell>
          <cell r="EL241">
            <v>0</v>
          </cell>
          <cell r="EM241">
            <v>49553</v>
          </cell>
          <cell r="EN241">
            <v>0</v>
          </cell>
          <cell r="EO241">
            <v>0</v>
          </cell>
          <cell r="EP241">
            <v>0</v>
          </cell>
          <cell r="EQ241">
            <v>11853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7856</v>
          </cell>
          <cell r="EZ241">
            <v>0</v>
          </cell>
          <cell r="FA241">
            <v>0</v>
          </cell>
          <cell r="FB241">
            <v>0</v>
          </cell>
          <cell r="FC241">
            <v>39951</v>
          </cell>
          <cell r="FD241">
            <v>-13674</v>
          </cell>
          <cell r="FE241">
            <v>0</v>
          </cell>
          <cell r="FF241">
            <v>0</v>
          </cell>
          <cell r="FG241">
            <v>11043</v>
          </cell>
          <cell r="FH241">
            <v>0</v>
          </cell>
          <cell r="FI241">
            <v>0</v>
          </cell>
          <cell r="FJ241">
            <v>0</v>
          </cell>
          <cell r="FK241">
            <v>14023</v>
          </cell>
          <cell r="FL241">
            <v>189</v>
          </cell>
          <cell r="FM241">
            <v>0</v>
          </cell>
          <cell r="FN241">
            <v>18965</v>
          </cell>
          <cell r="FO241">
            <v>11168</v>
          </cell>
          <cell r="FP241">
            <v>2200</v>
          </cell>
          <cell r="FQ241">
            <v>0</v>
          </cell>
          <cell r="FR241">
            <v>7165</v>
          </cell>
          <cell r="FS241">
            <v>0</v>
          </cell>
          <cell r="FT241">
            <v>0</v>
          </cell>
          <cell r="FU241">
            <v>0</v>
          </cell>
          <cell r="FV241">
            <v>233901</v>
          </cell>
          <cell r="FW241">
            <v>0</v>
          </cell>
          <cell r="FX241">
            <v>0</v>
          </cell>
          <cell r="FY241">
            <v>0</v>
          </cell>
          <cell r="FZ241">
            <v>350450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49556</v>
          </cell>
          <cell r="GF241">
            <v>-2970</v>
          </cell>
          <cell r="GG241">
            <v>0</v>
          </cell>
          <cell r="GH241">
            <v>0</v>
          </cell>
          <cell r="GI241">
            <v>0</v>
          </cell>
          <cell r="GJ241">
            <v>35886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21496</v>
          </cell>
          <cell r="GR241">
            <v>0</v>
          </cell>
          <cell r="GS241">
            <v>0</v>
          </cell>
          <cell r="GT241">
            <v>0</v>
          </cell>
          <cell r="GU241">
            <v>212</v>
          </cell>
          <cell r="GV241">
            <v>0</v>
          </cell>
          <cell r="GW241">
            <v>0</v>
          </cell>
          <cell r="GX241">
            <v>591516</v>
          </cell>
          <cell r="GY241">
            <v>71264</v>
          </cell>
          <cell r="GZ241">
            <v>32916</v>
          </cell>
          <cell r="HA241">
            <v>0</v>
          </cell>
          <cell r="HB241">
            <v>168750</v>
          </cell>
          <cell r="HC241">
            <v>0</v>
          </cell>
          <cell r="HD241">
            <v>0</v>
          </cell>
          <cell r="HE241">
            <v>0</v>
          </cell>
          <cell r="HF241">
            <v>242389</v>
          </cell>
          <cell r="HG241">
            <v>0</v>
          </cell>
          <cell r="HH241">
            <v>0</v>
          </cell>
          <cell r="HI241">
            <v>0</v>
          </cell>
          <cell r="HJ241">
            <v>640645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80130</v>
          </cell>
          <cell r="HP241">
            <v>2706</v>
          </cell>
          <cell r="HQ241">
            <v>0</v>
          </cell>
          <cell r="HR241">
            <v>0</v>
          </cell>
          <cell r="HS241">
            <v>0</v>
          </cell>
          <cell r="HT241">
            <v>63855</v>
          </cell>
          <cell r="HU241">
            <v>0</v>
          </cell>
          <cell r="HV241">
            <v>0</v>
          </cell>
          <cell r="HW241">
            <v>0</v>
          </cell>
          <cell r="HX241">
            <v>0</v>
          </cell>
          <cell r="HY241">
            <v>0</v>
          </cell>
          <cell r="HZ241">
            <v>0</v>
          </cell>
          <cell r="IA241">
            <v>28316</v>
          </cell>
          <cell r="IB241">
            <v>-1086</v>
          </cell>
          <cell r="IC241">
            <v>0</v>
          </cell>
          <cell r="ID241">
            <v>0</v>
          </cell>
          <cell r="IE241">
            <v>2581</v>
          </cell>
          <cell r="IF241">
            <v>0</v>
          </cell>
          <cell r="IG241">
            <v>0</v>
          </cell>
          <cell r="IH241">
            <v>1051784</v>
          </cell>
          <cell r="II241">
            <v>111027</v>
          </cell>
          <cell r="IJ241">
            <v>65475</v>
          </cell>
          <cell r="IK241">
            <v>0</v>
          </cell>
        </row>
        <row r="242">
          <cell r="A242" t="str">
            <v>62473737</v>
          </cell>
          <cell r="B242" t="str">
            <v>2001</v>
          </cell>
          <cell r="C242">
            <v>37428</v>
          </cell>
          <cell r="D242" t="str">
            <v>09:36:27</v>
          </cell>
          <cell r="E242" t="str">
            <v>MEADOWBROOK TERRACE OF DAVIE</v>
          </cell>
          <cell r="F242">
            <v>0</v>
          </cell>
          <cell r="G242">
            <v>517966</v>
          </cell>
          <cell r="H242">
            <v>-8369</v>
          </cell>
          <cell r="I242">
            <v>-146</v>
          </cell>
          <cell r="J242">
            <v>18052</v>
          </cell>
          <cell r="K242">
            <v>159015</v>
          </cell>
          <cell r="L242">
            <v>1376</v>
          </cell>
          <cell r="M242">
            <v>-333</v>
          </cell>
          <cell r="N242">
            <v>111581</v>
          </cell>
          <cell r="O242">
            <v>30340</v>
          </cell>
          <cell r="P242">
            <v>8019</v>
          </cell>
          <cell r="Q242">
            <v>0</v>
          </cell>
          <cell r="R242">
            <v>177042</v>
          </cell>
          <cell r="S242">
            <v>222522</v>
          </cell>
          <cell r="T242">
            <v>12519</v>
          </cell>
          <cell r="U242">
            <v>-939</v>
          </cell>
          <cell r="V242">
            <v>97427</v>
          </cell>
          <cell r="W242">
            <v>0</v>
          </cell>
          <cell r="X242">
            <v>0</v>
          </cell>
          <cell r="Y242">
            <v>0</v>
          </cell>
          <cell r="Z242">
            <v>8298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19620</v>
          </cell>
          <cell r="AI242">
            <v>0</v>
          </cell>
          <cell r="AJ242">
            <v>0</v>
          </cell>
          <cell r="AK242">
            <v>0</v>
          </cell>
          <cell r="AL242">
            <v>87982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14060</v>
          </cell>
          <cell r="AV242">
            <v>3580</v>
          </cell>
          <cell r="AW242">
            <v>0</v>
          </cell>
          <cell r="AX242">
            <v>0</v>
          </cell>
          <cell r="AY242">
            <v>787</v>
          </cell>
          <cell r="AZ242">
            <v>15937</v>
          </cell>
          <cell r="BA242">
            <v>0</v>
          </cell>
          <cell r="BB242">
            <v>0</v>
          </cell>
          <cell r="BC242">
            <v>836</v>
          </cell>
          <cell r="BD242">
            <v>0</v>
          </cell>
          <cell r="BE242">
            <v>0</v>
          </cell>
          <cell r="BF242">
            <v>0</v>
          </cell>
          <cell r="BG242">
            <v>66181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4263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2918</v>
          </cell>
          <cell r="BU242">
            <v>0</v>
          </cell>
          <cell r="BV242">
            <v>0</v>
          </cell>
          <cell r="BW242">
            <v>69</v>
          </cell>
          <cell r="BX242">
            <v>0</v>
          </cell>
          <cell r="BY242">
            <v>0</v>
          </cell>
          <cell r="BZ242">
            <v>0</v>
          </cell>
          <cell r="CA242">
            <v>12000</v>
          </cell>
          <cell r="CB242">
            <v>0</v>
          </cell>
          <cell r="CC242">
            <v>0</v>
          </cell>
          <cell r="CD242">
            <v>0</v>
          </cell>
          <cell r="CE242">
            <v>3600</v>
          </cell>
          <cell r="CF242">
            <v>0</v>
          </cell>
          <cell r="CG242">
            <v>0</v>
          </cell>
          <cell r="CH242">
            <v>0</v>
          </cell>
          <cell r="CI242">
            <v>3000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1528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443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213327</v>
          </cell>
          <cell r="DG242">
            <v>106324</v>
          </cell>
          <cell r="DH242">
            <v>22878</v>
          </cell>
          <cell r="DI242">
            <v>0</v>
          </cell>
          <cell r="DJ242">
            <v>22172</v>
          </cell>
          <cell r="DK242">
            <v>15852</v>
          </cell>
          <cell r="DL242">
            <v>1444</v>
          </cell>
          <cell r="DM242">
            <v>0</v>
          </cell>
          <cell r="DN242">
            <v>78594</v>
          </cell>
          <cell r="DO242">
            <v>-15331</v>
          </cell>
          <cell r="DP242">
            <v>6483</v>
          </cell>
          <cell r="DQ242">
            <v>0</v>
          </cell>
          <cell r="DR242">
            <v>43000</v>
          </cell>
          <cell r="DS242">
            <v>10969</v>
          </cell>
          <cell r="DT242">
            <v>-303</v>
          </cell>
          <cell r="DU242">
            <v>0</v>
          </cell>
          <cell r="DV242">
            <v>108194</v>
          </cell>
          <cell r="DW242">
            <v>572584</v>
          </cell>
          <cell r="DX242">
            <v>-148683</v>
          </cell>
          <cell r="DY242">
            <v>-174411</v>
          </cell>
          <cell r="DZ242">
            <v>0</v>
          </cell>
          <cell r="EA242">
            <v>1949</v>
          </cell>
          <cell r="EB242">
            <v>0</v>
          </cell>
          <cell r="EC242">
            <v>0</v>
          </cell>
          <cell r="ED242">
            <v>0</v>
          </cell>
          <cell r="EE242">
            <v>4648</v>
          </cell>
          <cell r="EF242">
            <v>0</v>
          </cell>
          <cell r="EG242">
            <v>0</v>
          </cell>
          <cell r="EH242">
            <v>0</v>
          </cell>
          <cell r="EI242">
            <v>53510</v>
          </cell>
          <cell r="EJ242">
            <v>0</v>
          </cell>
          <cell r="EK242">
            <v>0</v>
          </cell>
          <cell r="EL242">
            <v>0</v>
          </cell>
          <cell r="EM242">
            <v>32904</v>
          </cell>
          <cell r="EN242">
            <v>0</v>
          </cell>
          <cell r="EO242">
            <v>0</v>
          </cell>
          <cell r="EP242">
            <v>0</v>
          </cell>
          <cell r="EQ242">
            <v>7366</v>
          </cell>
          <cell r="ER242">
            <v>0</v>
          </cell>
          <cell r="ES242">
            <v>0</v>
          </cell>
          <cell r="ET242">
            <v>0</v>
          </cell>
          <cell r="EU242">
            <v>704</v>
          </cell>
          <cell r="EV242">
            <v>0</v>
          </cell>
          <cell r="EW242">
            <v>0</v>
          </cell>
          <cell r="EX242">
            <v>0</v>
          </cell>
          <cell r="EY242">
            <v>10466</v>
          </cell>
          <cell r="EZ242">
            <v>0</v>
          </cell>
          <cell r="FA242">
            <v>0</v>
          </cell>
          <cell r="FB242">
            <v>0</v>
          </cell>
          <cell r="FC242">
            <v>16770</v>
          </cell>
          <cell r="FD242">
            <v>12193</v>
          </cell>
          <cell r="FE242">
            <v>0</v>
          </cell>
          <cell r="FF242">
            <v>0</v>
          </cell>
          <cell r="FG242">
            <v>6215</v>
          </cell>
          <cell r="FH242">
            <v>0</v>
          </cell>
          <cell r="FI242">
            <v>0</v>
          </cell>
          <cell r="FJ242">
            <v>0</v>
          </cell>
          <cell r="FK242">
            <v>9694</v>
          </cell>
          <cell r="FL242">
            <v>0</v>
          </cell>
          <cell r="FM242">
            <v>0</v>
          </cell>
          <cell r="FN242">
            <v>16353</v>
          </cell>
          <cell r="FO242">
            <v>9748</v>
          </cell>
          <cell r="FP242">
            <v>7292</v>
          </cell>
          <cell r="FQ242">
            <v>0</v>
          </cell>
          <cell r="FR242">
            <v>98333</v>
          </cell>
          <cell r="FS242">
            <v>0</v>
          </cell>
          <cell r="FT242">
            <v>-23260</v>
          </cell>
          <cell r="FU242">
            <v>0</v>
          </cell>
          <cell r="FV242">
            <v>189120</v>
          </cell>
          <cell r="FW242">
            <v>0</v>
          </cell>
          <cell r="FX242">
            <v>-52990</v>
          </cell>
          <cell r="FY242">
            <v>0</v>
          </cell>
          <cell r="FZ242">
            <v>468555</v>
          </cell>
          <cell r="GA242">
            <v>0</v>
          </cell>
          <cell r="GB242">
            <v>-157853</v>
          </cell>
          <cell r="GC242">
            <v>0</v>
          </cell>
          <cell r="GD242">
            <v>0</v>
          </cell>
          <cell r="GE242">
            <v>73508</v>
          </cell>
          <cell r="GF242">
            <v>-30351</v>
          </cell>
          <cell r="GG242">
            <v>0</v>
          </cell>
          <cell r="GH242">
            <v>0</v>
          </cell>
          <cell r="GI242">
            <v>0</v>
          </cell>
          <cell r="GJ242">
            <v>38928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25570</v>
          </cell>
          <cell r="GR242">
            <v>-3798</v>
          </cell>
          <cell r="GS242">
            <v>0</v>
          </cell>
          <cell r="GT242">
            <v>0</v>
          </cell>
          <cell r="GU242">
            <v>-1963</v>
          </cell>
          <cell r="GV242">
            <v>1963</v>
          </cell>
          <cell r="GW242">
            <v>0</v>
          </cell>
          <cell r="GX242">
            <v>756008</v>
          </cell>
          <cell r="GY242">
            <v>97115</v>
          </cell>
          <cell r="GZ242">
            <v>-227361</v>
          </cell>
          <cell r="HA242">
            <v>0</v>
          </cell>
          <cell r="HB242">
            <v>87491</v>
          </cell>
          <cell r="HC242">
            <v>0</v>
          </cell>
          <cell r="HD242">
            <v>10698</v>
          </cell>
          <cell r="HE242">
            <v>0</v>
          </cell>
          <cell r="HF242">
            <v>147836</v>
          </cell>
          <cell r="HG242">
            <v>0</v>
          </cell>
          <cell r="HH242">
            <v>30212</v>
          </cell>
          <cell r="HI242">
            <v>0</v>
          </cell>
          <cell r="HJ242">
            <v>249276</v>
          </cell>
          <cell r="HK242">
            <v>0</v>
          </cell>
          <cell r="HL242">
            <v>157097</v>
          </cell>
          <cell r="HM242">
            <v>0</v>
          </cell>
          <cell r="HN242">
            <v>0</v>
          </cell>
          <cell r="HO242">
            <v>29160</v>
          </cell>
          <cell r="HP242">
            <v>27285</v>
          </cell>
          <cell r="HQ242">
            <v>0</v>
          </cell>
          <cell r="HR242">
            <v>0</v>
          </cell>
          <cell r="HS242">
            <v>0</v>
          </cell>
          <cell r="HT242">
            <v>50949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27618</v>
          </cell>
          <cell r="IB242">
            <v>-10993</v>
          </cell>
          <cell r="IC242">
            <v>0</v>
          </cell>
          <cell r="ID242">
            <v>0</v>
          </cell>
          <cell r="IE242">
            <v>-635</v>
          </cell>
          <cell r="IF242">
            <v>635</v>
          </cell>
          <cell r="IG242">
            <v>0</v>
          </cell>
          <cell r="IH242">
            <v>484603</v>
          </cell>
          <cell r="II242">
            <v>56143</v>
          </cell>
          <cell r="IJ242">
            <v>265883</v>
          </cell>
          <cell r="IK242">
            <v>0</v>
          </cell>
        </row>
        <row r="243">
          <cell r="A243" t="str">
            <v>38992034</v>
          </cell>
          <cell r="B243" t="str">
            <v>2001</v>
          </cell>
          <cell r="C243">
            <v>37449</v>
          </cell>
          <cell r="D243" t="str">
            <v>15:41:48</v>
          </cell>
          <cell r="E243" t="str">
            <v>MEADOWWOOD NURSING CENTER INC.</v>
          </cell>
          <cell r="F243">
            <v>0</v>
          </cell>
          <cell r="G243">
            <v>190135</v>
          </cell>
          <cell r="H243">
            <v>0</v>
          </cell>
          <cell r="I243">
            <v>0</v>
          </cell>
          <cell r="J243">
            <v>10891</v>
          </cell>
          <cell r="K243">
            <v>80257</v>
          </cell>
          <cell r="L243">
            <v>0</v>
          </cell>
          <cell r="M243">
            <v>0</v>
          </cell>
          <cell r="N243">
            <v>1762</v>
          </cell>
          <cell r="O243">
            <v>89949</v>
          </cell>
          <cell r="P243">
            <v>0</v>
          </cell>
          <cell r="Q243">
            <v>0</v>
          </cell>
          <cell r="R243">
            <v>83807</v>
          </cell>
          <cell r="S243">
            <v>108399</v>
          </cell>
          <cell r="T243">
            <v>0</v>
          </cell>
          <cell r="U243">
            <v>-792</v>
          </cell>
          <cell r="V243">
            <v>52000</v>
          </cell>
          <cell r="W243">
            <v>0</v>
          </cell>
          <cell r="X243">
            <v>0</v>
          </cell>
          <cell r="Y243">
            <v>0</v>
          </cell>
          <cell r="Z243">
            <v>294850</v>
          </cell>
          <cell r="AA243">
            <v>0</v>
          </cell>
          <cell r="AB243">
            <v>0</v>
          </cell>
          <cell r="AC243">
            <v>0</v>
          </cell>
          <cell r="AD243">
            <v>339668</v>
          </cell>
          <cell r="AE243">
            <v>0</v>
          </cell>
          <cell r="AF243">
            <v>0</v>
          </cell>
          <cell r="AG243">
            <v>0</v>
          </cell>
          <cell r="AH243">
            <v>18928</v>
          </cell>
          <cell r="AI243">
            <v>0</v>
          </cell>
          <cell r="AJ243">
            <v>0</v>
          </cell>
          <cell r="AK243">
            <v>0</v>
          </cell>
          <cell r="AL243">
            <v>21368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65365</v>
          </cell>
          <cell r="AV243">
            <v>0</v>
          </cell>
          <cell r="AW243">
            <v>0</v>
          </cell>
          <cell r="AX243">
            <v>0</v>
          </cell>
          <cell r="AY243">
            <v>35927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35262</v>
          </cell>
          <cell r="BH243">
            <v>0</v>
          </cell>
          <cell r="BI243">
            <v>0</v>
          </cell>
          <cell r="BJ243">
            <v>0</v>
          </cell>
          <cell r="BK243">
            <v>8710</v>
          </cell>
          <cell r="BL243">
            <v>0</v>
          </cell>
          <cell r="BM243">
            <v>0</v>
          </cell>
          <cell r="BN243">
            <v>0</v>
          </cell>
          <cell r="BO243">
            <v>831</v>
          </cell>
          <cell r="BP243">
            <v>0</v>
          </cell>
          <cell r="BQ243">
            <v>0</v>
          </cell>
          <cell r="BR243">
            <v>0</v>
          </cell>
          <cell r="BS243">
            <v>1276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11574</v>
          </cell>
          <cell r="CB243">
            <v>0</v>
          </cell>
          <cell r="CC243">
            <v>0</v>
          </cell>
          <cell r="CD243">
            <v>0</v>
          </cell>
          <cell r="CE243">
            <v>1763</v>
          </cell>
          <cell r="CF243">
            <v>0</v>
          </cell>
          <cell r="CG243">
            <v>0</v>
          </cell>
          <cell r="CH243">
            <v>0</v>
          </cell>
          <cell r="CI243">
            <v>630</v>
          </cell>
          <cell r="CJ243">
            <v>0</v>
          </cell>
          <cell r="CK243">
            <v>0</v>
          </cell>
          <cell r="CL243">
            <v>0</v>
          </cell>
          <cell r="CM243">
            <v>3026</v>
          </cell>
          <cell r="CN243">
            <v>0</v>
          </cell>
          <cell r="CO243">
            <v>0</v>
          </cell>
          <cell r="CP243">
            <v>0</v>
          </cell>
          <cell r="CQ243">
            <v>3233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726814</v>
          </cell>
          <cell r="DG243">
            <v>167597</v>
          </cell>
          <cell r="DH243">
            <v>0</v>
          </cell>
          <cell r="DI243">
            <v>0</v>
          </cell>
          <cell r="DJ243">
            <v>0</v>
          </cell>
          <cell r="DK243">
            <v>55712</v>
          </cell>
          <cell r="DL243">
            <v>0</v>
          </cell>
          <cell r="DM243">
            <v>0</v>
          </cell>
          <cell r="DN243">
            <v>15399</v>
          </cell>
          <cell r="DO243">
            <v>2244</v>
          </cell>
          <cell r="DP243">
            <v>0</v>
          </cell>
          <cell r="DQ243">
            <v>0</v>
          </cell>
          <cell r="DR243">
            <v>21749</v>
          </cell>
          <cell r="DS243">
            <v>5271</v>
          </cell>
          <cell r="DT243">
            <v>0</v>
          </cell>
          <cell r="DU243">
            <v>0</v>
          </cell>
          <cell r="DV243">
            <v>105575</v>
          </cell>
          <cell r="DW243">
            <v>126898</v>
          </cell>
          <cell r="DX243">
            <v>0</v>
          </cell>
          <cell r="DY243">
            <v>-28073</v>
          </cell>
          <cell r="DZ243">
            <v>0</v>
          </cell>
          <cell r="EA243">
            <v>225</v>
          </cell>
          <cell r="EB243">
            <v>0</v>
          </cell>
          <cell r="EC243">
            <v>0</v>
          </cell>
          <cell r="ED243">
            <v>0</v>
          </cell>
          <cell r="EE243">
            <v>50</v>
          </cell>
          <cell r="EF243">
            <v>0</v>
          </cell>
          <cell r="EG243">
            <v>0</v>
          </cell>
          <cell r="EH243">
            <v>0</v>
          </cell>
          <cell r="EI243">
            <v>36244</v>
          </cell>
          <cell r="EJ243">
            <v>0</v>
          </cell>
          <cell r="EK243">
            <v>0</v>
          </cell>
          <cell r="EL243">
            <v>0</v>
          </cell>
          <cell r="EM243">
            <v>40300</v>
          </cell>
          <cell r="EN243">
            <v>0</v>
          </cell>
          <cell r="EO243">
            <v>0</v>
          </cell>
          <cell r="EP243">
            <v>0</v>
          </cell>
          <cell r="EQ243">
            <v>5796</v>
          </cell>
          <cell r="ER243">
            <v>0</v>
          </cell>
          <cell r="ES243">
            <v>0</v>
          </cell>
          <cell r="ET243">
            <v>0</v>
          </cell>
          <cell r="EU243">
            <v>1275</v>
          </cell>
          <cell r="EV243">
            <v>0</v>
          </cell>
          <cell r="EW243">
            <v>0</v>
          </cell>
          <cell r="EX243">
            <v>0</v>
          </cell>
          <cell r="EY243">
            <v>2917</v>
          </cell>
          <cell r="EZ243">
            <v>0</v>
          </cell>
          <cell r="FA243">
            <v>0</v>
          </cell>
          <cell r="FB243">
            <v>0</v>
          </cell>
          <cell r="FC243">
            <v>8978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7030</v>
          </cell>
          <cell r="FP243">
            <v>0</v>
          </cell>
          <cell r="FQ243">
            <v>0</v>
          </cell>
          <cell r="FR243">
            <v>0</v>
          </cell>
          <cell r="FS243">
            <v>0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0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</row>
        <row r="244">
          <cell r="A244" t="str">
            <v>52651347</v>
          </cell>
          <cell r="B244" t="str">
            <v>2001</v>
          </cell>
          <cell r="C244">
            <v>37418</v>
          </cell>
          <cell r="D244" t="str">
            <v>09:44:19</v>
          </cell>
          <cell r="E244" t="str">
            <v>MECKLENBURG HEALTH CARE CENTER</v>
          </cell>
          <cell r="F244">
            <v>0</v>
          </cell>
          <cell r="G244">
            <v>415737</v>
          </cell>
          <cell r="H244">
            <v>-2913</v>
          </cell>
          <cell r="I244">
            <v>-8285</v>
          </cell>
          <cell r="J244">
            <v>30816</v>
          </cell>
          <cell r="K244">
            <v>183699</v>
          </cell>
          <cell r="L244">
            <v>921</v>
          </cell>
          <cell r="M244">
            <v>0</v>
          </cell>
          <cell r="N244">
            <v>157288</v>
          </cell>
          <cell r="O244">
            <v>50042</v>
          </cell>
          <cell r="P244">
            <v>4706</v>
          </cell>
          <cell r="Q244">
            <v>0</v>
          </cell>
          <cell r="R244">
            <v>209787</v>
          </cell>
          <cell r="S244">
            <v>259127</v>
          </cell>
          <cell r="T244">
            <v>6276</v>
          </cell>
          <cell r="U244">
            <v>-2203</v>
          </cell>
          <cell r="V244">
            <v>99145</v>
          </cell>
          <cell r="W244">
            <v>0</v>
          </cell>
          <cell r="X244">
            <v>0</v>
          </cell>
          <cell r="Y244">
            <v>0</v>
          </cell>
          <cell r="Z244">
            <v>448402</v>
          </cell>
          <cell r="AA244">
            <v>0</v>
          </cell>
          <cell r="AB244">
            <v>-10482</v>
          </cell>
          <cell r="AC244">
            <v>0</v>
          </cell>
          <cell r="AD244">
            <v>559152</v>
          </cell>
          <cell r="AE244">
            <v>0</v>
          </cell>
          <cell r="AF244">
            <v>0</v>
          </cell>
          <cell r="AG244">
            <v>0</v>
          </cell>
          <cell r="AH244">
            <v>889366</v>
          </cell>
          <cell r="AI244">
            <v>0</v>
          </cell>
          <cell r="AJ244">
            <v>0</v>
          </cell>
          <cell r="AK244">
            <v>0</v>
          </cell>
          <cell r="AL244">
            <v>58770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172585</v>
          </cell>
          <cell r="AV244">
            <v>-868</v>
          </cell>
          <cell r="AW244">
            <v>0</v>
          </cell>
          <cell r="AX244">
            <v>0</v>
          </cell>
          <cell r="AY244">
            <v>95403</v>
          </cell>
          <cell r="AZ244">
            <v>23563</v>
          </cell>
          <cell r="BA244">
            <v>0</v>
          </cell>
          <cell r="BB244">
            <v>0</v>
          </cell>
          <cell r="BC244">
            <v>4561</v>
          </cell>
          <cell r="BD244">
            <v>0</v>
          </cell>
          <cell r="BE244">
            <v>0</v>
          </cell>
          <cell r="BF244">
            <v>0</v>
          </cell>
          <cell r="BG244">
            <v>106008</v>
          </cell>
          <cell r="BH244">
            <v>-3429</v>
          </cell>
          <cell r="BI244">
            <v>0</v>
          </cell>
          <cell r="BJ244">
            <v>0</v>
          </cell>
          <cell r="BK244">
            <v>15014</v>
          </cell>
          <cell r="BL244">
            <v>0</v>
          </cell>
          <cell r="BM244">
            <v>0</v>
          </cell>
          <cell r="BN244">
            <v>0</v>
          </cell>
          <cell r="BO244">
            <v>26913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24000</v>
          </cell>
          <cell r="CB244">
            <v>0</v>
          </cell>
          <cell r="CC244">
            <v>0</v>
          </cell>
          <cell r="CD244">
            <v>0</v>
          </cell>
          <cell r="CE244">
            <v>1000</v>
          </cell>
          <cell r="CF244">
            <v>0</v>
          </cell>
          <cell r="CG244">
            <v>0</v>
          </cell>
          <cell r="CH244">
            <v>0</v>
          </cell>
          <cell r="CI244">
            <v>1623</v>
          </cell>
          <cell r="CJ244">
            <v>0</v>
          </cell>
          <cell r="CK244">
            <v>0</v>
          </cell>
          <cell r="CL244">
            <v>0</v>
          </cell>
          <cell r="CM244">
            <v>23427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2913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2054835</v>
          </cell>
          <cell r="DG244">
            <v>470534</v>
          </cell>
          <cell r="DH244">
            <v>11697</v>
          </cell>
          <cell r="DI244">
            <v>0</v>
          </cell>
          <cell r="DJ244">
            <v>33252</v>
          </cell>
          <cell r="DK244">
            <v>6941</v>
          </cell>
          <cell r="DL244">
            <v>995</v>
          </cell>
          <cell r="DM244">
            <v>182</v>
          </cell>
          <cell r="DN244">
            <v>89184</v>
          </cell>
          <cell r="DO244">
            <v>15500</v>
          </cell>
          <cell r="DP244">
            <v>2667</v>
          </cell>
          <cell r="DQ244">
            <v>0</v>
          </cell>
          <cell r="DR244">
            <v>47302</v>
          </cell>
          <cell r="DS244">
            <v>26045</v>
          </cell>
          <cell r="DT244">
            <v>1415</v>
          </cell>
          <cell r="DU244">
            <v>0</v>
          </cell>
          <cell r="DV244">
            <v>148046</v>
          </cell>
          <cell r="DW244">
            <v>453452</v>
          </cell>
          <cell r="DX244">
            <v>-29193</v>
          </cell>
          <cell r="DY244">
            <v>-129294</v>
          </cell>
          <cell r="DZ244">
            <v>0</v>
          </cell>
          <cell r="EA244">
            <v>2592</v>
          </cell>
          <cell r="EB244">
            <v>0</v>
          </cell>
          <cell r="EC244">
            <v>0</v>
          </cell>
          <cell r="ED244">
            <v>0</v>
          </cell>
          <cell r="EE244">
            <v>6362</v>
          </cell>
          <cell r="EF244">
            <v>0</v>
          </cell>
          <cell r="EG244">
            <v>0</v>
          </cell>
          <cell r="EH244">
            <v>0</v>
          </cell>
          <cell r="EI244">
            <v>137844</v>
          </cell>
          <cell r="EJ244">
            <v>0</v>
          </cell>
          <cell r="EK244">
            <v>0</v>
          </cell>
          <cell r="EL244">
            <v>0</v>
          </cell>
          <cell r="EM244">
            <v>110111</v>
          </cell>
          <cell r="EN244">
            <v>0</v>
          </cell>
          <cell r="EO244">
            <v>0</v>
          </cell>
          <cell r="EP244">
            <v>0</v>
          </cell>
          <cell r="EQ244">
            <v>29726</v>
          </cell>
          <cell r="ER244">
            <v>0</v>
          </cell>
          <cell r="ES244">
            <v>0</v>
          </cell>
          <cell r="ET244">
            <v>0</v>
          </cell>
          <cell r="EU244">
            <v>80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35431</v>
          </cell>
          <cell r="FD244">
            <v>0</v>
          </cell>
          <cell r="FE244">
            <v>0</v>
          </cell>
          <cell r="FF244">
            <v>0</v>
          </cell>
          <cell r="FG244">
            <v>24741</v>
          </cell>
          <cell r="FH244">
            <v>3429</v>
          </cell>
          <cell r="FI244">
            <v>0</v>
          </cell>
          <cell r="FJ244">
            <v>0</v>
          </cell>
          <cell r="FK244">
            <v>11088</v>
          </cell>
          <cell r="FL244">
            <v>0</v>
          </cell>
          <cell r="FM244">
            <v>0</v>
          </cell>
          <cell r="FN244">
            <v>0</v>
          </cell>
          <cell r="FO244">
            <v>20092</v>
          </cell>
          <cell r="FP244">
            <v>0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0</v>
          </cell>
          <cell r="FY244">
            <v>0</v>
          </cell>
          <cell r="FZ244">
            <v>0</v>
          </cell>
          <cell r="GA244">
            <v>0</v>
          </cell>
          <cell r="GB244">
            <v>0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0</v>
          </cell>
          <cell r="GH244">
            <v>0</v>
          </cell>
          <cell r="GI244">
            <v>0</v>
          </cell>
          <cell r="GJ244">
            <v>0</v>
          </cell>
          <cell r="GK244">
            <v>0</v>
          </cell>
          <cell r="GL244">
            <v>0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</row>
        <row r="245">
          <cell r="A245" t="str">
            <v>84274993</v>
          </cell>
          <cell r="B245" t="str">
            <v>2001</v>
          </cell>
          <cell r="C245">
            <v>37446</v>
          </cell>
          <cell r="D245" t="str">
            <v>15:04:25</v>
          </cell>
          <cell r="E245" t="str">
            <v>Mountain Ridge Wellness Center</v>
          </cell>
          <cell r="F245">
            <v>0</v>
          </cell>
          <cell r="G245">
            <v>543143</v>
          </cell>
          <cell r="H245">
            <v>0</v>
          </cell>
          <cell r="I245">
            <v>0</v>
          </cell>
          <cell r="J245">
            <v>21352</v>
          </cell>
          <cell r="K245">
            <v>202306</v>
          </cell>
          <cell r="L245">
            <v>0</v>
          </cell>
          <cell r="M245">
            <v>0</v>
          </cell>
          <cell r="N245">
            <v>69136</v>
          </cell>
          <cell r="O245">
            <v>118639</v>
          </cell>
          <cell r="P245">
            <v>0</v>
          </cell>
          <cell r="Q245">
            <v>0</v>
          </cell>
          <cell r="R245">
            <v>162432</v>
          </cell>
          <cell r="S245">
            <v>251558</v>
          </cell>
          <cell r="T245">
            <v>0</v>
          </cell>
          <cell r="U245">
            <v>0</v>
          </cell>
          <cell r="V245">
            <v>48898</v>
          </cell>
          <cell r="W245">
            <v>0</v>
          </cell>
          <cell r="X245">
            <v>0</v>
          </cell>
          <cell r="Y245">
            <v>0</v>
          </cell>
          <cell r="Z245">
            <v>196063</v>
          </cell>
          <cell r="AA245">
            <v>0</v>
          </cell>
          <cell r="AB245">
            <v>0</v>
          </cell>
          <cell r="AC245">
            <v>0</v>
          </cell>
          <cell r="AD245">
            <v>515021</v>
          </cell>
          <cell r="AE245">
            <v>0</v>
          </cell>
          <cell r="AF245">
            <v>0</v>
          </cell>
          <cell r="AG245">
            <v>0</v>
          </cell>
          <cell r="AH245">
            <v>865392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140202</v>
          </cell>
          <cell r="AV245">
            <v>0</v>
          </cell>
          <cell r="AW245">
            <v>0</v>
          </cell>
          <cell r="AX245">
            <v>0</v>
          </cell>
          <cell r="AY245">
            <v>124199</v>
          </cell>
          <cell r="AZ245">
            <v>0</v>
          </cell>
          <cell r="BA245">
            <v>0</v>
          </cell>
          <cell r="BB245">
            <v>0</v>
          </cell>
          <cell r="BC245">
            <v>8889</v>
          </cell>
          <cell r="BD245">
            <v>0</v>
          </cell>
          <cell r="BE245">
            <v>0</v>
          </cell>
          <cell r="BF245">
            <v>0</v>
          </cell>
          <cell r="BG245">
            <v>78054</v>
          </cell>
          <cell r="BH245">
            <v>0</v>
          </cell>
          <cell r="BI245">
            <v>0</v>
          </cell>
          <cell r="BJ245">
            <v>0</v>
          </cell>
          <cell r="BK245">
            <v>10219</v>
          </cell>
          <cell r="BL245">
            <v>0</v>
          </cell>
          <cell r="BM245">
            <v>0</v>
          </cell>
          <cell r="BN245">
            <v>0</v>
          </cell>
          <cell r="BO245">
            <v>42908</v>
          </cell>
          <cell r="BP245">
            <v>0</v>
          </cell>
          <cell r="BQ245">
            <v>0</v>
          </cell>
          <cell r="BR245">
            <v>0</v>
          </cell>
          <cell r="BS245">
            <v>2239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21800</v>
          </cell>
          <cell r="CB245">
            <v>0</v>
          </cell>
          <cell r="CC245">
            <v>0</v>
          </cell>
          <cell r="CD245">
            <v>0</v>
          </cell>
          <cell r="CE245">
            <v>2700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200181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6905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1625374</v>
          </cell>
          <cell r="DG245">
            <v>638296</v>
          </cell>
          <cell r="DH245">
            <v>0</v>
          </cell>
          <cell r="DI245">
            <v>0</v>
          </cell>
          <cell r="DJ245">
            <v>20597</v>
          </cell>
          <cell r="DK245">
            <v>44104</v>
          </cell>
          <cell r="DL245">
            <v>0</v>
          </cell>
          <cell r="DM245">
            <v>0</v>
          </cell>
          <cell r="DN245">
            <v>31966</v>
          </cell>
          <cell r="DO245">
            <v>6836</v>
          </cell>
          <cell r="DP245">
            <v>0</v>
          </cell>
          <cell r="DQ245">
            <v>0</v>
          </cell>
          <cell r="DR245">
            <v>38116</v>
          </cell>
          <cell r="DS245">
            <v>8656</v>
          </cell>
          <cell r="DT245">
            <v>0</v>
          </cell>
          <cell r="DU245">
            <v>0</v>
          </cell>
          <cell r="DV245">
            <v>110024</v>
          </cell>
          <cell r="DW245">
            <v>228920</v>
          </cell>
          <cell r="DX245">
            <v>0</v>
          </cell>
          <cell r="DY245">
            <v>-5285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244</v>
          </cell>
          <cell r="EF245">
            <v>0</v>
          </cell>
          <cell r="EG245">
            <v>0</v>
          </cell>
          <cell r="EH245">
            <v>29796</v>
          </cell>
          <cell r="EI245">
            <v>32043</v>
          </cell>
          <cell r="EJ245">
            <v>0</v>
          </cell>
          <cell r="EK245">
            <v>0</v>
          </cell>
          <cell r="EL245">
            <v>0</v>
          </cell>
          <cell r="EM245">
            <v>349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95</v>
          </cell>
          <cell r="EZ245">
            <v>0</v>
          </cell>
          <cell r="FA245">
            <v>0</v>
          </cell>
          <cell r="FB245">
            <v>0</v>
          </cell>
          <cell r="FC245">
            <v>92760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5918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0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  <cell r="GY245">
            <v>0</v>
          </cell>
          <cell r="GZ245">
            <v>0</v>
          </cell>
          <cell r="HA245">
            <v>0</v>
          </cell>
          <cell r="HB245">
            <v>0</v>
          </cell>
          <cell r="HC245">
            <v>0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0</v>
          </cell>
          <cell r="HJ245">
            <v>0</v>
          </cell>
          <cell r="HK245">
            <v>0</v>
          </cell>
          <cell r="HL245">
            <v>0</v>
          </cell>
          <cell r="HM245">
            <v>0</v>
          </cell>
          <cell r="HN245">
            <v>0</v>
          </cell>
          <cell r="HO245">
            <v>0</v>
          </cell>
          <cell r="HP245">
            <v>0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</row>
        <row r="246">
          <cell r="A246" t="str">
            <v>41049079</v>
          </cell>
          <cell r="B246" t="str">
            <v>2001</v>
          </cell>
          <cell r="C246">
            <v>37623</v>
          </cell>
          <cell r="D246" t="str">
            <v>16:16:10</v>
          </cell>
          <cell r="E246" t="str">
            <v>MOUNTAIN TRACE NURSING CENTER</v>
          </cell>
          <cell r="F246">
            <v>0</v>
          </cell>
          <cell r="G246">
            <v>296093</v>
          </cell>
          <cell r="H246">
            <v>0</v>
          </cell>
          <cell r="I246">
            <v>0</v>
          </cell>
          <cell r="J246">
            <v>26907</v>
          </cell>
          <cell r="K246">
            <v>146983</v>
          </cell>
          <cell r="L246">
            <v>0</v>
          </cell>
          <cell r="M246">
            <v>0</v>
          </cell>
          <cell r="N246">
            <v>99916</v>
          </cell>
          <cell r="O246">
            <v>67638</v>
          </cell>
          <cell r="P246">
            <v>0</v>
          </cell>
          <cell r="Q246">
            <v>0</v>
          </cell>
          <cell r="R246">
            <v>151881</v>
          </cell>
          <cell r="S246">
            <v>336505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44033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10972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11727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11400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12272</v>
          </cell>
          <cell r="CR246">
            <v>0</v>
          </cell>
          <cell r="CS246">
            <v>92373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44033</v>
          </cell>
          <cell r="DG246">
            <v>46371</v>
          </cell>
          <cell r="DH246">
            <v>0</v>
          </cell>
          <cell r="DI246">
            <v>92373</v>
          </cell>
          <cell r="DJ246">
            <v>0</v>
          </cell>
          <cell r="DK246">
            <v>96024</v>
          </cell>
          <cell r="DL246">
            <v>0</v>
          </cell>
          <cell r="DM246">
            <v>0</v>
          </cell>
          <cell r="DN246">
            <v>44077</v>
          </cell>
          <cell r="DO246">
            <v>11286</v>
          </cell>
          <cell r="DP246">
            <v>0</v>
          </cell>
          <cell r="DQ246">
            <v>0</v>
          </cell>
          <cell r="DR246">
            <v>52499</v>
          </cell>
          <cell r="DS246">
            <v>16493</v>
          </cell>
          <cell r="DT246">
            <v>0</v>
          </cell>
          <cell r="DU246">
            <v>0</v>
          </cell>
          <cell r="DV246">
            <v>119694</v>
          </cell>
          <cell r="DW246">
            <v>48798</v>
          </cell>
          <cell r="DX246">
            <v>0</v>
          </cell>
          <cell r="DY246">
            <v>758880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139657</v>
          </cell>
          <cell r="EJ246">
            <v>0</v>
          </cell>
          <cell r="EK246">
            <v>0</v>
          </cell>
          <cell r="EL246">
            <v>0</v>
          </cell>
          <cell r="EM246">
            <v>18108</v>
          </cell>
          <cell r="EN246">
            <v>0</v>
          </cell>
          <cell r="EO246">
            <v>0</v>
          </cell>
          <cell r="EP246">
            <v>0</v>
          </cell>
          <cell r="EQ246">
            <v>19770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36293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10011</v>
          </cell>
          <cell r="FP246">
            <v>0</v>
          </cell>
          <cell r="FQ246">
            <v>0</v>
          </cell>
          <cell r="FR246">
            <v>1090154</v>
          </cell>
          <cell r="FS246">
            <v>0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271644</v>
          </cell>
          <cell r="GJ246">
            <v>0</v>
          </cell>
          <cell r="GK246">
            <v>0</v>
          </cell>
          <cell r="GL246">
            <v>0</v>
          </cell>
          <cell r="GM246">
            <v>4360</v>
          </cell>
          <cell r="GN246">
            <v>0</v>
          </cell>
          <cell r="GO246">
            <v>0</v>
          </cell>
          <cell r="GP246">
            <v>0</v>
          </cell>
          <cell r="GQ246">
            <v>66350</v>
          </cell>
          <cell r="GR246">
            <v>0</v>
          </cell>
          <cell r="GS246">
            <v>0</v>
          </cell>
          <cell r="GT246">
            <v>0</v>
          </cell>
          <cell r="GU246">
            <v>228689</v>
          </cell>
          <cell r="GV246">
            <v>0</v>
          </cell>
          <cell r="GW246">
            <v>0</v>
          </cell>
          <cell r="GX246">
            <v>1090154</v>
          </cell>
          <cell r="GY246">
            <v>571043</v>
          </cell>
          <cell r="GZ246">
            <v>0</v>
          </cell>
          <cell r="HA246">
            <v>0</v>
          </cell>
          <cell r="HB246">
            <v>527558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0</v>
          </cell>
          <cell r="HJ246">
            <v>0</v>
          </cell>
          <cell r="HK246">
            <v>0</v>
          </cell>
          <cell r="HL246">
            <v>0</v>
          </cell>
          <cell r="HM246">
            <v>0</v>
          </cell>
          <cell r="HN246">
            <v>0</v>
          </cell>
          <cell r="HO246">
            <v>0</v>
          </cell>
          <cell r="HP246">
            <v>0</v>
          </cell>
          <cell r="HQ246">
            <v>0</v>
          </cell>
          <cell r="HR246">
            <v>0</v>
          </cell>
          <cell r="HS246">
            <v>131457</v>
          </cell>
          <cell r="HT246">
            <v>0</v>
          </cell>
          <cell r="HU246">
            <v>0</v>
          </cell>
          <cell r="HV246">
            <v>0</v>
          </cell>
          <cell r="HW246">
            <v>2075</v>
          </cell>
          <cell r="HX246">
            <v>0</v>
          </cell>
          <cell r="HY246">
            <v>0</v>
          </cell>
          <cell r="HZ246">
            <v>0</v>
          </cell>
          <cell r="IA246">
            <v>31743</v>
          </cell>
          <cell r="IB246">
            <v>0</v>
          </cell>
          <cell r="IC246">
            <v>0</v>
          </cell>
          <cell r="ID246">
            <v>0</v>
          </cell>
          <cell r="IE246">
            <v>109408</v>
          </cell>
          <cell r="IF246">
            <v>0</v>
          </cell>
          <cell r="IG246">
            <v>0</v>
          </cell>
          <cell r="IH246">
            <v>527558</v>
          </cell>
          <cell r="II246">
            <v>274683</v>
          </cell>
          <cell r="IJ246">
            <v>0</v>
          </cell>
          <cell r="IK246">
            <v>0</v>
          </cell>
        </row>
        <row r="247">
          <cell r="A247" t="str">
            <v>67457165</v>
          </cell>
          <cell r="B247" t="str">
            <v>2001</v>
          </cell>
          <cell r="C247">
            <v>37412</v>
          </cell>
          <cell r="D247" t="str">
            <v>08:39:02</v>
          </cell>
          <cell r="E247" t="str">
            <v>MOUNTAIN VIEW MANOR</v>
          </cell>
          <cell r="F247">
            <v>0</v>
          </cell>
          <cell r="G247">
            <v>158573</v>
          </cell>
          <cell r="H247">
            <v>-39168</v>
          </cell>
          <cell r="I247">
            <v>63007</v>
          </cell>
          <cell r="J247">
            <v>18191</v>
          </cell>
          <cell r="K247">
            <v>143203</v>
          </cell>
          <cell r="L247">
            <v>5081</v>
          </cell>
          <cell r="M247">
            <v>0</v>
          </cell>
          <cell r="N247">
            <v>119294</v>
          </cell>
          <cell r="O247">
            <v>62668</v>
          </cell>
          <cell r="P247">
            <v>2350</v>
          </cell>
          <cell r="Q247">
            <v>0</v>
          </cell>
          <cell r="R247">
            <v>164880</v>
          </cell>
          <cell r="S247">
            <v>205489</v>
          </cell>
          <cell r="T247">
            <v>1623</v>
          </cell>
          <cell r="U247">
            <v>0</v>
          </cell>
          <cell r="V247">
            <v>55306</v>
          </cell>
          <cell r="W247">
            <v>0</v>
          </cell>
          <cell r="X247">
            <v>0</v>
          </cell>
          <cell r="Y247">
            <v>0</v>
          </cell>
          <cell r="Z247">
            <v>341807</v>
          </cell>
          <cell r="AA247">
            <v>0</v>
          </cell>
          <cell r="AB247">
            <v>0</v>
          </cell>
          <cell r="AC247">
            <v>0</v>
          </cell>
          <cell r="AD247">
            <v>201061</v>
          </cell>
          <cell r="AE247">
            <v>0</v>
          </cell>
          <cell r="AF247">
            <v>0</v>
          </cell>
          <cell r="AG247">
            <v>0</v>
          </cell>
          <cell r="AH247">
            <v>668509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102271</v>
          </cell>
          <cell r="AV247">
            <v>0</v>
          </cell>
          <cell r="AW247">
            <v>0</v>
          </cell>
          <cell r="AX247">
            <v>0</v>
          </cell>
          <cell r="AY247">
            <v>311812</v>
          </cell>
          <cell r="AZ247">
            <v>0</v>
          </cell>
          <cell r="BA247">
            <v>0</v>
          </cell>
          <cell r="BB247">
            <v>0</v>
          </cell>
          <cell r="BC247">
            <v>3675</v>
          </cell>
          <cell r="BD247">
            <v>0</v>
          </cell>
          <cell r="BE247">
            <v>0</v>
          </cell>
          <cell r="BF247">
            <v>0</v>
          </cell>
          <cell r="BG247">
            <v>116656</v>
          </cell>
          <cell r="BH247">
            <v>0</v>
          </cell>
          <cell r="BI247">
            <v>0</v>
          </cell>
          <cell r="BJ247">
            <v>0</v>
          </cell>
          <cell r="BK247">
            <v>11299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12000</v>
          </cell>
          <cell r="CB247">
            <v>0</v>
          </cell>
          <cell r="CC247">
            <v>0</v>
          </cell>
          <cell r="CD247">
            <v>0</v>
          </cell>
          <cell r="CE247">
            <v>6660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26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27026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10317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1266683</v>
          </cell>
          <cell r="DG247">
            <v>574716</v>
          </cell>
          <cell r="DH247">
            <v>27026</v>
          </cell>
          <cell r="DI247">
            <v>0</v>
          </cell>
          <cell r="DJ247">
            <v>59346</v>
          </cell>
          <cell r="DK247">
            <v>35523</v>
          </cell>
          <cell r="DL247">
            <v>-1612</v>
          </cell>
          <cell r="DM247">
            <v>0</v>
          </cell>
          <cell r="DN247">
            <v>77673</v>
          </cell>
          <cell r="DO247">
            <v>36155</v>
          </cell>
          <cell r="DP247">
            <v>1567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129193</v>
          </cell>
          <cell r="DW247">
            <v>330721</v>
          </cell>
          <cell r="DX247">
            <v>2742</v>
          </cell>
          <cell r="DY247">
            <v>-2391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47146</v>
          </cell>
          <cell r="EJ247">
            <v>0</v>
          </cell>
          <cell r="EK247">
            <v>0</v>
          </cell>
          <cell r="EL247">
            <v>0</v>
          </cell>
          <cell r="EM247">
            <v>7492</v>
          </cell>
          <cell r="EN247">
            <v>0</v>
          </cell>
          <cell r="EO247">
            <v>0</v>
          </cell>
          <cell r="EP247">
            <v>0</v>
          </cell>
          <cell r="EQ247">
            <v>3333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11305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14492</v>
          </cell>
          <cell r="FL247">
            <v>0</v>
          </cell>
          <cell r="FM247">
            <v>0</v>
          </cell>
          <cell r="FN247">
            <v>5144</v>
          </cell>
          <cell r="FO247">
            <v>12144</v>
          </cell>
          <cell r="FP247">
            <v>391</v>
          </cell>
          <cell r="FQ247">
            <v>0</v>
          </cell>
          <cell r="FR247">
            <v>0</v>
          </cell>
          <cell r="FS247">
            <v>0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</row>
        <row r="248">
          <cell r="A248" t="str">
            <v>41191288</v>
          </cell>
          <cell r="B248" t="str">
            <v>2001</v>
          </cell>
          <cell r="C248">
            <v>37418</v>
          </cell>
          <cell r="D248" t="str">
            <v>09:31:04</v>
          </cell>
          <cell r="E248" t="str">
            <v>Mountain Vista Health Park</v>
          </cell>
          <cell r="F248">
            <v>0</v>
          </cell>
          <cell r="G248">
            <v>83819</v>
          </cell>
          <cell r="H248">
            <v>-331</v>
          </cell>
          <cell r="I248">
            <v>-1378</v>
          </cell>
          <cell r="J248">
            <v>32509</v>
          </cell>
          <cell r="K248">
            <v>187229</v>
          </cell>
          <cell r="L248">
            <v>-1131</v>
          </cell>
          <cell r="M248">
            <v>-480</v>
          </cell>
          <cell r="N248">
            <v>155415</v>
          </cell>
          <cell r="O248">
            <v>54611</v>
          </cell>
          <cell r="P248">
            <v>-214</v>
          </cell>
          <cell r="Q248">
            <v>0</v>
          </cell>
          <cell r="R248">
            <v>199848</v>
          </cell>
          <cell r="S248">
            <v>217080</v>
          </cell>
          <cell r="T248">
            <v>-160</v>
          </cell>
          <cell r="U248">
            <v>-3649</v>
          </cell>
          <cell r="V248">
            <v>53991</v>
          </cell>
          <cell r="W248">
            <v>0</v>
          </cell>
          <cell r="X248">
            <v>0</v>
          </cell>
          <cell r="Y248">
            <v>-7923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12267</v>
          </cell>
          <cell r="AI248">
            <v>0</v>
          </cell>
          <cell r="AJ248">
            <v>0</v>
          </cell>
          <cell r="AK248">
            <v>0</v>
          </cell>
          <cell r="AL248">
            <v>20207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6383</v>
          </cell>
          <cell r="AV248">
            <v>0</v>
          </cell>
          <cell r="AW248">
            <v>0</v>
          </cell>
          <cell r="AX248">
            <v>0</v>
          </cell>
          <cell r="AY248">
            <v>14240</v>
          </cell>
          <cell r="AZ248">
            <v>-1456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84745</v>
          </cell>
          <cell r="BH248">
            <v>-60722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1206</v>
          </cell>
          <cell r="BX248">
            <v>0</v>
          </cell>
          <cell r="BY248">
            <v>0</v>
          </cell>
          <cell r="BZ248">
            <v>0</v>
          </cell>
          <cell r="CA248">
            <v>16800</v>
          </cell>
          <cell r="CB248">
            <v>0</v>
          </cell>
          <cell r="CC248">
            <v>0</v>
          </cell>
          <cell r="CD248">
            <v>0</v>
          </cell>
          <cell r="CE248">
            <v>5206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600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2639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-3050</v>
          </cell>
          <cell r="DF248">
            <v>86465</v>
          </cell>
          <cell r="DG248">
            <v>129180</v>
          </cell>
          <cell r="DH248">
            <v>-59539</v>
          </cell>
          <cell r="DI248">
            <v>-10973</v>
          </cell>
          <cell r="DJ248">
            <v>82271</v>
          </cell>
          <cell r="DK248">
            <v>26696</v>
          </cell>
          <cell r="DL248">
            <v>40</v>
          </cell>
          <cell r="DM248">
            <v>-2990</v>
          </cell>
          <cell r="DN248">
            <v>28202</v>
          </cell>
          <cell r="DO248">
            <v>6238</v>
          </cell>
          <cell r="DP248">
            <v>-1311</v>
          </cell>
          <cell r="DQ248">
            <v>0</v>
          </cell>
          <cell r="DR248">
            <v>49802</v>
          </cell>
          <cell r="DS248">
            <v>17895</v>
          </cell>
          <cell r="DT248">
            <v>24</v>
          </cell>
          <cell r="DU248">
            <v>0</v>
          </cell>
          <cell r="DV248">
            <v>147554</v>
          </cell>
          <cell r="DW248">
            <v>295784</v>
          </cell>
          <cell r="DX248">
            <v>-1139</v>
          </cell>
          <cell r="DY248">
            <v>-54130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1397</v>
          </cell>
          <cell r="EF248">
            <v>0</v>
          </cell>
          <cell r="EG248">
            <v>0</v>
          </cell>
          <cell r="EH248">
            <v>0</v>
          </cell>
          <cell r="EI248">
            <v>83689</v>
          </cell>
          <cell r="EJ248">
            <v>0</v>
          </cell>
          <cell r="EK248">
            <v>0</v>
          </cell>
          <cell r="EL248">
            <v>0</v>
          </cell>
          <cell r="EM248">
            <v>42168</v>
          </cell>
          <cell r="EN248">
            <v>0</v>
          </cell>
          <cell r="EO248">
            <v>0</v>
          </cell>
          <cell r="EP248">
            <v>0</v>
          </cell>
          <cell r="EQ248">
            <v>6690</v>
          </cell>
          <cell r="ER248">
            <v>0</v>
          </cell>
          <cell r="ES248">
            <v>0</v>
          </cell>
          <cell r="ET248">
            <v>0</v>
          </cell>
          <cell r="EU248">
            <v>8132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60722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2812</v>
          </cell>
          <cell r="FP248">
            <v>3793</v>
          </cell>
          <cell r="FQ248">
            <v>0</v>
          </cell>
          <cell r="FR248">
            <v>133273</v>
          </cell>
          <cell r="FS248">
            <v>0</v>
          </cell>
          <cell r="FT248">
            <v>527</v>
          </cell>
          <cell r="FU248">
            <v>0</v>
          </cell>
          <cell r="FV248">
            <v>106712</v>
          </cell>
          <cell r="FW248">
            <v>0</v>
          </cell>
          <cell r="FX248">
            <v>-30875</v>
          </cell>
          <cell r="FY248">
            <v>0</v>
          </cell>
          <cell r="FZ248">
            <v>202513</v>
          </cell>
          <cell r="GA248">
            <v>0</v>
          </cell>
          <cell r="GB248">
            <v>3700</v>
          </cell>
          <cell r="GC248">
            <v>0</v>
          </cell>
          <cell r="GD248">
            <v>0</v>
          </cell>
          <cell r="GE248">
            <v>32667</v>
          </cell>
          <cell r="GF248">
            <v>-1968</v>
          </cell>
          <cell r="GG248">
            <v>0</v>
          </cell>
          <cell r="GH248">
            <v>0</v>
          </cell>
          <cell r="GI248">
            <v>65690</v>
          </cell>
          <cell r="GJ248">
            <v>-4206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4623</v>
          </cell>
          <cell r="GR248">
            <v>0</v>
          </cell>
          <cell r="GS248">
            <v>0</v>
          </cell>
          <cell r="GT248">
            <v>0</v>
          </cell>
          <cell r="GU248">
            <v>115</v>
          </cell>
          <cell r="GV248">
            <v>0</v>
          </cell>
          <cell r="GW248">
            <v>0</v>
          </cell>
          <cell r="GX248">
            <v>442498</v>
          </cell>
          <cell r="GY248">
            <v>103095</v>
          </cell>
          <cell r="GZ248">
            <v>-32822</v>
          </cell>
          <cell r="HA248">
            <v>0</v>
          </cell>
          <cell r="HB248">
            <v>200380</v>
          </cell>
          <cell r="HC248">
            <v>0</v>
          </cell>
          <cell r="HD248">
            <v>-1407</v>
          </cell>
          <cell r="HE248">
            <v>0</v>
          </cell>
          <cell r="HF248">
            <v>115423</v>
          </cell>
          <cell r="HG248">
            <v>0</v>
          </cell>
          <cell r="HH248">
            <v>30079</v>
          </cell>
          <cell r="HI248">
            <v>0</v>
          </cell>
          <cell r="HJ248">
            <v>276386</v>
          </cell>
          <cell r="HK248">
            <v>0</v>
          </cell>
          <cell r="HL248">
            <v>-7425</v>
          </cell>
          <cell r="HM248">
            <v>0</v>
          </cell>
          <cell r="HN248">
            <v>0</v>
          </cell>
          <cell r="HO248">
            <v>43718</v>
          </cell>
          <cell r="HP248">
            <v>1569</v>
          </cell>
          <cell r="HQ248">
            <v>0</v>
          </cell>
          <cell r="HR248">
            <v>0</v>
          </cell>
          <cell r="HS248">
            <v>87355</v>
          </cell>
          <cell r="HT248">
            <v>3343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7081</v>
          </cell>
          <cell r="IB248">
            <v>0</v>
          </cell>
          <cell r="IC248">
            <v>0</v>
          </cell>
          <cell r="ID248">
            <v>0</v>
          </cell>
          <cell r="IE248">
            <v>6729</v>
          </cell>
          <cell r="IF248">
            <v>-9</v>
          </cell>
          <cell r="IG248">
            <v>0</v>
          </cell>
          <cell r="IH248">
            <v>592189</v>
          </cell>
          <cell r="II248">
            <v>144883</v>
          </cell>
          <cell r="IJ248">
            <v>26150</v>
          </cell>
          <cell r="IK248">
            <v>0</v>
          </cell>
        </row>
        <row r="249">
          <cell r="A249" t="str">
            <v>47264207</v>
          </cell>
          <cell r="B249" t="str">
            <v>2001</v>
          </cell>
          <cell r="C249">
            <v>37426</v>
          </cell>
          <cell r="D249" t="str">
            <v>15:33:45</v>
          </cell>
          <cell r="E249" t="str">
            <v>Nash Grove Manor</v>
          </cell>
          <cell r="F249">
            <v>0</v>
          </cell>
          <cell r="G249">
            <v>691291</v>
          </cell>
          <cell r="H249">
            <v>0</v>
          </cell>
          <cell r="I249">
            <v>0</v>
          </cell>
          <cell r="J249">
            <v>38407</v>
          </cell>
          <cell r="K249">
            <v>169082</v>
          </cell>
          <cell r="L249">
            <v>-3745</v>
          </cell>
          <cell r="M249">
            <v>0</v>
          </cell>
          <cell r="N249">
            <v>167644</v>
          </cell>
          <cell r="O249">
            <v>66097</v>
          </cell>
          <cell r="P249">
            <v>0</v>
          </cell>
          <cell r="Q249">
            <v>0</v>
          </cell>
          <cell r="R249">
            <v>209460</v>
          </cell>
          <cell r="S249">
            <v>312276</v>
          </cell>
          <cell r="T249">
            <v>0</v>
          </cell>
          <cell r="U249">
            <v>-1083</v>
          </cell>
          <cell r="V249">
            <v>111287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17675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22597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1156</v>
          </cell>
          <cell r="AV249">
            <v>0</v>
          </cell>
          <cell r="AW249">
            <v>1352</v>
          </cell>
          <cell r="AX249">
            <v>0</v>
          </cell>
          <cell r="AY249">
            <v>3017</v>
          </cell>
          <cell r="AZ249">
            <v>0</v>
          </cell>
          <cell r="BA249">
            <v>219</v>
          </cell>
          <cell r="BB249">
            <v>0</v>
          </cell>
          <cell r="BC249">
            <v>1364</v>
          </cell>
          <cell r="BD249">
            <v>0</v>
          </cell>
          <cell r="BE249">
            <v>6244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591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11100</v>
          </cell>
          <cell r="CB249">
            <v>0</v>
          </cell>
          <cell r="CC249">
            <v>0</v>
          </cell>
          <cell r="CD249">
            <v>0</v>
          </cell>
          <cell r="CE249">
            <v>6640</v>
          </cell>
          <cell r="CF249">
            <v>0</v>
          </cell>
          <cell r="CG249">
            <v>0</v>
          </cell>
          <cell r="CH249">
            <v>0</v>
          </cell>
          <cell r="CI249">
            <v>3100</v>
          </cell>
          <cell r="CJ249">
            <v>0</v>
          </cell>
          <cell r="CK249">
            <v>0</v>
          </cell>
          <cell r="CL249">
            <v>0</v>
          </cell>
          <cell r="CM249">
            <v>395</v>
          </cell>
          <cell r="CN249">
            <v>0</v>
          </cell>
          <cell r="CO249">
            <v>0</v>
          </cell>
          <cell r="CP249">
            <v>0</v>
          </cell>
          <cell r="CQ249">
            <v>2203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133884</v>
          </cell>
          <cell r="DG249">
            <v>29566</v>
          </cell>
          <cell r="DH249">
            <v>0</v>
          </cell>
          <cell r="DI249">
            <v>25490</v>
          </cell>
          <cell r="DJ249">
            <v>46889</v>
          </cell>
          <cell r="DK249">
            <v>32924</v>
          </cell>
          <cell r="DL249">
            <v>0</v>
          </cell>
          <cell r="DM249">
            <v>0</v>
          </cell>
          <cell r="DN249">
            <v>39417</v>
          </cell>
          <cell r="DO249">
            <v>20526</v>
          </cell>
          <cell r="DP249">
            <v>0</v>
          </cell>
          <cell r="DQ249">
            <v>0</v>
          </cell>
          <cell r="DR249">
            <v>46614</v>
          </cell>
          <cell r="DS249">
            <v>19400</v>
          </cell>
          <cell r="DT249">
            <v>0</v>
          </cell>
          <cell r="DU249">
            <v>0</v>
          </cell>
          <cell r="DV249">
            <v>107366</v>
          </cell>
          <cell r="DW249">
            <v>335821</v>
          </cell>
          <cell r="DX249">
            <v>0</v>
          </cell>
          <cell r="DY249">
            <v>-49111</v>
          </cell>
          <cell r="DZ249">
            <v>0</v>
          </cell>
          <cell r="EA249">
            <v>829</v>
          </cell>
          <cell r="EB249">
            <v>-829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121661</v>
          </cell>
          <cell r="EJ249">
            <v>0</v>
          </cell>
          <cell r="EK249">
            <v>0</v>
          </cell>
          <cell r="EL249">
            <v>0</v>
          </cell>
          <cell r="EM249">
            <v>30895</v>
          </cell>
          <cell r="EN249">
            <v>0</v>
          </cell>
          <cell r="EO249">
            <v>0</v>
          </cell>
          <cell r="EP249">
            <v>0</v>
          </cell>
          <cell r="EQ249">
            <v>1899</v>
          </cell>
          <cell r="ER249">
            <v>0</v>
          </cell>
          <cell r="ES249">
            <v>0</v>
          </cell>
          <cell r="ET249">
            <v>0</v>
          </cell>
          <cell r="EU249">
            <v>5707</v>
          </cell>
          <cell r="EV249">
            <v>-5707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146812</v>
          </cell>
          <cell r="FD249">
            <v>-103096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0</v>
          </cell>
          <cell r="FP249">
            <v>23051</v>
          </cell>
          <cell r="FQ249">
            <v>0</v>
          </cell>
          <cell r="FR249">
            <v>109976</v>
          </cell>
          <cell r="FS249">
            <v>0</v>
          </cell>
          <cell r="FT249">
            <v>-72332</v>
          </cell>
          <cell r="FU249">
            <v>0</v>
          </cell>
          <cell r="FV249">
            <v>257098</v>
          </cell>
          <cell r="FW249">
            <v>0</v>
          </cell>
          <cell r="FX249">
            <v>-89619</v>
          </cell>
          <cell r="FY249">
            <v>0</v>
          </cell>
          <cell r="FZ249">
            <v>628367</v>
          </cell>
          <cell r="GA249">
            <v>0</v>
          </cell>
          <cell r="GB249">
            <v>-467136</v>
          </cell>
          <cell r="GC249">
            <v>0</v>
          </cell>
          <cell r="GD249">
            <v>0</v>
          </cell>
          <cell r="GE249">
            <v>57359</v>
          </cell>
          <cell r="GF249">
            <v>-22420</v>
          </cell>
          <cell r="GG249">
            <v>0</v>
          </cell>
          <cell r="GH249">
            <v>0</v>
          </cell>
          <cell r="GI249">
            <v>61985</v>
          </cell>
          <cell r="GJ249">
            <v>-32600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48382</v>
          </cell>
          <cell r="GS249">
            <v>0</v>
          </cell>
          <cell r="GT249">
            <v>0</v>
          </cell>
          <cell r="GU249">
            <v>14155</v>
          </cell>
          <cell r="GV249">
            <v>-8477</v>
          </cell>
          <cell r="GW249">
            <v>0</v>
          </cell>
          <cell r="GX249">
            <v>995441</v>
          </cell>
          <cell r="GY249">
            <v>133499</v>
          </cell>
          <cell r="GZ249">
            <v>-644202</v>
          </cell>
          <cell r="HA249">
            <v>0</v>
          </cell>
          <cell r="HB249">
            <v>20919</v>
          </cell>
          <cell r="HC249">
            <v>0</v>
          </cell>
          <cell r="HD249">
            <v>59639</v>
          </cell>
          <cell r="HE249">
            <v>0</v>
          </cell>
          <cell r="HF249">
            <v>108158</v>
          </cell>
          <cell r="HG249">
            <v>0</v>
          </cell>
          <cell r="HH249">
            <v>29823</v>
          </cell>
          <cell r="HI249">
            <v>0</v>
          </cell>
          <cell r="HJ249">
            <v>396053</v>
          </cell>
          <cell r="HK249">
            <v>0</v>
          </cell>
          <cell r="HL249">
            <v>-164457</v>
          </cell>
          <cell r="HM249">
            <v>0</v>
          </cell>
          <cell r="HN249">
            <v>0</v>
          </cell>
          <cell r="HO249">
            <v>88116</v>
          </cell>
          <cell r="HP249">
            <v>-45140</v>
          </cell>
          <cell r="HQ249">
            <v>0</v>
          </cell>
          <cell r="HR249">
            <v>0</v>
          </cell>
          <cell r="HS249">
            <v>60663</v>
          </cell>
          <cell r="HT249">
            <v>-25183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61250</v>
          </cell>
          <cell r="IC249">
            <v>0</v>
          </cell>
          <cell r="ID249">
            <v>0</v>
          </cell>
          <cell r="IE249">
            <v>10292</v>
          </cell>
          <cell r="IF249">
            <v>-8369</v>
          </cell>
          <cell r="IG249">
            <v>0</v>
          </cell>
          <cell r="IH249">
            <v>525130</v>
          </cell>
          <cell r="II249">
            <v>159071</v>
          </cell>
          <cell r="IJ249">
            <v>-92437</v>
          </cell>
          <cell r="IK249">
            <v>0</v>
          </cell>
        </row>
        <row r="250">
          <cell r="A250" t="str">
            <v>40925376</v>
          </cell>
          <cell r="B250" t="str">
            <v>2001</v>
          </cell>
          <cell r="C250">
            <v>37461</v>
          </cell>
          <cell r="D250" t="str">
            <v>08:19:13</v>
          </cell>
          <cell r="E250" t="str">
            <v>New Bern Healthcare, Inc.</v>
          </cell>
          <cell r="F250">
            <v>0</v>
          </cell>
          <cell r="G250">
            <v>332267</v>
          </cell>
          <cell r="H250">
            <v>0</v>
          </cell>
          <cell r="I250">
            <v>-3111</v>
          </cell>
          <cell r="J250">
            <v>38456</v>
          </cell>
          <cell r="K250">
            <v>189239</v>
          </cell>
          <cell r="L250">
            <v>2846</v>
          </cell>
          <cell r="M250">
            <v>-494</v>
          </cell>
          <cell r="N250">
            <v>127140</v>
          </cell>
          <cell r="O250">
            <v>40762</v>
          </cell>
          <cell r="P250">
            <v>9410</v>
          </cell>
          <cell r="Q250">
            <v>0</v>
          </cell>
          <cell r="R250">
            <v>182701</v>
          </cell>
          <cell r="S250">
            <v>228803</v>
          </cell>
          <cell r="T250">
            <v>13522</v>
          </cell>
          <cell r="U250">
            <v>-905</v>
          </cell>
          <cell r="V250">
            <v>57875</v>
          </cell>
          <cell r="W250">
            <v>0</v>
          </cell>
          <cell r="X250">
            <v>0</v>
          </cell>
          <cell r="Y250">
            <v>0</v>
          </cell>
          <cell r="Z250">
            <v>208229</v>
          </cell>
          <cell r="AA250">
            <v>0</v>
          </cell>
          <cell r="AB250">
            <v>-208229</v>
          </cell>
          <cell r="AC250">
            <v>0</v>
          </cell>
          <cell r="AD250">
            <v>558553</v>
          </cell>
          <cell r="AE250">
            <v>0</v>
          </cell>
          <cell r="AF250">
            <v>-558433</v>
          </cell>
          <cell r="AG250">
            <v>-120</v>
          </cell>
          <cell r="AH250">
            <v>469510</v>
          </cell>
          <cell r="AI250">
            <v>0</v>
          </cell>
          <cell r="AJ250">
            <v>-469510</v>
          </cell>
          <cell r="AK250">
            <v>0</v>
          </cell>
          <cell r="AL250">
            <v>21124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142146</v>
          </cell>
          <cell r="AV250">
            <v>-134254</v>
          </cell>
          <cell r="AW250">
            <v>0</v>
          </cell>
          <cell r="AX250">
            <v>0</v>
          </cell>
          <cell r="AY250">
            <v>52175</v>
          </cell>
          <cell r="AZ250">
            <v>-37474</v>
          </cell>
          <cell r="BA250">
            <v>0</v>
          </cell>
          <cell r="BB250">
            <v>0</v>
          </cell>
          <cell r="BC250">
            <v>3166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21873</v>
          </cell>
          <cell r="BL250">
            <v>0</v>
          </cell>
          <cell r="BM250">
            <v>-48</v>
          </cell>
          <cell r="BN250">
            <v>0</v>
          </cell>
          <cell r="BO250">
            <v>48118</v>
          </cell>
          <cell r="BP250">
            <v>0</v>
          </cell>
          <cell r="BQ250">
            <v>-933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22000</v>
          </cell>
          <cell r="CB250">
            <v>0</v>
          </cell>
          <cell r="CC250">
            <v>0</v>
          </cell>
          <cell r="CD250">
            <v>0</v>
          </cell>
          <cell r="CE250">
            <v>9900</v>
          </cell>
          <cell r="CF250">
            <v>0</v>
          </cell>
          <cell r="CG250">
            <v>0</v>
          </cell>
          <cell r="CH250">
            <v>0</v>
          </cell>
          <cell r="CI250">
            <v>6700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33797</v>
          </cell>
          <cell r="CR250">
            <v>0</v>
          </cell>
          <cell r="CS250">
            <v>-8371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1315291</v>
          </cell>
          <cell r="DG250">
            <v>339875</v>
          </cell>
          <cell r="DH250">
            <v>-1407900</v>
          </cell>
          <cell r="DI250">
            <v>-9472</v>
          </cell>
          <cell r="DJ250">
            <v>45575</v>
          </cell>
          <cell r="DK250">
            <v>25485</v>
          </cell>
          <cell r="DL250">
            <v>3373</v>
          </cell>
          <cell r="DM250">
            <v>-289</v>
          </cell>
          <cell r="DN250">
            <v>49588</v>
          </cell>
          <cell r="DO250">
            <v>8875</v>
          </cell>
          <cell r="DP250">
            <v>3670</v>
          </cell>
          <cell r="DQ250">
            <v>-2</v>
          </cell>
          <cell r="DR250">
            <v>29610</v>
          </cell>
          <cell r="DS250">
            <v>8784</v>
          </cell>
          <cell r="DT250">
            <v>2191</v>
          </cell>
          <cell r="DU250">
            <v>-196</v>
          </cell>
          <cell r="DV250">
            <v>75575</v>
          </cell>
          <cell r="DW250">
            <v>520893</v>
          </cell>
          <cell r="DX250">
            <v>-135923</v>
          </cell>
          <cell r="DY250">
            <v>-61804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5821</v>
          </cell>
          <cell r="EF250">
            <v>0</v>
          </cell>
          <cell r="EG250">
            <v>0</v>
          </cell>
          <cell r="EH250">
            <v>0</v>
          </cell>
          <cell r="EI250">
            <v>93210</v>
          </cell>
          <cell r="EJ250">
            <v>0</v>
          </cell>
          <cell r="EK250">
            <v>-13</v>
          </cell>
          <cell r="EL250">
            <v>0</v>
          </cell>
          <cell r="EM250">
            <v>99347</v>
          </cell>
          <cell r="EN250">
            <v>0</v>
          </cell>
          <cell r="EO250">
            <v>0</v>
          </cell>
          <cell r="EP250">
            <v>0</v>
          </cell>
          <cell r="EQ250">
            <v>9025</v>
          </cell>
          <cell r="ER250">
            <v>0</v>
          </cell>
          <cell r="ES250">
            <v>0</v>
          </cell>
          <cell r="ET250">
            <v>0</v>
          </cell>
          <cell r="EU250">
            <v>35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37225</v>
          </cell>
          <cell r="FD250">
            <v>0</v>
          </cell>
          <cell r="FE250">
            <v>-756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16530</v>
          </cell>
          <cell r="FL250">
            <v>0</v>
          </cell>
          <cell r="FM250">
            <v>0</v>
          </cell>
          <cell r="FN250">
            <v>0</v>
          </cell>
          <cell r="FO250">
            <v>5378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79656</v>
          </cell>
          <cell r="FU250">
            <v>0</v>
          </cell>
          <cell r="FV250">
            <v>0</v>
          </cell>
          <cell r="FW250">
            <v>0</v>
          </cell>
          <cell r="FX250">
            <v>211801</v>
          </cell>
          <cell r="FY250">
            <v>0</v>
          </cell>
          <cell r="FZ250">
            <v>0</v>
          </cell>
          <cell r="GA250">
            <v>0</v>
          </cell>
          <cell r="GB250">
            <v>195028</v>
          </cell>
          <cell r="GC250">
            <v>0</v>
          </cell>
          <cell r="GD250">
            <v>0</v>
          </cell>
          <cell r="GE250">
            <v>0</v>
          </cell>
          <cell r="GF250">
            <v>45050</v>
          </cell>
          <cell r="GG250">
            <v>0</v>
          </cell>
          <cell r="GH250">
            <v>0</v>
          </cell>
          <cell r="GI250">
            <v>0</v>
          </cell>
          <cell r="GJ250">
            <v>101118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632653</v>
          </cell>
          <cell r="HA250">
            <v>0</v>
          </cell>
          <cell r="HB250">
            <v>0</v>
          </cell>
          <cell r="HC250">
            <v>0</v>
          </cell>
          <cell r="HD250">
            <v>116381</v>
          </cell>
          <cell r="HE250">
            <v>-6630</v>
          </cell>
          <cell r="HF250">
            <v>0</v>
          </cell>
          <cell r="HG250">
            <v>0</v>
          </cell>
          <cell r="HH250">
            <v>309452</v>
          </cell>
          <cell r="HI250">
            <v>0</v>
          </cell>
          <cell r="HJ250">
            <v>48178</v>
          </cell>
          <cell r="HK250">
            <v>0</v>
          </cell>
          <cell r="HL250">
            <v>236767</v>
          </cell>
          <cell r="HM250">
            <v>0</v>
          </cell>
          <cell r="HN250">
            <v>0</v>
          </cell>
          <cell r="HO250">
            <v>0</v>
          </cell>
          <cell r="HP250">
            <v>65820</v>
          </cell>
          <cell r="HQ250">
            <v>0</v>
          </cell>
          <cell r="HR250">
            <v>0</v>
          </cell>
          <cell r="HS250">
            <v>0</v>
          </cell>
          <cell r="HT250">
            <v>147738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48178</v>
          </cell>
          <cell r="II250">
            <v>0</v>
          </cell>
          <cell r="IJ250">
            <v>876158</v>
          </cell>
          <cell r="IK250">
            <v>-6630</v>
          </cell>
        </row>
        <row r="251">
          <cell r="A251" t="str">
            <v>49700710</v>
          </cell>
          <cell r="B251" t="str">
            <v>2001</v>
          </cell>
          <cell r="C251">
            <v>37552</v>
          </cell>
          <cell r="D251" t="str">
            <v>16:58:42</v>
          </cell>
          <cell r="E251" t="str">
            <v>NORTHWOOD NURSING AND REHAB CENTER</v>
          </cell>
          <cell r="F251">
            <v>0</v>
          </cell>
          <cell r="G251">
            <v>526086</v>
          </cell>
          <cell r="H251">
            <v>358</v>
          </cell>
          <cell r="I251">
            <v>0</v>
          </cell>
          <cell r="J251">
            <v>19006</v>
          </cell>
          <cell r="K251">
            <v>132007</v>
          </cell>
          <cell r="L251">
            <v>3819</v>
          </cell>
          <cell r="M251">
            <v>0</v>
          </cell>
          <cell r="N251">
            <v>173458</v>
          </cell>
          <cell r="O251">
            <v>33565</v>
          </cell>
          <cell r="P251">
            <v>34856</v>
          </cell>
          <cell r="Q251">
            <v>0</v>
          </cell>
          <cell r="R251">
            <v>211307</v>
          </cell>
          <cell r="S251">
            <v>289073</v>
          </cell>
          <cell r="T251">
            <v>42461</v>
          </cell>
          <cell r="U251">
            <v>0</v>
          </cell>
          <cell r="V251">
            <v>315815</v>
          </cell>
          <cell r="W251">
            <v>0</v>
          </cell>
          <cell r="X251">
            <v>-52547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23246</v>
          </cell>
          <cell r="AW251">
            <v>0</v>
          </cell>
          <cell r="AX251">
            <v>0</v>
          </cell>
          <cell r="AY251">
            <v>0</v>
          </cell>
          <cell r="AZ251">
            <v>29659</v>
          </cell>
          <cell r="BA251">
            <v>0</v>
          </cell>
          <cell r="BB251">
            <v>0</v>
          </cell>
          <cell r="BC251">
            <v>17314</v>
          </cell>
          <cell r="BD251">
            <v>0</v>
          </cell>
          <cell r="BE251">
            <v>0</v>
          </cell>
          <cell r="BF251">
            <v>0</v>
          </cell>
          <cell r="BG251">
            <v>140804</v>
          </cell>
          <cell r="BH251">
            <v>0</v>
          </cell>
          <cell r="BI251">
            <v>0</v>
          </cell>
          <cell r="BJ251">
            <v>0</v>
          </cell>
          <cell r="BK251">
            <v>15817</v>
          </cell>
          <cell r="BL251">
            <v>0</v>
          </cell>
          <cell r="BM251">
            <v>0</v>
          </cell>
          <cell r="BN251">
            <v>0</v>
          </cell>
          <cell r="BO251">
            <v>76</v>
          </cell>
          <cell r="BP251">
            <v>0</v>
          </cell>
          <cell r="BQ251">
            <v>0</v>
          </cell>
          <cell r="BR251">
            <v>0</v>
          </cell>
          <cell r="BS251">
            <v>16103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9000</v>
          </cell>
          <cell r="CB251">
            <v>0</v>
          </cell>
          <cell r="CC251">
            <v>0</v>
          </cell>
          <cell r="CD251">
            <v>0</v>
          </cell>
          <cell r="CE251">
            <v>7468</v>
          </cell>
          <cell r="CF251">
            <v>0</v>
          </cell>
          <cell r="CG251">
            <v>0</v>
          </cell>
          <cell r="CH251">
            <v>0</v>
          </cell>
          <cell r="CI251">
            <v>16200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2250</v>
          </cell>
          <cell r="CR251">
            <v>0</v>
          </cell>
          <cell r="CS251">
            <v>0</v>
          </cell>
          <cell r="CT251">
            <v>0</v>
          </cell>
          <cell r="CU251">
            <v>358</v>
          </cell>
          <cell r="CV251">
            <v>-358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-9447</v>
          </cell>
          <cell r="DF251">
            <v>315815</v>
          </cell>
          <cell r="DG251">
            <v>225390</v>
          </cell>
          <cell r="DH251">
            <v>0</v>
          </cell>
          <cell r="DI251">
            <v>-9447</v>
          </cell>
          <cell r="DJ251">
            <v>0</v>
          </cell>
          <cell r="DK251">
            <v>154327</v>
          </cell>
          <cell r="DL251">
            <v>0</v>
          </cell>
          <cell r="DM251">
            <v>0</v>
          </cell>
          <cell r="DN251">
            <v>68250</v>
          </cell>
          <cell r="DO251">
            <v>6141</v>
          </cell>
          <cell r="DP251">
            <v>13714</v>
          </cell>
          <cell r="DQ251">
            <v>0</v>
          </cell>
          <cell r="DR251">
            <v>59695</v>
          </cell>
          <cell r="DS251">
            <v>11033</v>
          </cell>
          <cell r="DT251">
            <v>11995</v>
          </cell>
          <cell r="DU251">
            <v>0</v>
          </cell>
          <cell r="DV251">
            <v>195905</v>
          </cell>
          <cell r="DW251">
            <v>749214</v>
          </cell>
          <cell r="DX251">
            <v>-550201</v>
          </cell>
          <cell r="DY251">
            <v>-87418</v>
          </cell>
          <cell r="DZ251">
            <v>0</v>
          </cell>
          <cell r="EA251">
            <v>2547</v>
          </cell>
          <cell r="EB251">
            <v>0</v>
          </cell>
          <cell r="EC251">
            <v>0</v>
          </cell>
          <cell r="ED251">
            <v>0</v>
          </cell>
          <cell r="EE251">
            <v>11722</v>
          </cell>
          <cell r="EF251">
            <v>0</v>
          </cell>
          <cell r="EG251">
            <v>0</v>
          </cell>
          <cell r="EH251">
            <v>108407</v>
          </cell>
          <cell r="EI251">
            <v>2352</v>
          </cell>
          <cell r="EJ251">
            <v>21784</v>
          </cell>
          <cell r="EK251">
            <v>0</v>
          </cell>
          <cell r="EL251">
            <v>40661</v>
          </cell>
          <cell r="EM251">
            <v>2228</v>
          </cell>
          <cell r="EN251">
            <v>8170</v>
          </cell>
          <cell r="EO251">
            <v>0</v>
          </cell>
          <cell r="EP251">
            <v>32671</v>
          </cell>
          <cell r="EQ251">
            <v>9000</v>
          </cell>
          <cell r="ER251">
            <v>6565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60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11947</v>
          </cell>
          <cell r="FH251">
            <v>0</v>
          </cell>
          <cell r="FI251">
            <v>0</v>
          </cell>
          <cell r="FJ251">
            <v>0</v>
          </cell>
          <cell r="FK251">
            <v>85237</v>
          </cell>
          <cell r="FL251">
            <v>0</v>
          </cell>
          <cell r="FM251">
            <v>0</v>
          </cell>
          <cell r="FN251">
            <v>0</v>
          </cell>
          <cell r="FO251">
            <v>16432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121658</v>
          </cell>
          <cell r="FU251">
            <v>0</v>
          </cell>
          <cell r="FV251">
            <v>184414</v>
          </cell>
          <cell r="FW251">
            <v>0</v>
          </cell>
          <cell r="FX251">
            <v>-112065</v>
          </cell>
          <cell r="FY251">
            <v>0</v>
          </cell>
          <cell r="FZ251">
            <v>166574</v>
          </cell>
          <cell r="GA251">
            <v>0</v>
          </cell>
          <cell r="GB251">
            <v>49812</v>
          </cell>
          <cell r="GC251">
            <v>0</v>
          </cell>
          <cell r="GD251">
            <v>0</v>
          </cell>
          <cell r="GE251">
            <v>0</v>
          </cell>
          <cell r="GF251">
            <v>36239</v>
          </cell>
          <cell r="GG251">
            <v>0</v>
          </cell>
          <cell r="GH251">
            <v>0</v>
          </cell>
          <cell r="GI251">
            <v>0</v>
          </cell>
          <cell r="GJ251">
            <v>46230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56641</v>
          </cell>
          <cell r="GV251">
            <v>-35122</v>
          </cell>
          <cell r="GW251">
            <v>0</v>
          </cell>
          <cell r="GX251">
            <v>350988</v>
          </cell>
          <cell r="GY251">
            <v>56641</v>
          </cell>
          <cell r="GZ251">
            <v>106752</v>
          </cell>
          <cell r="HA251">
            <v>0</v>
          </cell>
          <cell r="HB251">
            <v>506548</v>
          </cell>
          <cell r="HC251">
            <v>0</v>
          </cell>
          <cell r="HD251">
            <v>-145070</v>
          </cell>
          <cell r="HE251">
            <v>0</v>
          </cell>
          <cell r="HF251">
            <v>116827</v>
          </cell>
          <cell r="HG251">
            <v>0</v>
          </cell>
          <cell r="HH251">
            <v>98142</v>
          </cell>
          <cell r="HI251">
            <v>0</v>
          </cell>
          <cell r="HJ251">
            <v>734400</v>
          </cell>
          <cell r="HK251">
            <v>0</v>
          </cell>
          <cell r="HL251">
            <v>-91455</v>
          </cell>
          <cell r="HM251">
            <v>0</v>
          </cell>
          <cell r="HN251">
            <v>0</v>
          </cell>
          <cell r="HO251">
            <v>0</v>
          </cell>
          <cell r="HP251">
            <v>107673</v>
          </cell>
          <cell r="HQ251">
            <v>0</v>
          </cell>
          <cell r="HR251">
            <v>0</v>
          </cell>
          <cell r="HS251">
            <v>0</v>
          </cell>
          <cell r="HT251">
            <v>137362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32957</v>
          </cell>
          <cell r="IF251">
            <v>30981</v>
          </cell>
          <cell r="IG251">
            <v>0</v>
          </cell>
          <cell r="IH251">
            <v>1357775</v>
          </cell>
          <cell r="II251">
            <v>32957</v>
          </cell>
          <cell r="IJ251">
            <v>137633</v>
          </cell>
          <cell r="IK251">
            <v>0</v>
          </cell>
        </row>
        <row r="252">
          <cell r="A252" t="str">
            <v>78247817</v>
          </cell>
          <cell r="B252" t="str">
            <v>2001</v>
          </cell>
          <cell r="C252">
            <v>37431</v>
          </cell>
          <cell r="D252" t="str">
            <v>16:51:16</v>
          </cell>
          <cell r="E252" t="str">
            <v>NURSING CENTER AT OAK SUMMIT</v>
          </cell>
          <cell r="F252">
            <v>0</v>
          </cell>
          <cell r="G252">
            <v>639794</v>
          </cell>
          <cell r="H252">
            <v>-22267</v>
          </cell>
          <cell r="I252">
            <v>-344579</v>
          </cell>
          <cell r="J252">
            <v>86768</v>
          </cell>
          <cell r="K252">
            <v>328014</v>
          </cell>
          <cell r="L252">
            <v>-6535</v>
          </cell>
          <cell r="M252">
            <v>-4773</v>
          </cell>
          <cell r="N252">
            <v>130762</v>
          </cell>
          <cell r="O252">
            <v>100397</v>
          </cell>
          <cell r="P252">
            <v>14259</v>
          </cell>
          <cell r="Q252">
            <v>0</v>
          </cell>
          <cell r="R252">
            <v>394423</v>
          </cell>
          <cell r="S252">
            <v>353701</v>
          </cell>
          <cell r="T252">
            <v>43143</v>
          </cell>
          <cell r="U252">
            <v>-33407</v>
          </cell>
          <cell r="V252">
            <v>0</v>
          </cell>
          <cell r="W252">
            <v>0</v>
          </cell>
          <cell r="X252">
            <v>197729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85268</v>
          </cell>
          <cell r="AI252">
            <v>0</v>
          </cell>
          <cell r="AJ252">
            <v>0</v>
          </cell>
          <cell r="AK252">
            <v>0</v>
          </cell>
          <cell r="AL252">
            <v>161615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14913</v>
          </cell>
          <cell r="AV252">
            <v>4605</v>
          </cell>
          <cell r="AW252">
            <v>0</v>
          </cell>
          <cell r="AX252">
            <v>0</v>
          </cell>
          <cell r="AY252">
            <v>0</v>
          </cell>
          <cell r="AZ252">
            <v>66455</v>
          </cell>
          <cell r="BA252">
            <v>0</v>
          </cell>
          <cell r="BB252">
            <v>0</v>
          </cell>
          <cell r="BC252">
            <v>1192</v>
          </cell>
          <cell r="BD252">
            <v>0</v>
          </cell>
          <cell r="BE252">
            <v>0</v>
          </cell>
          <cell r="BF252">
            <v>0</v>
          </cell>
          <cell r="BG252">
            <v>219942</v>
          </cell>
          <cell r="BH252">
            <v>0</v>
          </cell>
          <cell r="BI252">
            <v>0</v>
          </cell>
          <cell r="BJ252">
            <v>0</v>
          </cell>
          <cell r="BK252">
            <v>74745</v>
          </cell>
          <cell r="BL252">
            <v>0</v>
          </cell>
          <cell r="BM252">
            <v>0</v>
          </cell>
          <cell r="BN252">
            <v>0</v>
          </cell>
          <cell r="BO252">
            <v>508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8891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24277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2200</v>
          </cell>
          <cell r="CJ252">
            <v>0</v>
          </cell>
          <cell r="CK252">
            <v>0</v>
          </cell>
          <cell r="CL252">
            <v>0</v>
          </cell>
          <cell r="CM252">
            <v>248877</v>
          </cell>
          <cell r="CN252">
            <v>-238263</v>
          </cell>
          <cell r="CO252">
            <v>0</v>
          </cell>
          <cell r="CP252">
            <v>0</v>
          </cell>
          <cell r="CQ252">
            <v>2106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14048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246883</v>
          </cell>
          <cell r="DG252">
            <v>573374</v>
          </cell>
          <cell r="DH252">
            <v>68851</v>
          </cell>
          <cell r="DI252">
            <v>0</v>
          </cell>
          <cell r="DJ252">
            <v>48759</v>
          </cell>
          <cell r="DK252">
            <v>42767</v>
          </cell>
          <cell r="DL252">
            <v>5284</v>
          </cell>
          <cell r="DM252">
            <v>0</v>
          </cell>
          <cell r="DN252">
            <v>92293</v>
          </cell>
          <cell r="DO252">
            <v>7036</v>
          </cell>
          <cell r="DP252">
            <v>10464</v>
          </cell>
          <cell r="DQ252">
            <v>0</v>
          </cell>
          <cell r="DR252">
            <v>63839</v>
          </cell>
          <cell r="DS252">
            <v>16676</v>
          </cell>
          <cell r="DT252">
            <v>7374</v>
          </cell>
          <cell r="DU252">
            <v>0</v>
          </cell>
          <cell r="DV252">
            <v>135759</v>
          </cell>
          <cell r="DW252">
            <v>1019417</v>
          </cell>
          <cell r="DX252">
            <v>-548315</v>
          </cell>
          <cell r="DY252">
            <v>71331</v>
          </cell>
          <cell r="DZ252">
            <v>0</v>
          </cell>
          <cell r="EA252">
            <v>622</v>
          </cell>
          <cell r="EB252">
            <v>0</v>
          </cell>
          <cell r="EC252">
            <v>0</v>
          </cell>
          <cell r="ED252">
            <v>0</v>
          </cell>
          <cell r="EE252">
            <v>17803</v>
          </cell>
          <cell r="EF252">
            <v>0</v>
          </cell>
          <cell r="EG252">
            <v>0</v>
          </cell>
          <cell r="EH252">
            <v>0</v>
          </cell>
          <cell r="EI252">
            <v>128881</v>
          </cell>
          <cell r="EJ252">
            <v>0</v>
          </cell>
          <cell r="EK252">
            <v>0</v>
          </cell>
          <cell r="EL252">
            <v>0</v>
          </cell>
          <cell r="EM252">
            <v>91279</v>
          </cell>
          <cell r="EN252">
            <v>0</v>
          </cell>
          <cell r="EO252">
            <v>0</v>
          </cell>
          <cell r="EP252">
            <v>0</v>
          </cell>
          <cell r="EQ252">
            <v>11009</v>
          </cell>
          <cell r="ER252">
            <v>0</v>
          </cell>
          <cell r="ES252">
            <v>0</v>
          </cell>
          <cell r="ET252">
            <v>0</v>
          </cell>
          <cell r="EU252">
            <v>178282</v>
          </cell>
          <cell r="EV252">
            <v>8219</v>
          </cell>
          <cell r="EW252">
            <v>0</v>
          </cell>
          <cell r="EX252">
            <v>0</v>
          </cell>
          <cell r="EY252">
            <v>89705</v>
          </cell>
          <cell r="EZ252">
            <v>0</v>
          </cell>
          <cell r="FA252">
            <v>0</v>
          </cell>
          <cell r="FB252">
            <v>0</v>
          </cell>
          <cell r="FC252">
            <v>124940</v>
          </cell>
          <cell r="FD252">
            <v>0</v>
          </cell>
          <cell r="FE252">
            <v>0</v>
          </cell>
          <cell r="FF252">
            <v>0</v>
          </cell>
          <cell r="FG252">
            <v>89216</v>
          </cell>
          <cell r="FH252">
            <v>0</v>
          </cell>
          <cell r="FI252">
            <v>0</v>
          </cell>
          <cell r="FJ252">
            <v>0</v>
          </cell>
          <cell r="FK252">
            <v>38864</v>
          </cell>
          <cell r="FL252">
            <v>0</v>
          </cell>
          <cell r="FM252">
            <v>0</v>
          </cell>
          <cell r="FN252">
            <v>0</v>
          </cell>
          <cell r="FO252">
            <v>37572</v>
          </cell>
          <cell r="FP252">
            <v>0</v>
          </cell>
          <cell r="FQ252">
            <v>0</v>
          </cell>
          <cell r="FR252">
            <v>195531</v>
          </cell>
          <cell r="FS252">
            <v>0</v>
          </cell>
          <cell r="FT252">
            <v>0</v>
          </cell>
          <cell r="FU252">
            <v>0</v>
          </cell>
          <cell r="FV252">
            <v>378367</v>
          </cell>
          <cell r="FW252">
            <v>0</v>
          </cell>
          <cell r="FX252">
            <v>0</v>
          </cell>
          <cell r="FY252">
            <v>0</v>
          </cell>
          <cell r="FZ252">
            <v>627536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88266</v>
          </cell>
          <cell r="GF252">
            <v>6717</v>
          </cell>
          <cell r="GG252">
            <v>0</v>
          </cell>
          <cell r="GH252">
            <v>0</v>
          </cell>
          <cell r="GI252">
            <v>0</v>
          </cell>
          <cell r="GJ252">
            <v>126142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228311</v>
          </cell>
          <cell r="GV252">
            <v>0</v>
          </cell>
          <cell r="GW252">
            <v>0</v>
          </cell>
          <cell r="GX252">
            <v>1201434</v>
          </cell>
          <cell r="GY252">
            <v>316577</v>
          </cell>
          <cell r="GZ252">
            <v>132859</v>
          </cell>
          <cell r="HA252">
            <v>0</v>
          </cell>
          <cell r="HB252">
            <v>290571</v>
          </cell>
          <cell r="HC252">
            <v>0</v>
          </cell>
          <cell r="HD252">
            <v>0</v>
          </cell>
          <cell r="HE252">
            <v>0</v>
          </cell>
          <cell r="HF252">
            <v>758144</v>
          </cell>
          <cell r="HG252">
            <v>0</v>
          </cell>
          <cell r="HH252">
            <v>0</v>
          </cell>
          <cell r="HI252">
            <v>0</v>
          </cell>
          <cell r="HJ252">
            <v>1014083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157596</v>
          </cell>
          <cell r="HP252">
            <v>5485</v>
          </cell>
          <cell r="HQ252">
            <v>0</v>
          </cell>
          <cell r="HR252">
            <v>0</v>
          </cell>
          <cell r="HS252">
            <v>0</v>
          </cell>
          <cell r="HT252">
            <v>216579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486665</v>
          </cell>
          <cell r="IF252">
            <v>0</v>
          </cell>
          <cell r="IG252">
            <v>0</v>
          </cell>
          <cell r="IH252">
            <v>2062798</v>
          </cell>
          <cell r="II252">
            <v>644261</v>
          </cell>
          <cell r="IJ252">
            <v>222064</v>
          </cell>
          <cell r="IK252">
            <v>0</v>
          </cell>
        </row>
        <row r="253">
          <cell r="A253" t="str">
            <v>49621624</v>
          </cell>
          <cell r="B253" t="str">
            <v>2001</v>
          </cell>
          <cell r="C253">
            <v>37510</v>
          </cell>
          <cell r="D253" t="str">
            <v>13:12:51</v>
          </cell>
          <cell r="E253" t="str">
            <v>Oak Grove Healthcare Center</v>
          </cell>
          <cell r="F253">
            <v>0</v>
          </cell>
          <cell r="G253">
            <v>428835</v>
          </cell>
          <cell r="H253">
            <v>18690</v>
          </cell>
          <cell r="I253">
            <v>-10319</v>
          </cell>
          <cell r="J253">
            <v>30306</v>
          </cell>
          <cell r="K253">
            <v>139454</v>
          </cell>
          <cell r="L253">
            <v>-1351</v>
          </cell>
          <cell r="M253">
            <v>0</v>
          </cell>
          <cell r="N253">
            <v>82870</v>
          </cell>
          <cell r="O253">
            <v>16337</v>
          </cell>
          <cell r="P253">
            <v>2965</v>
          </cell>
          <cell r="Q253">
            <v>0</v>
          </cell>
          <cell r="R253">
            <v>106590</v>
          </cell>
          <cell r="S253">
            <v>143893</v>
          </cell>
          <cell r="T253">
            <v>4284</v>
          </cell>
          <cell r="U253">
            <v>0</v>
          </cell>
          <cell r="V253">
            <v>118521</v>
          </cell>
          <cell r="W253">
            <v>0</v>
          </cell>
          <cell r="X253">
            <v>11597</v>
          </cell>
          <cell r="Y253">
            <v>0</v>
          </cell>
          <cell r="Z253">
            <v>83964</v>
          </cell>
          <cell r="AA253">
            <v>0</v>
          </cell>
          <cell r="AB253">
            <v>6843</v>
          </cell>
          <cell r="AC253">
            <v>0</v>
          </cell>
          <cell r="AD253">
            <v>336883</v>
          </cell>
          <cell r="AE253">
            <v>0</v>
          </cell>
          <cell r="AF253">
            <v>21770</v>
          </cell>
          <cell r="AG253">
            <v>0</v>
          </cell>
          <cell r="AH253">
            <v>359474</v>
          </cell>
          <cell r="AI253">
            <v>0</v>
          </cell>
          <cell r="AJ253">
            <v>23284</v>
          </cell>
          <cell r="AK253">
            <v>0</v>
          </cell>
          <cell r="AL253">
            <v>20379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84299</v>
          </cell>
          <cell r="AV253">
            <v>0</v>
          </cell>
          <cell r="AW253">
            <v>0</v>
          </cell>
          <cell r="AX253">
            <v>0</v>
          </cell>
          <cell r="AY253">
            <v>4299</v>
          </cell>
          <cell r="AZ253">
            <v>107228</v>
          </cell>
          <cell r="BA253">
            <v>0</v>
          </cell>
          <cell r="BB253">
            <v>0</v>
          </cell>
          <cell r="BC253">
            <v>629</v>
          </cell>
          <cell r="BD253">
            <v>826</v>
          </cell>
          <cell r="BE253">
            <v>0</v>
          </cell>
          <cell r="BF253">
            <v>0</v>
          </cell>
          <cell r="BG253">
            <v>25689</v>
          </cell>
          <cell r="BH253">
            <v>0</v>
          </cell>
          <cell r="BI253">
            <v>6144</v>
          </cell>
          <cell r="BJ253">
            <v>0</v>
          </cell>
          <cell r="BK253">
            <v>6320</v>
          </cell>
          <cell r="BL253">
            <v>0</v>
          </cell>
          <cell r="BM253">
            <v>0</v>
          </cell>
          <cell r="BN253">
            <v>0</v>
          </cell>
          <cell r="BO253">
            <v>3018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30000</v>
          </cell>
          <cell r="CB253">
            <v>0</v>
          </cell>
          <cell r="CC253">
            <v>0</v>
          </cell>
          <cell r="CD253">
            <v>0</v>
          </cell>
          <cell r="CE253">
            <v>4313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1924</v>
          </cell>
          <cell r="CN253">
            <v>21034</v>
          </cell>
          <cell r="CO253">
            <v>0</v>
          </cell>
          <cell r="CP253">
            <v>0</v>
          </cell>
          <cell r="CQ253">
            <v>64253</v>
          </cell>
          <cell r="CR253">
            <v>-63494</v>
          </cell>
          <cell r="CS253">
            <v>0</v>
          </cell>
          <cell r="CT253">
            <v>0</v>
          </cell>
          <cell r="CU253">
            <v>0</v>
          </cell>
          <cell r="CV253">
            <v>2101</v>
          </cell>
          <cell r="CW253">
            <v>0</v>
          </cell>
          <cell r="CX253">
            <v>0</v>
          </cell>
          <cell r="CY253">
            <v>0</v>
          </cell>
          <cell r="CZ253">
            <v>2475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919221</v>
          </cell>
          <cell r="DG253">
            <v>224744</v>
          </cell>
          <cell r="DH253">
            <v>133664</v>
          </cell>
          <cell r="DI253">
            <v>6144</v>
          </cell>
          <cell r="DJ253">
            <v>33465</v>
          </cell>
          <cell r="DK253">
            <v>7471</v>
          </cell>
          <cell r="DL253">
            <v>24287</v>
          </cell>
          <cell r="DM253">
            <v>0</v>
          </cell>
          <cell r="DN253">
            <v>26312</v>
          </cell>
          <cell r="DO253">
            <v>3101</v>
          </cell>
          <cell r="DP253">
            <v>82</v>
          </cell>
          <cell r="DQ253">
            <v>0</v>
          </cell>
          <cell r="DR253">
            <v>19886</v>
          </cell>
          <cell r="DS253">
            <v>3544</v>
          </cell>
          <cell r="DT253">
            <v>-718</v>
          </cell>
          <cell r="DU253">
            <v>0</v>
          </cell>
          <cell r="DV253">
            <v>124298</v>
          </cell>
          <cell r="DW253">
            <v>492292</v>
          </cell>
          <cell r="DX253">
            <v>-177567</v>
          </cell>
          <cell r="DY253">
            <v>-90285</v>
          </cell>
          <cell r="DZ253">
            <v>0</v>
          </cell>
          <cell r="EA253">
            <v>690</v>
          </cell>
          <cell r="EB253">
            <v>0</v>
          </cell>
          <cell r="EC253">
            <v>0</v>
          </cell>
          <cell r="ED253">
            <v>0</v>
          </cell>
          <cell r="EE253">
            <v>33523</v>
          </cell>
          <cell r="EF253">
            <v>0</v>
          </cell>
          <cell r="EG253">
            <v>0</v>
          </cell>
          <cell r="EH253">
            <v>0</v>
          </cell>
          <cell r="EI253">
            <v>97962</v>
          </cell>
          <cell r="EJ253">
            <v>0</v>
          </cell>
          <cell r="EK253">
            <v>-29730</v>
          </cell>
          <cell r="EL253">
            <v>0</v>
          </cell>
          <cell r="EM253">
            <v>77969</v>
          </cell>
          <cell r="EN253">
            <v>0</v>
          </cell>
          <cell r="EO253">
            <v>-18495</v>
          </cell>
          <cell r="EP253">
            <v>0</v>
          </cell>
          <cell r="EQ253">
            <v>6298</v>
          </cell>
          <cell r="ER253">
            <v>0</v>
          </cell>
          <cell r="ES253">
            <v>-1983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19238</v>
          </cell>
          <cell r="FD253">
            <v>-4336</v>
          </cell>
          <cell r="FE253">
            <v>-2723</v>
          </cell>
          <cell r="FF253">
            <v>0</v>
          </cell>
          <cell r="FG253">
            <v>13080</v>
          </cell>
          <cell r="FH253">
            <v>0</v>
          </cell>
          <cell r="FI253">
            <v>-6411</v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7874</v>
          </cell>
          <cell r="FP253">
            <v>0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0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</row>
        <row r="254">
          <cell r="A254" t="str">
            <v>62191758</v>
          </cell>
          <cell r="B254" t="str">
            <v>2001</v>
          </cell>
          <cell r="C254">
            <v>37474</v>
          </cell>
          <cell r="D254" t="str">
            <v>14:18:57</v>
          </cell>
          <cell r="E254" t="str">
            <v>OCEAN TRAIL CONVALESCENT CENTER, INC.</v>
          </cell>
          <cell r="F254">
            <v>0</v>
          </cell>
          <cell r="G254">
            <v>324711</v>
          </cell>
          <cell r="H254">
            <v>0</v>
          </cell>
          <cell r="I254">
            <v>-48494</v>
          </cell>
          <cell r="J254">
            <v>26957</v>
          </cell>
          <cell r="K254">
            <v>200070</v>
          </cell>
          <cell r="L254">
            <v>0</v>
          </cell>
          <cell r="M254">
            <v>13256</v>
          </cell>
          <cell r="N254">
            <v>90009</v>
          </cell>
          <cell r="O254">
            <v>43421</v>
          </cell>
          <cell r="P254">
            <v>-3319</v>
          </cell>
          <cell r="Q254">
            <v>-455</v>
          </cell>
          <cell r="R254">
            <v>168756</v>
          </cell>
          <cell r="S254">
            <v>164488</v>
          </cell>
          <cell r="T254">
            <v>0</v>
          </cell>
          <cell r="U254">
            <v>-3500</v>
          </cell>
          <cell r="V254">
            <v>51013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4119</v>
          </cell>
          <cell r="AV254">
            <v>0</v>
          </cell>
          <cell r="AW254">
            <v>0</v>
          </cell>
          <cell r="AX254">
            <v>0</v>
          </cell>
          <cell r="AY254">
            <v>3675</v>
          </cell>
          <cell r="AZ254">
            <v>0</v>
          </cell>
          <cell r="BA254">
            <v>0</v>
          </cell>
          <cell r="BB254">
            <v>0</v>
          </cell>
          <cell r="BC254">
            <v>139</v>
          </cell>
          <cell r="BD254">
            <v>0</v>
          </cell>
          <cell r="BE254">
            <v>0</v>
          </cell>
          <cell r="BF254">
            <v>0</v>
          </cell>
          <cell r="BG254">
            <v>91836</v>
          </cell>
          <cell r="BH254">
            <v>0</v>
          </cell>
          <cell r="BI254">
            <v>-1863</v>
          </cell>
          <cell r="BJ254">
            <v>0</v>
          </cell>
          <cell r="BK254">
            <v>5993</v>
          </cell>
          <cell r="BL254">
            <v>0</v>
          </cell>
          <cell r="BM254">
            <v>0</v>
          </cell>
          <cell r="BN254">
            <v>0</v>
          </cell>
          <cell r="BO254">
            <v>1830</v>
          </cell>
          <cell r="BP254">
            <v>0</v>
          </cell>
          <cell r="BQ254">
            <v>159</v>
          </cell>
          <cell r="BR254">
            <v>0</v>
          </cell>
          <cell r="BS254">
            <v>1904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11400</v>
          </cell>
          <cell r="CB254">
            <v>0</v>
          </cell>
          <cell r="CC254">
            <v>0</v>
          </cell>
          <cell r="CD254">
            <v>0</v>
          </cell>
          <cell r="CE254">
            <v>2625</v>
          </cell>
          <cell r="CF254">
            <v>0</v>
          </cell>
          <cell r="CG254">
            <v>0</v>
          </cell>
          <cell r="CH254">
            <v>0</v>
          </cell>
          <cell r="CI254">
            <v>7800</v>
          </cell>
          <cell r="CJ254">
            <v>0</v>
          </cell>
          <cell r="CK254">
            <v>0</v>
          </cell>
          <cell r="CL254">
            <v>0</v>
          </cell>
          <cell r="CM254">
            <v>1370</v>
          </cell>
          <cell r="CN254">
            <v>0</v>
          </cell>
          <cell r="CO254">
            <v>0</v>
          </cell>
          <cell r="CP254">
            <v>0</v>
          </cell>
          <cell r="CQ254">
            <v>1650</v>
          </cell>
          <cell r="CR254">
            <v>0</v>
          </cell>
          <cell r="CS254">
            <v>9016</v>
          </cell>
          <cell r="CT254">
            <v>0</v>
          </cell>
          <cell r="CU254">
            <v>2289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-24</v>
          </cell>
          <cell r="DF254">
            <v>51013</v>
          </cell>
          <cell r="DG254">
            <v>136630</v>
          </cell>
          <cell r="DH254">
            <v>0</v>
          </cell>
          <cell r="DI254">
            <v>7288</v>
          </cell>
          <cell r="DJ254">
            <v>41022</v>
          </cell>
          <cell r="DK254">
            <v>24786</v>
          </cell>
          <cell r="DL254">
            <v>0</v>
          </cell>
          <cell r="DM254">
            <v>-453</v>
          </cell>
          <cell r="DN254">
            <v>25521</v>
          </cell>
          <cell r="DO254">
            <v>4084</v>
          </cell>
          <cell r="DP254">
            <v>0</v>
          </cell>
          <cell r="DQ254">
            <v>0</v>
          </cell>
          <cell r="DR254">
            <v>37339</v>
          </cell>
          <cell r="DS254">
            <v>14574</v>
          </cell>
          <cell r="DT254">
            <v>-6104</v>
          </cell>
          <cell r="DU254">
            <v>184</v>
          </cell>
          <cell r="DV254">
            <v>94981</v>
          </cell>
          <cell r="DW254">
            <v>236056</v>
          </cell>
          <cell r="DX254">
            <v>0</v>
          </cell>
          <cell r="DY254">
            <v>-76368</v>
          </cell>
          <cell r="DZ254">
            <v>0</v>
          </cell>
          <cell r="EA254">
            <v>0</v>
          </cell>
          <cell r="EB254">
            <v>208</v>
          </cell>
          <cell r="EC254">
            <v>0</v>
          </cell>
          <cell r="ED254">
            <v>0</v>
          </cell>
          <cell r="EE254">
            <v>7294</v>
          </cell>
          <cell r="EF254">
            <v>-208</v>
          </cell>
          <cell r="EG254">
            <v>0</v>
          </cell>
          <cell r="EH254">
            <v>0</v>
          </cell>
          <cell r="EI254">
            <v>88254</v>
          </cell>
          <cell r="EJ254">
            <v>0</v>
          </cell>
          <cell r="EK254">
            <v>0</v>
          </cell>
          <cell r="EL254">
            <v>0</v>
          </cell>
          <cell r="EM254">
            <v>34338</v>
          </cell>
          <cell r="EN254">
            <v>0</v>
          </cell>
          <cell r="EO254">
            <v>0</v>
          </cell>
          <cell r="EP254">
            <v>0</v>
          </cell>
          <cell r="EQ254">
            <v>17921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36956</v>
          </cell>
          <cell r="FD254">
            <v>0</v>
          </cell>
          <cell r="FE254">
            <v>-1084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6991</v>
          </cell>
          <cell r="FL254">
            <v>0</v>
          </cell>
          <cell r="FM254">
            <v>-167</v>
          </cell>
          <cell r="FN254">
            <v>2053</v>
          </cell>
          <cell r="FO254">
            <v>2178</v>
          </cell>
          <cell r="FP254">
            <v>0</v>
          </cell>
          <cell r="FQ254">
            <v>0</v>
          </cell>
          <cell r="FR254">
            <v>56228</v>
          </cell>
          <cell r="FS254">
            <v>0</v>
          </cell>
          <cell r="FT254">
            <v>0</v>
          </cell>
          <cell r="FU254">
            <v>0</v>
          </cell>
          <cell r="FV254">
            <v>192193</v>
          </cell>
          <cell r="FW254">
            <v>0</v>
          </cell>
          <cell r="FX254">
            <v>0</v>
          </cell>
          <cell r="FY254">
            <v>0</v>
          </cell>
          <cell r="FZ254">
            <v>321460</v>
          </cell>
          <cell r="GA254">
            <v>0</v>
          </cell>
          <cell r="GB254">
            <v>0</v>
          </cell>
          <cell r="GC254">
            <v>0</v>
          </cell>
          <cell r="GD254">
            <v>0</v>
          </cell>
          <cell r="GE254">
            <v>45257</v>
          </cell>
          <cell r="GF254">
            <v>0</v>
          </cell>
          <cell r="GG254">
            <v>0</v>
          </cell>
          <cell r="GH254">
            <v>0</v>
          </cell>
          <cell r="GI254">
            <v>66270</v>
          </cell>
          <cell r="GJ254">
            <v>0</v>
          </cell>
          <cell r="GK254">
            <v>0</v>
          </cell>
          <cell r="GL254">
            <v>0</v>
          </cell>
          <cell r="GM254">
            <v>147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569881</v>
          </cell>
          <cell r="GY254">
            <v>111674</v>
          </cell>
          <cell r="GZ254">
            <v>0</v>
          </cell>
          <cell r="HA254">
            <v>0</v>
          </cell>
          <cell r="HB254">
            <v>38114</v>
          </cell>
          <cell r="HC254">
            <v>0</v>
          </cell>
          <cell r="HD254">
            <v>0</v>
          </cell>
          <cell r="HE254">
            <v>0</v>
          </cell>
          <cell r="HF254">
            <v>58016</v>
          </cell>
          <cell r="HG254">
            <v>0</v>
          </cell>
          <cell r="HH254">
            <v>0</v>
          </cell>
          <cell r="HI254">
            <v>0</v>
          </cell>
          <cell r="HJ254">
            <v>156885</v>
          </cell>
          <cell r="HK254">
            <v>0</v>
          </cell>
          <cell r="HL254">
            <v>0</v>
          </cell>
          <cell r="HM254">
            <v>0</v>
          </cell>
          <cell r="HN254">
            <v>0</v>
          </cell>
          <cell r="HO254">
            <v>20134</v>
          </cell>
          <cell r="HP254">
            <v>0</v>
          </cell>
          <cell r="HQ254">
            <v>0</v>
          </cell>
          <cell r="HR254">
            <v>0</v>
          </cell>
          <cell r="HS254">
            <v>13804</v>
          </cell>
          <cell r="HT254">
            <v>0</v>
          </cell>
          <cell r="HU254">
            <v>0</v>
          </cell>
          <cell r="HV254">
            <v>0</v>
          </cell>
          <cell r="HW254">
            <v>30</v>
          </cell>
          <cell r="HX254">
            <v>0</v>
          </cell>
          <cell r="HY254">
            <v>0</v>
          </cell>
          <cell r="HZ254">
            <v>0</v>
          </cell>
          <cell r="IA254">
            <v>0</v>
          </cell>
          <cell r="IB254">
            <v>0</v>
          </cell>
          <cell r="IC254">
            <v>0</v>
          </cell>
          <cell r="ID254">
            <v>0</v>
          </cell>
          <cell r="IE254">
            <v>1609</v>
          </cell>
          <cell r="IF254">
            <v>0</v>
          </cell>
          <cell r="IG254">
            <v>0</v>
          </cell>
          <cell r="IH254">
            <v>253015</v>
          </cell>
          <cell r="II254">
            <v>35577</v>
          </cell>
          <cell r="IJ254">
            <v>0</v>
          </cell>
          <cell r="IK254">
            <v>0</v>
          </cell>
        </row>
        <row r="255">
          <cell r="A255" t="str">
            <v>49093639</v>
          </cell>
          <cell r="B255" t="str">
            <v>2001</v>
          </cell>
          <cell r="C255">
            <v>37426</v>
          </cell>
          <cell r="D255" t="str">
            <v>15:22:39</v>
          </cell>
          <cell r="E255" t="str">
            <v>Oxford Manor</v>
          </cell>
          <cell r="F255">
            <v>0</v>
          </cell>
          <cell r="G255">
            <v>681231</v>
          </cell>
          <cell r="H255">
            <v>0</v>
          </cell>
          <cell r="I255">
            <v>-90300</v>
          </cell>
          <cell r="J255">
            <v>46560</v>
          </cell>
          <cell r="K255">
            <v>190028</v>
          </cell>
          <cell r="L255">
            <v>-4205</v>
          </cell>
          <cell r="M255">
            <v>-1951</v>
          </cell>
          <cell r="N255">
            <v>199470</v>
          </cell>
          <cell r="O255">
            <v>69214</v>
          </cell>
          <cell r="P255">
            <v>0</v>
          </cell>
          <cell r="Q255">
            <v>0</v>
          </cell>
          <cell r="R255">
            <v>337754</v>
          </cell>
          <cell r="S255">
            <v>386046</v>
          </cell>
          <cell r="T255">
            <v>0</v>
          </cell>
          <cell r="U255">
            <v>0</v>
          </cell>
          <cell r="V255">
            <v>100452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19359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46022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14834</v>
          </cell>
          <cell r="AV255">
            <v>0</v>
          </cell>
          <cell r="AW255">
            <v>1481</v>
          </cell>
          <cell r="AX255">
            <v>0</v>
          </cell>
          <cell r="AY255">
            <v>12983</v>
          </cell>
          <cell r="AZ255">
            <v>0</v>
          </cell>
          <cell r="BA255">
            <v>239</v>
          </cell>
          <cell r="BB255">
            <v>0</v>
          </cell>
          <cell r="BC255">
            <v>761</v>
          </cell>
          <cell r="BD255">
            <v>0</v>
          </cell>
          <cell r="BE255">
            <v>6839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966</v>
          </cell>
          <cell r="BL255">
            <v>0</v>
          </cell>
          <cell r="BM255">
            <v>0</v>
          </cell>
          <cell r="BN255">
            <v>0</v>
          </cell>
          <cell r="BO255">
            <v>36910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9800</v>
          </cell>
          <cell r="CB255">
            <v>0</v>
          </cell>
          <cell r="CC255">
            <v>0</v>
          </cell>
          <cell r="CD255">
            <v>0</v>
          </cell>
          <cell r="CE255">
            <v>8000</v>
          </cell>
          <cell r="CF255">
            <v>0</v>
          </cell>
          <cell r="CG255">
            <v>0</v>
          </cell>
          <cell r="CH255">
            <v>0</v>
          </cell>
          <cell r="CI255">
            <v>4400</v>
          </cell>
          <cell r="CJ255">
            <v>0</v>
          </cell>
          <cell r="CK255">
            <v>0</v>
          </cell>
          <cell r="CL255">
            <v>0</v>
          </cell>
          <cell r="CM255">
            <v>603</v>
          </cell>
          <cell r="CN255">
            <v>0</v>
          </cell>
          <cell r="CO255">
            <v>0</v>
          </cell>
          <cell r="CP255">
            <v>0</v>
          </cell>
          <cell r="CQ255">
            <v>692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-675</v>
          </cell>
          <cell r="DF255">
            <v>146474</v>
          </cell>
          <cell r="DG255">
            <v>89949</v>
          </cell>
          <cell r="DH255">
            <v>0</v>
          </cell>
          <cell r="DI255">
            <v>27243</v>
          </cell>
          <cell r="DJ255">
            <v>68095</v>
          </cell>
          <cell r="DK255">
            <v>43218</v>
          </cell>
          <cell r="DL255">
            <v>0</v>
          </cell>
          <cell r="DM255">
            <v>0</v>
          </cell>
          <cell r="DN255">
            <v>55299</v>
          </cell>
          <cell r="DO255">
            <v>20515</v>
          </cell>
          <cell r="DP255">
            <v>0</v>
          </cell>
          <cell r="DQ255">
            <v>0</v>
          </cell>
          <cell r="DR255">
            <v>59035</v>
          </cell>
          <cell r="DS255">
            <v>10480</v>
          </cell>
          <cell r="DT255">
            <v>0</v>
          </cell>
          <cell r="DU255">
            <v>0</v>
          </cell>
          <cell r="DV255">
            <v>180519</v>
          </cell>
          <cell r="DW255">
            <v>387992</v>
          </cell>
          <cell r="DX255">
            <v>0</v>
          </cell>
          <cell r="DY255">
            <v>-153550</v>
          </cell>
          <cell r="DZ255">
            <v>0</v>
          </cell>
          <cell r="EA255">
            <v>4178</v>
          </cell>
          <cell r="EB255">
            <v>0</v>
          </cell>
          <cell r="EC255">
            <v>0</v>
          </cell>
          <cell r="ED255">
            <v>0</v>
          </cell>
          <cell r="EE255">
            <v>20186</v>
          </cell>
          <cell r="EF255">
            <v>0</v>
          </cell>
          <cell r="EG255">
            <v>0</v>
          </cell>
          <cell r="EH255">
            <v>0</v>
          </cell>
          <cell r="EI255">
            <v>152923</v>
          </cell>
          <cell r="EJ255">
            <v>0</v>
          </cell>
          <cell r="EK255">
            <v>0</v>
          </cell>
          <cell r="EL255">
            <v>0</v>
          </cell>
          <cell r="EM255">
            <v>98175</v>
          </cell>
          <cell r="EN255">
            <v>0</v>
          </cell>
          <cell r="EO255">
            <v>0</v>
          </cell>
          <cell r="EP255">
            <v>0</v>
          </cell>
          <cell r="EQ255">
            <v>32755</v>
          </cell>
          <cell r="ER255">
            <v>0</v>
          </cell>
          <cell r="ES255">
            <v>0</v>
          </cell>
          <cell r="ET255">
            <v>0</v>
          </cell>
          <cell r="EU255">
            <v>4045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194560</v>
          </cell>
          <cell r="FD255">
            <v>-109024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0</v>
          </cell>
          <cell r="FP255">
            <v>80865</v>
          </cell>
          <cell r="FQ255">
            <v>0</v>
          </cell>
          <cell r="FR255">
            <v>0</v>
          </cell>
          <cell r="FS255">
            <v>0</v>
          </cell>
          <cell r="FT255">
            <v>98669</v>
          </cell>
          <cell r="FU255">
            <v>0</v>
          </cell>
          <cell r="FV255">
            <v>0</v>
          </cell>
          <cell r="FW255">
            <v>0</v>
          </cell>
          <cell r="FX255">
            <v>327563</v>
          </cell>
          <cell r="FY255">
            <v>0</v>
          </cell>
          <cell r="FZ255">
            <v>0</v>
          </cell>
          <cell r="GA255">
            <v>0</v>
          </cell>
          <cell r="GB255">
            <v>691085</v>
          </cell>
          <cell r="GC255">
            <v>0</v>
          </cell>
          <cell r="GD255">
            <v>0</v>
          </cell>
          <cell r="GE255">
            <v>0</v>
          </cell>
          <cell r="GF255">
            <v>94778</v>
          </cell>
          <cell r="GG255">
            <v>0</v>
          </cell>
          <cell r="GH255">
            <v>0</v>
          </cell>
          <cell r="GI255">
            <v>0</v>
          </cell>
          <cell r="GJ255">
            <v>96015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75548</v>
          </cell>
          <cell r="GS255">
            <v>0</v>
          </cell>
          <cell r="GT255">
            <v>0</v>
          </cell>
          <cell r="GU255">
            <v>63</v>
          </cell>
          <cell r="GV255">
            <v>2249</v>
          </cell>
          <cell r="GW255">
            <v>7861</v>
          </cell>
          <cell r="GX255">
            <v>0</v>
          </cell>
          <cell r="GY255">
            <v>63</v>
          </cell>
          <cell r="GZ255">
            <v>1385907</v>
          </cell>
          <cell r="HA255">
            <v>7861</v>
          </cell>
          <cell r="HB255">
            <v>199785</v>
          </cell>
          <cell r="HC255">
            <v>0</v>
          </cell>
          <cell r="HD255">
            <v>-99071</v>
          </cell>
          <cell r="HE255">
            <v>0</v>
          </cell>
          <cell r="HF255">
            <v>676322</v>
          </cell>
          <cell r="HG255">
            <v>0</v>
          </cell>
          <cell r="HH255">
            <v>-347786</v>
          </cell>
          <cell r="HI255">
            <v>0</v>
          </cell>
          <cell r="HJ255">
            <v>1536396</v>
          </cell>
          <cell r="HK255">
            <v>0</v>
          </cell>
          <cell r="HL255">
            <v>-830790</v>
          </cell>
          <cell r="HM255">
            <v>0</v>
          </cell>
          <cell r="HN255">
            <v>0</v>
          </cell>
          <cell r="HO255">
            <v>204980</v>
          </cell>
          <cell r="HP255">
            <v>-108714</v>
          </cell>
          <cell r="HQ255">
            <v>0</v>
          </cell>
          <cell r="HR255">
            <v>0</v>
          </cell>
          <cell r="HS255">
            <v>207440</v>
          </cell>
          <cell r="HT255">
            <v>-109918</v>
          </cell>
          <cell r="HU255">
            <v>0</v>
          </cell>
          <cell r="HV255">
            <v>0</v>
          </cell>
          <cell r="HW255">
            <v>0</v>
          </cell>
          <cell r="HX255">
            <v>0</v>
          </cell>
          <cell r="HY255">
            <v>0</v>
          </cell>
          <cell r="HZ255">
            <v>0</v>
          </cell>
          <cell r="IA255">
            <v>0</v>
          </cell>
          <cell r="IB255">
            <v>33476</v>
          </cell>
          <cell r="IC255">
            <v>0</v>
          </cell>
          <cell r="ID255">
            <v>0</v>
          </cell>
          <cell r="IE255">
            <v>4895</v>
          </cell>
          <cell r="IF255">
            <v>-2546</v>
          </cell>
          <cell r="IG255">
            <v>8024</v>
          </cell>
          <cell r="IH255">
            <v>2412503</v>
          </cell>
          <cell r="II255">
            <v>417315</v>
          </cell>
          <cell r="IJ255">
            <v>-1465349</v>
          </cell>
          <cell r="IK255">
            <v>8024</v>
          </cell>
        </row>
        <row r="256">
          <cell r="A256" t="str">
            <v>66977884</v>
          </cell>
          <cell r="B256" t="str">
            <v>2001</v>
          </cell>
          <cell r="C256">
            <v>37438</v>
          </cell>
          <cell r="D256" t="str">
            <v>11:46:05</v>
          </cell>
          <cell r="E256" t="str">
            <v>PARDEE CARE CENTER</v>
          </cell>
          <cell r="F256">
            <v>0</v>
          </cell>
          <cell r="G256">
            <v>206609</v>
          </cell>
          <cell r="H256">
            <v>0</v>
          </cell>
          <cell r="I256">
            <v>929</v>
          </cell>
          <cell r="J256">
            <v>59974</v>
          </cell>
          <cell r="K256">
            <v>188071</v>
          </cell>
          <cell r="L256">
            <v>0</v>
          </cell>
          <cell r="M256">
            <v>22533</v>
          </cell>
          <cell r="N256">
            <v>258405</v>
          </cell>
          <cell r="O256">
            <v>28739</v>
          </cell>
          <cell r="P256">
            <v>0</v>
          </cell>
          <cell r="Q256">
            <v>37542</v>
          </cell>
          <cell r="R256">
            <v>315275</v>
          </cell>
          <cell r="S256">
            <v>203192</v>
          </cell>
          <cell r="T256">
            <v>0</v>
          </cell>
          <cell r="U256">
            <v>58785</v>
          </cell>
          <cell r="V256">
            <v>117607</v>
          </cell>
          <cell r="W256">
            <v>0</v>
          </cell>
          <cell r="X256">
            <v>0</v>
          </cell>
          <cell r="Y256">
            <v>0</v>
          </cell>
          <cell r="Z256">
            <v>28571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41941</v>
          </cell>
          <cell r="AI256">
            <v>0</v>
          </cell>
          <cell r="AJ256">
            <v>0</v>
          </cell>
          <cell r="AK256">
            <v>0</v>
          </cell>
          <cell r="AL256">
            <v>70573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21013</v>
          </cell>
          <cell r="AX256">
            <v>0</v>
          </cell>
          <cell r="AY256">
            <v>0</v>
          </cell>
          <cell r="AZ256">
            <v>0</v>
          </cell>
          <cell r="BA256">
            <v>50666</v>
          </cell>
          <cell r="BB256">
            <v>0</v>
          </cell>
          <cell r="BC256">
            <v>2893</v>
          </cell>
          <cell r="BD256">
            <v>0</v>
          </cell>
          <cell r="BE256">
            <v>0</v>
          </cell>
          <cell r="BF256">
            <v>0</v>
          </cell>
          <cell r="BG256">
            <v>26713</v>
          </cell>
          <cell r="BH256">
            <v>0</v>
          </cell>
          <cell r="BI256">
            <v>0</v>
          </cell>
          <cell r="BJ256">
            <v>0</v>
          </cell>
          <cell r="BK256">
            <v>19885</v>
          </cell>
          <cell r="BL256">
            <v>0</v>
          </cell>
          <cell r="BM256">
            <v>0</v>
          </cell>
          <cell r="BN256">
            <v>0</v>
          </cell>
          <cell r="BO256">
            <v>1837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24571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3482</v>
          </cell>
          <cell r="CN256">
            <v>0</v>
          </cell>
          <cell r="CO256">
            <v>0</v>
          </cell>
          <cell r="CP256">
            <v>0</v>
          </cell>
          <cell r="CQ256">
            <v>2971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8267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258692</v>
          </cell>
          <cell r="DG256">
            <v>90619</v>
          </cell>
          <cell r="DH256">
            <v>0</v>
          </cell>
          <cell r="DI256">
            <v>71679</v>
          </cell>
          <cell r="DJ256">
            <v>0</v>
          </cell>
          <cell r="DK256">
            <v>148522</v>
          </cell>
          <cell r="DL256">
            <v>0</v>
          </cell>
          <cell r="DM256">
            <v>0</v>
          </cell>
          <cell r="DN256">
            <v>96564</v>
          </cell>
          <cell r="DO256">
            <v>3001</v>
          </cell>
          <cell r="DP256">
            <v>0</v>
          </cell>
          <cell r="DQ256">
            <v>24435</v>
          </cell>
          <cell r="DR256">
            <v>45443</v>
          </cell>
          <cell r="DS256">
            <v>8593</v>
          </cell>
          <cell r="DT256">
            <v>0</v>
          </cell>
          <cell r="DU256">
            <v>11499</v>
          </cell>
          <cell r="DV256">
            <v>207784</v>
          </cell>
          <cell r="DW256">
            <v>380107</v>
          </cell>
          <cell r="DX256">
            <v>0</v>
          </cell>
          <cell r="DY256">
            <v>171862</v>
          </cell>
          <cell r="DZ256">
            <v>0</v>
          </cell>
          <cell r="EA256">
            <v>181</v>
          </cell>
          <cell r="EB256">
            <v>0</v>
          </cell>
          <cell r="EC256">
            <v>0</v>
          </cell>
          <cell r="ED256">
            <v>0</v>
          </cell>
          <cell r="EE256">
            <v>36867</v>
          </cell>
          <cell r="EF256">
            <v>0</v>
          </cell>
          <cell r="EG256">
            <v>-23948</v>
          </cell>
          <cell r="EH256">
            <v>121126</v>
          </cell>
          <cell r="EI256">
            <v>1807</v>
          </cell>
          <cell r="EJ256">
            <v>0</v>
          </cell>
          <cell r="EK256">
            <v>30650</v>
          </cell>
          <cell r="EL256">
            <v>38037</v>
          </cell>
          <cell r="EM256">
            <v>1653</v>
          </cell>
          <cell r="EN256">
            <v>0</v>
          </cell>
          <cell r="EO256">
            <v>9626</v>
          </cell>
          <cell r="EP256">
            <v>2297</v>
          </cell>
          <cell r="EQ256">
            <v>0</v>
          </cell>
          <cell r="ER256">
            <v>0</v>
          </cell>
          <cell r="ES256">
            <v>581</v>
          </cell>
          <cell r="ET256">
            <v>0</v>
          </cell>
          <cell r="EU256">
            <v>33942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18350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35817</v>
          </cell>
          <cell r="FP256">
            <v>0</v>
          </cell>
          <cell r="FQ256">
            <v>0</v>
          </cell>
          <cell r="FR256">
            <v>115206</v>
          </cell>
          <cell r="FS256">
            <v>0</v>
          </cell>
          <cell r="FT256">
            <v>0</v>
          </cell>
          <cell r="FU256">
            <v>0</v>
          </cell>
          <cell r="FV256">
            <v>287239</v>
          </cell>
          <cell r="FW256">
            <v>0</v>
          </cell>
          <cell r="FX256">
            <v>0</v>
          </cell>
          <cell r="FY256">
            <v>0</v>
          </cell>
          <cell r="FZ256">
            <v>542654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70110</v>
          </cell>
          <cell r="GH256">
            <v>0</v>
          </cell>
          <cell r="GI256">
            <v>0</v>
          </cell>
          <cell r="GJ256">
            <v>0</v>
          </cell>
          <cell r="GK256">
            <v>169046</v>
          </cell>
          <cell r="GL256">
            <v>0</v>
          </cell>
          <cell r="GM256">
            <v>1192</v>
          </cell>
          <cell r="GN256">
            <v>0</v>
          </cell>
          <cell r="GO256">
            <v>-585</v>
          </cell>
          <cell r="GP256">
            <v>0</v>
          </cell>
          <cell r="GQ256">
            <v>26379</v>
          </cell>
          <cell r="GR256">
            <v>0</v>
          </cell>
          <cell r="GS256">
            <v>0</v>
          </cell>
          <cell r="GT256">
            <v>0</v>
          </cell>
          <cell r="GU256">
            <v>198091</v>
          </cell>
          <cell r="GV256">
            <v>0</v>
          </cell>
          <cell r="GW256">
            <v>-798</v>
          </cell>
          <cell r="GX256">
            <v>945099</v>
          </cell>
          <cell r="GY256">
            <v>225662</v>
          </cell>
          <cell r="GZ256">
            <v>0</v>
          </cell>
          <cell r="HA256">
            <v>237773</v>
          </cell>
          <cell r="HB256">
            <v>376360</v>
          </cell>
          <cell r="HC256">
            <v>0</v>
          </cell>
          <cell r="HD256">
            <v>0</v>
          </cell>
          <cell r="HE256">
            <v>0</v>
          </cell>
          <cell r="HF256">
            <v>275858</v>
          </cell>
          <cell r="HG256">
            <v>0</v>
          </cell>
          <cell r="HH256">
            <v>0</v>
          </cell>
          <cell r="HI256">
            <v>0</v>
          </cell>
          <cell r="HJ256">
            <v>508515</v>
          </cell>
          <cell r="HK256">
            <v>0</v>
          </cell>
          <cell r="HL256">
            <v>0</v>
          </cell>
          <cell r="HM256">
            <v>0</v>
          </cell>
          <cell r="HN256">
            <v>0</v>
          </cell>
          <cell r="HO256">
            <v>0</v>
          </cell>
          <cell r="HP256">
            <v>0</v>
          </cell>
          <cell r="HQ256">
            <v>86105</v>
          </cell>
          <cell r="HR256">
            <v>0</v>
          </cell>
          <cell r="HS256">
            <v>0</v>
          </cell>
          <cell r="HT256">
            <v>0</v>
          </cell>
          <cell r="HU256">
            <v>207615</v>
          </cell>
          <cell r="HV256">
            <v>0</v>
          </cell>
          <cell r="HW256">
            <v>1747</v>
          </cell>
          <cell r="HX256">
            <v>0</v>
          </cell>
          <cell r="HY256">
            <v>0</v>
          </cell>
          <cell r="HZ256">
            <v>0</v>
          </cell>
          <cell r="IA256">
            <v>0</v>
          </cell>
          <cell r="IB256">
            <v>0</v>
          </cell>
          <cell r="IC256">
            <v>0</v>
          </cell>
          <cell r="ID256">
            <v>0</v>
          </cell>
          <cell r="IE256">
            <v>274247</v>
          </cell>
          <cell r="IF256">
            <v>0</v>
          </cell>
          <cell r="IG256">
            <v>0</v>
          </cell>
          <cell r="IH256">
            <v>1160733</v>
          </cell>
          <cell r="II256">
            <v>275994</v>
          </cell>
          <cell r="IJ256">
            <v>0</v>
          </cell>
          <cell r="IK256">
            <v>293720</v>
          </cell>
        </row>
        <row r="257">
          <cell r="A257" t="str">
            <v>55789281</v>
          </cell>
          <cell r="B257" t="str">
            <v>2001</v>
          </cell>
          <cell r="C257">
            <v>37448</v>
          </cell>
          <cell r="D257" t="str">
            <v>09:26:39</v>
          </cell>
          <cell r="E257" t="str">
            <v>PARK RIDGE LIVING CENTER</v>
          </cell>
          <cell r="F257">
            <v>0</v>
          </cell>
          <cell r="G257">
            <v>102947</v>
          </cell>
          <cell r="H257">
            <v>-6626</v>
          </cell>
          <cell r="I257">
            <v>-1908</v>
          </cell>
          <cell r="J257">
            <v>11093</v>
          </cell>
          <cell r="K257">
            <v>70988</v>
          </cell>
          <cell r="L257">
            <v>1711</v>
          </cell>
          <cell r="M257">
            <v>-389</v>
          </cell>
          <cell r="N257">
            <v>73816</v>
          </cell>
          <cell r="O257">
            <v>11779</v>
          </cell>
          <cell r="P257">
            <v>11389</v>
          </cell>
          <cell r="Q257">
            <v>0</v>
          </cell>
          <cell r="R257">
            <v>114232</v>
          </cell>
          <cell r="S257">
            <v>100007</v>
          </cell>
          <cell r="T257">
            <v>17625</v>
          </cell>
          <cell r="U257">
            <v>-6275</v>
          </cell>
          <cell r="V257">
            <v>52649</v>
          </cell>
          <cell r="W257">
            <v>0</v>
          </cell>
          <cell r="X257">
            <v>0</v>
          </cell>
          <cell r="Y257">
            <v>0</v>
          </cell>
          <cell r="Z257">
            <v>43933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24018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8993</v>
          </cell>
          <cell r="AW257">
            <v>0</v>
          </cell>
          <cell r="AX257">
            <v>0</v>
          </cell>
          <cell r="AY257">
            <v>0</v>
          </cell>
          <cell r="AZ257">
            <v>9614</v>
          </cell>
          <cell r="BA257">
            <v>0</v>
          </cell>
          <cell r="BB257">
            <v>0</v>
          </cell>
          <cell r="BC257">
            <v>1040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40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9450</v>
          </cell>
          <cell r="CB257">
            <v>0</v>
          </cell>
          <cell r="CC257">
            <v>0</v>
          </cell>
          <cell r="CD257">
            <v>0</v>
          </cell>
          <cell r="CE257">
            <v>2412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410</v>
          </cell>
          <cell r="CN257">
            <v>0</v>
          </cell>
          <cell r="CO257">
            <v>0</v>
          </cell>
          <cell r="CP257">
            <v>0</v>
          </cell>
          <cell r="CQ257">
            <v>99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4491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120600</v>
          </cell>
          <cell r="DG257">
            <v>13451</v>
          </cell>
          <cell r="DH257">
            <v>23098</v>
          </cell>
          <cell r="DI257">
            <v>0</v>
          </cell>
          <cell r="DJ257">
            <v>5683</v>
          </cell>
          <cell r="DK257">
            <v>52875</v>
          </cell>
          <cell r="DL257">
            <v>805</v>
          </cell>
          <cell r="DM257">
            <v>0</v>
          </cell>
          <cell r="DN257">
            <v>33711</v>
          </cell>
          <cell r="DO257">
            <v>847</v>
          </cell>
          <cell r="DP257">
            <v>5201</v>
          </cell>
          <cell r="DQ257">
            <v>0</v>
          </cell>
          <cell r="DR257">
            <v>22499</v>
          </cell>
          <cell r="DS257">
            <v>33145</v>
          </cell>
          <cell r="DT257">
            <v>3471</v>
          </cell>
          <cell r="DU257">
            <v>0</v>
          </cell>
          <cell r="DV257">
            <v>117321</v>
          </cell>
          <cell r="DW257">
            <v>453993</v>
          </cell>
          <cell r="DX257">
            <v>-212626</v>
          </cell>
          <cell r="DY257">
            <v>-31361</v>
          </cell>
          <cell r="DZ257">
            <v>0</v>
          </cell>
          <cell r="EA257">
            <v>3714</v>
          </cell>
          <cell r="EB257">
            <v>0</v>
          </cell>
          <cell r="EC257">
            <v>0</v>
          </cell>
          <cell r="ED257">
            <v>0</v>
          </cell>
          <cell r="EE257">
            <v>11008</v>
          </cell>
          <cell r="EF257">
            <v>0</v>
          </cell>
          <cell r="EG257">
            <v>0</v>
          </cell>
          <cell r="EH257">
            <v>0</v>
          </cell>
          <cell r="EI257">
            <v>81576</v>
          </cell>
          <cell r="EJ257">
            <v>0</v>
          </cell>
          <cell r="EK257">
            <v>0</v>
          </cell>
          <cell r="EL257">
            <v>0</v>
          </cell>
          <cell r="EM257">
            <v>64385</v>
          </cell>
          <cell r="EN257">
            <v>0</v>
          </cell>
          <cell r="EO257">
            <v>0</v>
          </cell>
          <cell r="EP257">
            <v>0</v>
          </cell>
          <cell r="EQ257">
            <v>21728</v>
          </cell>
          <cell r="ER257">
            <v>0</v>
          </cell>
          <cell r="ES257">
            <v>0</v>
          </cell>
          <cell r="ET257">
            <v>187577</v>
          </cell>
          <cell r="EU257">
            <v>39202</v>
          </cell>
          <cell r="EV257">
            <v>28940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80906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74259</v>
          </cell>
          <cell r="FL257">
            <v>2135</v>
          </cell>
          <cell r="FM257">
            <v>0</v>
          </cell>
          <cell r="FN257">
            <v>0</v>
          </cell>
          <cell r="FO257">
            <v>16136</v>
          </cell>
          <cell r="FP257">
            <v>0</v>
          </cell>
          <cell r="FQ257">
            <v>0</v>
          </cell>
          <cell r="FR257">
            <v>0</v>
          </cell>
          <cell r="FS257">
            <v>0</v>
          </cell>
          <cell r="FT257">
            <v>30982</v>
          </cell>
          <cell r="FU257">
            <v>0</v>
          </cell>
          <cell r="FV257">
            <v>0</v>
          </cell>
          <cell r="FW257">
            <v>0</v>
          </cell>
          <cell r="FX257">
            <v>46557</v>
          </cell>
          <cell r="FY257">
            <v>0</v>
          </cell>
          <cell r="FZ257">
            <v>0</v>
          </cell>
          <cell r="GA257">
            <v>0</v>
          </cell>
          <cell r="GB257">
            <v>78327</v>
          </cell>
          <cell r="GC257">
            <v>0</v>
          </cell>
          <cell r="GD257">
            <v>0</v>
          </cell>
          <cell r="GE257">
            <v>0</v>
          </cell>
          <cell r="GF257">
            <v>11623</v>
          </cell>
          <cell r="GG257">
            <v>0</v>
          </cell>
          <cell r="GH257">
            <v>0</v>
          </cell>
          <cell r="GI257">
            <v>0</v>
          </cell>
          <cell r="GJ257">
            <v>12424</v>
          </cell>
          <cell r="GK257">
            <v>0</v>
          </cell>
          <cell r="GL257">
            <v>0</v>
          </cell>
          <cell r="GM257">
            <v>0</v>
          </cell>
          <cell r="GN257">
            <v>704</v>
          </cell>
          <cell r="GO257">
            <v>0</v>
          </cell>
          <cell r="GP257">
            <v>0</v>
          </cell>
          <cell r="GQ257">
            <v>0</v>
          </cell>
          <cell r="GR257">
            <v>4106</v>
          </cell>
          <cell r="GS257">
            <v>0</v>
          </cell>
          <cell r="GT257">
            <v>0</v>
          </cell>
          <cell r="GU257">
            <v>0</v>
          </cell>
          <cell r="GV257">
            <v>21258</v>
          </cell>
          <cell r="GW257">
            <v>0</v>
          </cell>
          <cell r="GX257">
            <v>0</v>
          </cell>
          <cell r="GY257">
            <v>0</v>
          </cell>
          <cell r="GZ257">
            <v>205981</v>
          </cell>
          <cell r="HA257">
            <v>0</v>
          </cell>
          <cell r="HB257">
            <v>160884</v>
          </cell>
          <cell r="HC257">
            <v>0</v>
          </cell>
          <cell r="HD257">
            <v>-90397</v>
          </cell>
          <cell r="HE257">
            <v>0</v>
          </cell>
          <cell r="HF257">
            <v>241764</v>
          </cell>
          <cell r="HG257">
            <v>0</v>
          </cell>
          <cell r="HH257">
            <v>-135841</v>
          </cell>
          <cell r="HI257">
            <v>0</v>
          </cell>
          <cell r="HJ257">
            <v>406743</v>
          </cell>
          <cell r="HK257">
            <v>0</v>
          </cell>
          <cell r="HL257">
            <v>-228538</v>
          </cell>
          <cell r="HM257">
            <v>0</v>
          </cell>
          <cell r="HN257">
            <v>0</v>
          </cell>
          <cell r="HO257">
            <v>0</v>
          </cell>
          <cell r="HP257">
            <v>26445</v>
          </cell>
          <cell r="HQ257">
            <v>0</v>
          </cell>
          <cell r="HR257">
            <v>0</v>
          </cell>
          <cell r="HS257">
            <v>0</v>
          </cell>
          <cell r="HT257">
            <v>28267</v>
          </cell>
          <cell r="HU257">
            <v>0</v>
          </cell>
          <cell r="HV257">
            <v>0</v>
          </cell>
          <cell r="HW257">
            <v>3655</v>
          </cell>
          <cell r="HX257">
            <v>-2054</v>
          </cell>
          <cell r="HY257">
            <v>0</v>
          </cell>
          <cell r="HZ257">
            <v>0</v>
          </cell>
          <cell r="IA257">
            <v>21523</v>
          </cell>
          <cell r="IB257">
            <v>-11980</v>
          </cell>
          <cell r="IC257">
            <v>0</v>
          </cell>
          <cell r="ID257">
            <v>0</v>
          </cell>
          <cell r="IE257">
            <v>110191</v>
          </cell>
          <cell r="IF257">
            <v>-62025</v>
          </cell>
          <cell r="IG257">
            <v>0</v>
          </cell>
          <cell r="IH257">
            <v>809391</v>
          </cell>
          <cell r="II257">
            <v>135369</v>
          </cell>
          <cell r="IJ257">
            <v>-476123</v>
          </cell>
          <cell r="IK257">
            <v>0</v>
          </cell>
        </row>
        <row r="258">
          <cell r="A258" t="str">
            <v>49734580</v>
          </cell>
          <cell r="B258" t="str">
            <v>2001</v>
          </cell>
          <cell r="C258">
            <v>37432</v>
          </cell>
          <cell r="D258" t="str">
            <v>16:18:59</v>
          </cell>
          <cell r="E258" t="str">
            <v>Parrish Nursing Center, Inc.</v>
          </cell>
          <cell r="F258">
            <v>0</v>
          </cell>
          <cell r="G258">
            <v>354423</v>
          </cell>
          <cell r="H258">
            <v>-6472</v>
          </cell>
          <cell r="I258">
            <v>-181392</v>
          </cell>
          <cell r="J258">
            <v>41694</v>
          </cell>
          <cell r="K258">
            <v>190318</v>
          </cell>
          <cell r="L258">
            <v>957</v>
          </cell>
          <cell r="M258">
            <v>-4486</v>
          </cell>
          <cell r="N258">
            <v>0</v>
          </cell>
          <cell r="O258">
            <v>223018</v>
          </cell>
          <cell r="P258">
            <v>0</v>
          </cell>
          <cell r="Q258">
            <v>883</v>
          </cell>
          <cell r="R258">
            <v>167621</v>
          </cell>
          <cell r="S258">
            <v>226728</v>
          </cell>
          <cell r="T258">
            <v>5119</v>
          </cell>
          <cell r="U258">
            <v>-94</v>
          </cell>
          <cell r="V258">
            <v>198901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57776</v>
          </cell>
          <cell r="AM258">
            <v>0</v>
          </cell>
          <cell r="AN258">
            <v>12591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18354</v>
          </cell>
          <cell r="AW258">
            <v>0</v>
          </cell>
          <cell r="AX258">
            <v>0</v>
          </cell>
          <cell r="AY258">
            <v>45253</v>
          </cell>
          <cell r="AZ258">
            <v>-13907</v>
          </cell>
          <cell r="BA258">
            <v>0</v>
          </cell>
          <cell r="BB258">
            <v>0</v>
          </cell>
          <cell r="BC258">
            <v>11806</v>
          </cell>
          <cell r="BD258">
            <v>0</v>
          </cell>
          <cell r="BE258">
            <v>0</v>
          </cell>
          <cell r="BF258">
            <v>0</v>
          </cell>
          <cell r="BG258">
            <v>108115</v>
          </cell>
          <cell r="BH258">
            <v>0</v>
          </cell>
          <cell r="BI258">
            <v>0</v>
          </cell>
          <cell r="BJ258">
            <v>0</v>
          </cell>
          <cell r="BK258">
            <v>42813</v>
          </cell>
          <cell r="BL258">
            <v>0</v>
          </cell>
          <cell r="BM258">
            <v>0</v>
          </cell>
          <cell r="BN258">
            <v>0</v>
          </cell>
          <cell r="BO258">
            <v>1036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10080</v>
          </cell>
          <cell r="CB258">
            <v>0</v>
          </cell>
          <cell r="CC258">
            <v>0</v>
          </cell>
          <cell r="CD258">
            <v>0</v>
          </cell>
          <cell r="CE258">
            <v>2424</v>
          </cell>
          <cell r="CF258">
            <v>0</v>
          </cell>
          <cell r="CG258">
            <v>0</v>
          </cell>
          <cell r="CH258">
            <v>0</v>
          </cell>
          <cell r="CI258">
            <v>6920</v>
          </cell>
          <cell r="CJ258">
            <v>0</v>
          </cell>
          <cell r="CK258">
            <v>0</v>
          </cell>
          <cell r="CL258">
            <v>0</v>
          </cell>
          <cell r="CM258">
            <v>15190</v>
          </cell>
          <cell r="CN258">
            <v>0</v>
          </cell>
          <cell r="CO258">
            <v>0</v>
          </cell>
          <cell r="CP258">
            <v>0</v>
          </cell>
          <cell r="CQ258">
            <v>23517</v>
          </cell>
          <cell r="CR258">
            <v>0</v>
          </cell>
          <cell r="CS258">
            <v>2726</v>
          </cell>
          <cell r="CT258">
            <v>0</v>
          </cell>
          <cell r="CU258">
            <v>0</v>
          </cell>
          <cell r="CV258">
            <v>6472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256677</v>
          </cell>
          <cell r="DG258">
            <v>267154</v>
          </cell>
          <cell r="DH258">
            <v>23510</v>
          </cell>
          <cell r="DI258">
            <v>2726</v>
          </cell>
          <cell r="DJ258">
            <v>0</v>
          </cell>
          <cell r="DK258">
            <v>165375</v>
          </cell>
          <cell r="DL258">
            <v>0</v>
          </cell>
          <cell r="DM258">
            <v>0</v>
          </cell>
          <cell r="DN258">
            <v>29002</v>
          </cell>
          <cell r="DO258">
            <v>21184</v>
          </cell>
          <cell r="DP258">
            <v>-5964</v>
          </cell>
          <cell r="DQ258">
            <v>4</v>
          </cell>
          <cell r="DR258">
            <v>38748</v>
          </cell>
          <cell r="DS258">
            <v>2286</v>
          </cell>
          <cell r="DT258">
            <v>8308</v>
          </cell>
          <cell r="DU258">
            <v>0</v>
          </cell>
          <cell r="DV258">
            <v>124397</v>
          </cell>
          <cell r="DW258">
            <v>458882</v>
          </cell>
          <cell r="DX258">
            <v>-63936</v>
          </cell>
          <cell r="DY258">
            <v>-104676</v>
          </cell>
          <cell r="DZ258">
            <v>0</v>
          </cell>
          <cell r="EA258">
            <v>900</v>
          </cell>
          <cell r="EB258">
            <v>6309</v>
          </cell>
          <cell r="EC258">
            <v>0</v>
          </cell>
          <cell r="ED258">
            <v>0</v>
          </cell>
          <cell r="EE258">
            <v>6309</v>
          </cell>
          <cell r="EF258">
            <v>-6309</v>
          </cell>
          <cell r="EG258">
            <v>0</v>
          </cell>
          <cell r="EH258">
            <v>0</v>
          </cell>
          <cell r="EI258">
            <v>43139</v>
          </cell>
          <cell r="EJ258">
            <v>0</v>
          </cell>
          <cell r="EK258">
            <v>0</v>
          </cell>
          <cell r="EL258">
            <v>0</v>
          </cell>
          <cell r="EM258">
            <v>15778</v>
          </cell>
          <cell r="EN258">
            <v>0</v>
          </cell>
          <cell r="EO258">
            <v>0</v>
          </cell>
          <cell r="EP258">
            <v>0</v>
          </cell>
          <cell r="EQ258">
            <v>3196</v>
          </cell>
          <cell r="ER258">
            <v>0</v>
          </cell>
          <cell r="ES258">
            <v>0</v>
          </cell>
          <cell r="ET258">
            <v>0</v>
          </cell>
          <cell r="EU258">
            <v>7701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61104</v>
          </cell>
          <cell r="FD258">
            <v>0</v>
          </cell>
          <cell r="FE258">
            <v>0</v>
          </cell>
          <cell r="FF258">
            <v>0</v>
          </cell>
          <cell r="FG258">
            <v>59594</v>
          </cell>
          <cell r="FH258">
            <v>0</v>
          </cell>
          <cell r="FI258">
            <v>0</v>
          </cell>
          <cell r="FJ258">
            <v>0</v>
          </cell>
          <cell r="FK258">
            <v>30560</v>
          </cell>
          <cell r="FL258">
            <v>0</v>
          </cell>
          <cell r="FM258">
            <v>0</v>
          </cell>
          <cell r="FN258">
            <v>0</v>
          </cell>
          <cell r="FO258">
            <v>0</v>
          </cell>
          <cell r="FP258">
            <v>0</v>
          </cell>
          <cell r="FQ258">
            <v>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383530</v>
          </cell>
          <cell r="GC258">
            <v>0</v>
          </cell>
          <cell r="GD258">
            <v>0</v>
          </cell>
          <cell r="GE258">
            <v>0</v>
          </cell>
          <cell r="GF258">
            <v>30371</v>
          </cell>
          <cell r="GG258">
            <v>0</v>
          </cell>
          <cell r="GH258">
            <v>0</v>
          </cell>
          <cell r="GI258">
            <v>0</v>
          </cell>
          <cell r="GJ258">
            <v>51868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0</v>
          </cell>
          <cell r="GP258">
            <v>0</v>
          </cell>
          <cell r="GQ258">
            <v>0</v>
          </cell>
          <cell r="GR258">
            <v>0</v>
          </cell>
          <cell r="GS258">
            <v>0</v>
          </cell>
          <cell r="GT258">
            <v>0</v>
          </cell>
          <cell r="GU258">
            <v>0</v>
          </cell>
          <cell r="GV258">
            <v>0</v>
          </cell>
          <cell r="GW258">
            <v>0</v>
          </cell>
          <cell r="GX258">
            <v>0</v>
          </cell>
          <cell r="GY258">
            <v>0</v>
          </cell>
          <cell r="GZ258">
            <v>465769</v>
          </cell>
          <cell r="HA258">
            <v>0</v>
          </cell>
          <cell r="HB258">
            <v>85951</v>
          </cell>
          <cell r="HC258">
            <v>0</v>
          </cell>
          <cell r="HD258">
            <v>0</v>
          </cell>
          <cell r="HE258">
            <v>0</v>
          </cell>
          <cell r="HF258">
            <v>585291</v>
          </cell>
          <cell r="HG258">
            <v>0</v>
          </cell>
          <cell r="HH258">
            <v>0</v>
          </cell>
          <cell r="HI258">
            <v>0</v>
          </cell>
          <cell r="HJ258">
            <v>746173</v>
          </cell>
          <cell r="HK258">
            <v>0</v>
          </cell>
          <cell r="HL258">
            <v>-383530</v>
          </cell>
          <cell r="HM258">
            <v>0</v>
          </cell>
          <cell r="HN258">
            <v>0</v>
          </cell>
          <cell r="HO258">
            <v>0</v>
          </cell>
          <cell r="HP258">
            <v>81869</v>
          </cell>
          <cell r="HQ258">
            <v>0</v>
          </cell>
          <cell r="HR258">
            <v>0</v>
          </cell>
          <cell r="HS258">
            <v>265451</v>
          </cell>
          <cell r="HT258">
            <v>-125630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174042</v>
          </cell>
          <cell r="IF258">
            <v>0</v>
          </cell>
          <cell r="IG258">
            <v>0</v>
          </cell>
          <cell r="IH258">
            <v>1417415</v>
          </cell>
          <cell r="II258">
            <v>439493</v>
          </cell>
          <cell r="IJ258">
            <v>-427291</v>
          </cell>
          <cell r="IK258">
            <v>0</v>
          </cell>
        </row>
        <row r="259">
          <cell r="A259" t="str">
            <v>43765327</v>
          </cell>
          <cell r="B259" t="str">
            <v>2001</v>
          </cell>
          <cell r="C259">
            <v>37433</v>
          </cell>
          <cell r="D259" t="str">
            <v>13:48:33</v>
          </cell>
          <cell r="E259" t="str">
            <v>PELLCARE OF HICKORY</v>
          </cell>
          <cell r="F259">
            <v>0</v>
          </cell>
          <cell r="G259">
            <v>291435</v>
          </cell>
          <cell r="H259">
            <v>0</v>
          </cell>
          <cell r="I259">
            <v>0</v>
          </cell>
          <cell r="J259">
            <v>0</v>
          </cell>
          <cell r="K259">
            <v>239821</v>
          </cell>
          <cell r="L259">
            <v>0</v>
          </cell>
          <cell r="M259">
            <v>-88</v>
          </cell>
          <cell r="N259">
            <v>169845</v>
          </cell>
          <cell r="O259">
            <v>54456</v>
          </cell>
          <cell r="P259">
            <v>4261</v>
          </cell>
          <cell r="Q259">
            <v>0</v>
          </cell>
          <cell r="R259">
            <v>212172</v>
          </cell>
          <cell r="S259">
            <v>279173</v>
          </cell>
          <cell r="T259">
            <v>5324</v>
          </cell>
          <cell r="U259">
            <v>0</v>
          </cell>
          <cell r="V259">
            <v>79278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48652</v>
          </cell>
          <cell r="AM259">
            <v>0</v>
          </cell>
          <cell r="AN259">
            <v>0</v>
          </cell>
          <cell r="AO259">
            <v>0</v>
          </cell>
          <cell r="AP259">
            <v>4722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12314</v>
          </cell>
          <cell r="AV259">
            <v>0</v>
          </cell>
          <cell r="AW259">
            <v>0</v>
          </cell>
          <cell r="AX259">
            <v>0</v>
          </cell>
          <cell r="AY259">
            <v>8230</v>
          </cell>
          <cell r="AZ259">
            <v>2279</v>
          </cell>
          <cell r="BA259">
            <v>0</v>
          </cell>
          <cell r="BB259">
            <v>0</v>
          </cell>
          <cell r="BC259">
            <v>1180</v>
          </cell>
          <cell r="BD259">
            <v>0</v>
          </cell>
          <cell r="BE259">
            <v>0</v>
          </cell>
          <cell r="BF259">
            <v>0</v>
          </cell>
          <cell r="BG259">
            <v>84586</v>
          </cell>
          <cell r="BH259">
            <v>0</v>
          </cell>
          <cell r="BI259">
            <v>0</v>
          </cell>
          <cell r="BJ259">
            <v>0</v>
          </cell>
          <cell r="BK259">
            <v>19545</v>
          </cell>
          <cell r="BL259">
            <v>0</v>
          </cell>
          <cell r="BM259">
            <v>0</v>
          </cell>
          <cell r="BN259">
            <v>0</v>
          </cell>
          <cell r="BO259">
            <v>8873</v>
          </cell>
          <cell r="BP259">
            <v>0</v>
          </cell>
          <cell r="BQ259">
            <v>0</v>
          </cell>
          <cell r="BR259">
            <v>0</v>
          </cell>
          <cell r="BS259">
            <v>4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11400</v>
          </cell>
          <cell r="CB259">
            <v>0</v>
          </cell>
          <cell r="CC259">
            <v>0</v>
          </cell>
          <cell r="CD259">
            <v>0</v>
          </cell>
          <cell r="CE259">
            <v>2800</v>
          </cell>
          <cell r="CF259">
            <v>0</v>
          </cell>
          <cell r="CG259">
            <v>0</v>
          </cell>
          <cell r="CH259">
            <v>0</v>
          </cell>
          <cell r="CI259">
            <v>2600</v>
          </cell>
          <cell r="CJ259">
            <v>0</v>
          </cell>
          <cell r="CK259">
            <v>0</v>
          </cell>
          <cell r="CL259">
            <v>0</v>
          </cell>
          <cell r="CM259">
            <v>132259</v>
          </cell>
          <cell r="CN259">
            <v>0</v>
          </cell>
          <cell r="CO259">
            <v>0</v>
          </cell>
          <cell r="CP259">
            <v>0</v>
          </cell>
          <cell r="CQ259">
            <v>3027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132652</v>
          </cell>
          <cell r="DG259">
            <v>286818</v>
          </cell>
          <cell r="DH259">
            <v>2279</v>
          </cell>
          <cell r="DI259">
            <v>0</v>
          </cell>
          <cell r="DJ259">
            <v>64824</v>
          </cell>
          <cell r="DK259">
            <v>30078</v>
          </cell>
          <cell r="DL259">
            <v>1626</v>
          </cell>
          <cell r="DM259">
            <v>0</v>
          </cell>
          <cell r="DN259">
            <v>28157</v>
          </cell>
          <cell r="DO259">
            <v>6301</v>
          </cell>
          <cell r="DP259">
            <v>706</v>
          </cell>
          <cell r="DQ259">
            <v>0</v>
          </cell>
          <cell r="DR259">
            <v>41715</v>
          </cell>
          <cell r="DS259">
            <v>12227</v>
          </cell>
          <cell r="DT259">
            <v>1046</v>
          </cell>
          <cell r="DU259">
            <v>0</v>
          </cell>
          <cell r="DV259">
            <v>148004</v>
          </cell>
          <cell r="DW259">
            <v>143578</v>
          </cell>
          <cell r="DX259">
            <v>-52729</v>
          </cell>
          <cell r="DY259">
            <v>44190</v>
          </cell>
          <cell r="DZ259">
            <v>0</v>
          </cell>
          <cell r="EA259">
            <v>75</v>
          </cell>
          <cell r="EB259">
            <v>0</v>
          </cell>
          <cell r="EC259">
            <v>0</v>
          </cell>
          <cell r="ED259">
            <v>0</v>
          </cell>
          <cell r="EE259">
            <v>5749</v>
          </cell>
          <cell r="EF259">
            <v>0</v>
          </cell>
          <cell r="EG259">
            <v>0</v>
          </cell>
          <cell r="EH259">
            <v>0</v>
          </cell>
          <cell r="EI259">
            <v>162671</v>
          </cell>
          <cell r="EJ259">
            <v>0</v>
          </cell>
          <cell r="EK259">
            <v>0</v>
          </cell>
          <cell r="EL259">
            <v>0</v>
          </cell>
          <cell r="EM259">
            <v>79898</v>
          </cell>
          <cell r="EN259">
            <v>0</v>
          </cell>
          <cell r="EO259">
            <v>0</v>
          </cell>
          <cell r="EP259">
            <v>0</v>
          </cell>
          <cell r="EQ259">
            <v>34456</v>
          </cell>
          <cell r="ER259">
            <v>0</v>
          </cell>
          <cell r="ES259">
            <v>0</v>
          </cell>
          <cell r="ET259">
            <v>0</v>
          </cell>
          <cell r="EU259">
            <v>3632</v>
          </cell>
          <cell r="EV259">
            <v>0</v>
          </cell>
          <cell r="EW259">
            <v>0</v>
          </cell>
          <cell r="EX259">
            <v>0</v>
          </cell>
          <cell r="EY259">
            <v>2630</v>
          </cell>
          <cell r="EZ259">
            <v>0</v>
          </cell>
          <cell r="FA259">
            <v>0</v>
          </cell>
          <cell r="FB259">
            <v>0</v>
          </cell>
          <cell r="FC259">
            <v>28849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4737</v>
          </cell>
          <cell r="FL259">
            <v>0</v>
          </cell>
          <cell r="FM259">
            <v>0</v>
          </cell>
          <cell r="FN259">
            <v>0</v>
          </cell>
          <cell r="FO259">
            <v>17314</v>
          </cell>
          <cell r="FP259">
            <v>0</v>
          </cell>
          <cell r="FQ259">
            <v>0</v>
          </cell>
          <cell r="FR259">
            <v>51055</v>
          </cell>
          <cell r="FS259">
            <v>0</v>
          </cell>
          <cell r="FT259">
            <v>0</v>
          </cell>
          <cell r="FU259">
            <v>0</v>
          </cell>
          <cell r="FV259">
            <v>253294</v>
          </cell>
          <cell r="FW259">
            <v>0</v>
          </cell>
          <cell r="FX259">
            <v>0</v>
          </cell>
          <cell r="FY259">
            <v>0</v>
          </cell>
          <cell r="FZ259">
            <v>347685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48008</v>
          </cell>
          <cell r="GF259">
            <v>0</v>
          </cell>
          <cell r="GG259">
            <v>0</v>
          </cell>
          <cell r="GH259">
            <v>0</v>
          </cell>
          <cell r="GI259">
            <v>20509</v>
          </cell>
          <cell r="GJ259">
            <v>9416</v>
          </cell>
          <cell r="GK259">
            <v>0</v>
          </cell>
          <cell r="GL259">
            <v>0</v>
          </cell>
          <cell r="GM259">
            <v>0</v>
          </cell>
          <cell r="GN259">
            <v>0</v>
          </cell>
          <cell r="GO259">
            <v>0</v>
          </cell>
          <cell r="GP259">
            <v>0</v>
          </cell>
          <cell r="GQ259">
            <v>17346</v>
          </cell>
          <cell r="GR259">
            <v>0</v>
          </cell>
          <cell r="GS259">
            <v>0</v>
          </cell>
          <cell r="GT259">
            <v>0</v>
          </cell>
          <cell r="GU259">
            <v>0</v>
          </cell>
          <cell r="GV259">
            <v>0</v>
          </cell>
          <cell r="GW259">
            <v>0</v>
          </cell>
          <cell r="GX259">
            <v>652034</v>
          </cell>
          <cell r="GY259">
            <v>85863</v>
          </cell>
          <cell r="GZ259">
            <v>9416</v>
          </cell>
          <cell r="HA259">
            <v>0</v>
          </cell>
          <cell r="HB259">
            <v>196413</v>
          </cell>
          <cell r="HC259">
            <v>0</v>
          </cell>
          <cell r="HD259">
            <v>0</v>
          </cell>
          <cell r="HE259">
            <v>0</v>
          </cell>
          <cell r="HF259">
            <v>253751</v>
          </cell>
          <cell r="HG259">
            <v>0</v>
          </cell>
          <cell r="HH259">
            <v>0</v>
          </cell>
          <cell r="HI259">
            <v>0</v>
          </cell>
          <cell r="HJ259">
            <v>391952</v>
          </cell>
          <cell r="HK259">
            <v>0</v>
          </cell>
          <cell r="HL259">
            <v>0</v>
          </cell>
          <cell r="HM259">
            <v>0</v>
          </cell>
          <cell r="HN259">
            <v>0</v>
          </cell>
          <cell r="HO259">
            <v>68644</v>
          </cell>
          <cell r="HP259">
            <v>0</v>
          </cell>
          <cell r="HQ259">
            <v>0</v>
          </cell>
          <cell r="HR259">
            <v>0</v>
          </cell>
          <cell r="HS259">
            <v>39785</v>
          </cell>
          <cell r="HT259">
            <v>28071</v>
          </cell>
          <cell r="HU259">
            <v>0</v>
          </cell>
          <cell r="HV259">
            <v>0</v>
          </cell>
          <cell r="HW259">
            <v>117</v>
          </cell>
          <cell r="HX259">
            <v>0</v>
          </cell>
          <cell r="HY259">
            <v>0</v>
          </cell>
          <cell r="HZ259">
            <v>0</v>
          </cell>
          <cell r="IA259">
            <v>28985</v>
          </cell>
          <cell r="IB259">
            <v>0</v>
          </cell>
          <cell r="IC259">
            <v>0</v>
          </cell>
          <cell r="ID259">
            <v>0</v>
          </cell>
          <cell r="IE259">
            <v>0</v>
          </cell>
          <cell r="IF259">
            <v>0</v>
          </cell>
          <cell r="IG259">
            <v>0</v>
          </cell>
          <cell r="IH259">
            <v>842116</v>
          </cell>
          <cell r="II259">
            <v>137531</v>
          </cell>
          <cell r="IJ259">
            <v>28071</v>
          </cell>
          <cell r="IK259">
            <v>0</v>
          </cell>
        </row>
        <row r="260">
          <cell r="A260" t="str">
            <v>65156259</v>
          </cell>
          <cell r="B260" t="str">
            <v>2001</v>
          </cell>
          <cell r="C260">
            <v>37435</v>
          </cell>
          <cell r="D260" t="str">
            <v>13:06:00</v>
          </cell>
          <cell r="E260" t="str">
            <v>PELLCARE OF WINSTON-SALEM</v>
          </cell>
          <cell r="F260">
            <v>0</v>
          </cell>
          <cell r="G260">
            <v>574452</v>
          </cell>
          <cell r="H260">
            <v>0</v>
          </cell>
          <cell r="I260">
            <v>0</v>
          </cell>
          <cell r="J260">
            <v>31954</v>
          </cell>
          <cell r="K260">
            <v>204647</v>
          </cell>
          <cell r="L260">
            <v>857</v>
          </cell>
          <cell r="M260">
            <v>-216</v>
          </cell>
          <cell r="N260">
            <v>113756</v>
          </cell>
          <cell r="O260">
            <v>44680</v>
          </cell>
          <cell r="P260">
            <v>3051</v>
          </cell>
          <cell r="Q260">
            <v>0</v>
          </cell>
          <cell r="R260">
            <v>185877</v>
          </cell>
          <cell r="S260">
            <v>270162</v>
          </cell>
          <cell r="T260">
            <v>4985</v>
          </cell>
          <cell r="U260">
            <v>0</v>
          </cell>
          <cell r="V260">
            <v>62425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86605</v>
          </cell>
          <cell r="AM260">
            <v>0</v>
          </cell>
          <cell r="AN260">
            <v>0</v>
          </cell>
          <cell r="AO260">
            <v>0</v>
          </cell>
          <cell r="AP260">
            <v>221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12592</v>
          </cell>
          <cell r="AV260">
            <v>0</v>
          </cell>
          <cell r="AW260">
            <v>0</v>
          </cell>
          <cell r="AX260">
            <v>0</v>
          </cell>
          <cell r="AY260">
            <v>12247</v>
          </cell>
          <cell r="AZ260">
            <v>2109</v>
          </cell>
          <cell r="BA260">
            <v>0</v>
          </cell>
          <cell r="BB260">
            <v>0</v>
          </cell>
          <cell r="BC260">
            <v>1072</v>
          </cell>
          <cell r="BD260">
            <v>0</v>
          </cell>
          <cell r="BE260">
            <v>0</v>
          </cell>
          <cell r="BF260">
            <v>0</v>
          </cell>
          <cell r="BG260">
            <v>37393</v>
          </cell>
          <cell r="BH260">
            <v>0</v>
          </cell>
          <cell r="BI260">
            <v>0</v>
          </cell>
          <cell r="BJ260">
            <v>0</v>
          </cell>
          <cell r="BK260">
            <v>6624</v>
          </cell>
          <cell r="BL260">
            <v>0</v>
          </cell>
          <cell r="BM260">
            <v>0</v>
          </cell>
          <cell r="BN260">
            <v>0</v>
          </cell>
          <cell r="BO260">
            <v>11931</v>
          </cell>
          <cell r="BP260">
            <v>0</v>
          </cell>
          <cell r="BQ260">
            <v>0</v>
          </cell>
          <cell r="BR260">
            <v>0</v>
          </cell>
          <cell r="BS260">
            <v>19386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18000</v>
          </cell>
          <cell r="CB260">
            <v>0</v>
          </cell>
          <cell r="CC260">
            <v>0</v>
          </cell>
          <cell r="CD260">
            <v>0</v>
          </cell>
          <cell r="CE260">
            <v>3800</v>
          </cell>
          <cell r="CF260">
            <v>0</v>
          </cell>
          <cell r="CG260">
            <v>0</v>
          </cell>
          <cell r="CH260">
            <v>0</v>
          </cell>
          <cell r="CI260">
            <v>3725</v>
          </cell>
          <cell r="CJ260">
            <v>0</v>
          </cell>
          <cell r="CK260">
            <v>0</v>
          </cell>
          <cell r="CL260">
            <v>0</v>
          </cell>
          <cell r="CM260">
            <v>10715</v>
          </cell>
          <cell r="CN260">
            <v>0</v>
          </cell>
          <cell r="CO260">
            <v>0</v>
          </cell>
          <cell r="CP260">
            <v>0</v>
          </cell>
          <cell r="CQ260">
            <v>1171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149251</v>
          </cell>
          <cell r="DG260">
            <v>138656</v>
          </cell>
          <cell r="DH260">
            <v>2109</v>
          </cell>
          <cell r="DI260">
            <v>0</v>
          </cell>
          <cell r="DJ260">
            <v>114911</v>
          </cell>
          <cell r="DK260">
            <v>43079</v>
          </cell>
          <cell r="DL260">
            <v>3081</v>
          </cell>
          <cell r="DM260">
            <v>0</v>
          </cell>
          <cell r="DN260">
            <v>37168</v>
          </cell>
          <cell r="DO260">
            <v>7144</v>
          </cell>
          <cell r="DP260">
            <v>997</v>
          </cell>
          <cell r="DQ260">
            <v>0</v>
          </cell>
          <cell r="DR260">
            <v>51459</v>
          </cell>
          <cell r="DS260">
            <v>14836</v>
          </cell>
          <cell r="DT260">
            <v>1380</v>
          </cell>
          <cell r="DU260">
            <v>0</v>
          </cell>
          <cell r="DV260">
            <v>199527</v>
          </cell>
          <cell r="DW260">
            <v>238825</v>
          </cell>
          <cell r="DX260">
            <v>-63749</v>
          </cell>
          <cell r="DY260">
            <v>38395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1993</v>
          </cell>
          <cell r="EF260">
            <v>0</v>
          </cell>
          <cell r="EG260">
            <v>0</v>
          </cell>
          <cell r="EH260">
            <v>0</v>
          </cell>
          <cell r="EI260">
            <v>11493</v>
          </cell>
          <cell r="EJ260">
            <v>0</v>
          </cell>
          <cell r="EK260">
            <v>0</v>
          </cell>
          <cell r="EL260">
            <v>0</v>
          </cell>
          <cell r="EM260">
            <v>2792</v>
          </cell>
          <cell r="EN260">
            <v>0</v>
          </cell>
          <cell r="EO260">
            <v>0</v>
          </cell>
          <cell r="EP260">
            <v>0</v>
          </cell>
          <cell r="EQ260">
            <v>26</v>
          </cell>
          <cell r="ER260">
            <v>0</v>
          </cell>
          <cell r="ES260">
            <v>0</v>
          </cell>
          <cell r="ET260">
            <v>0</v>
          </cell>
          <cell r="EU260">
            <v>2850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22380</v>
          </cell>
          <cell r="FD260">
            <v>0</v>
          </cell>
          <cell r="FE260">
            <v>0</v>
          </cell>
          <cell r="FF260">
            <v>0</v>
          </cell>
          <cell r="FG260">
            <v>4549</v>
          </cell>
          <cell r="FH260">
            <v>0</v>
          </cell>
          <cell r="FI260">
            <v>0</v>
          </cell>
          <cell r="FJ260">
            <v>0</v>
          </cell>
          <cell r="FK260">
            <v>7899</v>
          </cell>
          <cell r="FL260">
            <v>0</v>
          </cell>
          <cell r="FM260">
            <v>0</v>
          </cell>
          <cell r="FN260">
            <v>21708</v>
          </cell>
          <cell r="FO260">
            <v>6494</v>
          </cell>
          <cell r="FP260">
            <v>582</v>
          </cell>
          <cell r="FQ260">
            <v>0</v>
          </cell>
          <cell r="FR260">
            <v>155041</v>
          </cell>
          <cell r="FS260">
            <v>0</v>
          </cell>
          <cell r="FT260">
            <v>0</v>
          </cell>
          <cell r="FU260">
            <v>0</v>
          </cell>
          <cell r="FV260">
            <v>344632</v>
          </cell>
          <cell r="FW260">
            <v>0</v>
          </cell>
          <cell r="FX260">
            <v>0</v>
          </cell>
          <cell r="FY260">
            <v>0</v>
          </cell>
          <cell r="FZ260">
            <v>539325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67163</v>
          </cell>
          <cell r="GF260">
            <v>0</v>
          </cell>
          <cell r="GG260">
            <v>0</v>
          </cell>
          <cell r="GH260">
            <v>0</v>
          </cell>
          <cell r="GI260">
            <v>34971</v>
          </cell>
          <cell r="GJ260">
            <v>17207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26658</v>
          </cell>
          <cell r="GR260">
            <v>0</v>
          </cell>
          <cell r="GS260">
            <v>0</v>
          </cell>
          <cell r="GT260">
            <v>0</v>
          </cell>
          <cell r="GU260">
            <v>2520</v>
          </cell>
          <cell r="GV260">
            <v>0</v>
          </cell>
          <cell r="GW260">
            <v>0</v>
          </cell>
          <cell r="GX260">
            <v>1038998</v>
          </cell>
          <cell r="GY260">
            <v>131312</v>
          </cell>
          <cell r="GZ260">
            <v>17207</v>
          </cell>
          <cell r="HA260">
            <v>0</v>
          </cell>
          <cell r="HB260">
            <v>189794</v>
          </cell>
          <cell r="HC260">
            <v>0</v>
          </cell>
          <cell r="HD260">
            <v>0</v>
          </cell>
          <cell r="HE260">
            <v>0</v>
          </cell>
          <cell r="HF260">
            <v>200243</v>
          </cell>
          <cell r="HG260">
            <v>0</v>
          </cell>
          <cell r="HH260">
            <v>0</v>
          </cell>
          <cell r="HI260">
            <v>0</v>
          </cell>
          <cell r="HJ260">
            <v>312710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64846</v>
          </cell>
          <cell r="HP260">
            <v>0</v>
          </cell>
          <cell r="HQ260">
            <v>0</v>
          </cell>
          <cell r="HR260">
            <v>0</v>
          </cell>
          <cell r="HS260">
            <v>39103</v>
          </cell>
          <cell r="HT260">
            <v>29500</v>
          </cell>
          <cell r="HU260">
            <v>0</v>
          </cell>
          <cell r="HV260">
            <v>0</v>
          </cell>
          <cell r="HW260">
            <v>628</v>
          </cell>
          <cell r="HX260">
            <v>0</v>
          </cell>
          <cell r="HY260">
            <v>0</v>
          </cell>
          <cell r="HZ260">
            <v>0</v>
          </cell>
          <cell r="IA260">
            <v>28261</v>
          </cell>
          <cell r="IB260">
            <v>0</v>
          </cell>
          <cell r="IC260">
            <v>0</v>
          </cell>
          <cell r="ID260">
            <v>0</v>
          </cell>
          <cell r="IE260">
            <v>672</v>
          </cell>
          <cell r="IF260">
            <v>0</v>
          </cell>
          <cell r="IG260">
            <v>0</v>
          </cell>
          <cell r="IH260">
            <v>702747</v>
          </cell>
          <cell r="II260">
            <v>133510</v>
          </cell>
          <cell r="IJ260">
            <v>29500</v>
          </cell>
          <cell r="IK260">
            <v>0</v>
          </cell>
        </row>
        <row r="261">
          <cell r="A261" t="str">
            <v>59666810</v>
          </cell>
          <cell r="B261" t="str">
            <v>2001</v>
          </cell>
          <cell r="C261">
            <v>37550</v>
          </cell>
          <cell r="D261" t="str">
            <v>17:48:13</v>
          </cell>
          <cell r="E261" t="str">
            <v>PENICK VILLAGE</v>
          </cell>
          <cell r="F261">
            <v>0</v>
          </cell>
          <cell r="G261">
            <v>1076953</v>
          </cell>
          <cell r="H261">
            <v>0</v>
          </cell>
          <cell r="I261">
            <v>-53985</v>
          </cell>
          <cell r="J261">
            <v>136582</v>
          </cell>
          <cell r="K261">
            <v>898936</v>
          </cell>
          <cell r="L261">
            <v>-24929</v>
          </cell>
          <cell r="M261">
            <v>0</v>
          </cell>
          <cell r="N261">
            <v>446357</v>
          </cell>
          <cell r="O261">
            <v>192057</v>
          </cell>
          <cell r="P261">
            <v>-90965</v>
          </cell>
          <cell r="Q261">
            <v>0</v>
          </cell>
          <cell r="R261">
            <v>547600</v>
          </cell>
          <cell r="S261">
            <v>1186108</v>
          </cell>
          <cell r="T261">
            <v>9870</v>
          </cell>
          <cell r="U261">
            <v>-31077</v>
          </cell>
          <cell r="V261">
            <v>142945</v>
          </cell>
          <cell r="W261">
            <v>0</v>
          </cell>
          <cell r="X261">
            <v>-67106</v>
          </cell>
          <cell r="Y261">
            <v>0</v>
          </cell>
          <cell r="Z261">
            <v>233431</v>
          </cell>
          <cell r="AA261">
            <v>0</v>
          </cell>
          <cell r="AB261">
            <v>0</v>
          </cell>
          <cell r="AC261">
            <v>0</v>
          </cell>
          <cell r="AD261">
            <v>343187</v>
          </cell>
          <cell r="AE261">
            <v>0</v>
          </cell>
          <cell r="AF261">
            <v>0</v>
          </cell>
          <cell r="AG261">
            <v>0</v>
          </cell>
          <cell r="AH261">
            <v>576157</v>
          </cell>
          <cell r="AI261">
            <v>0</v>
          </cell>
          <cell r="AJ261">
            <v>0</v>
          </cell>
          <cell r="AK261">
            <v>0</v>
          </cell>
          <cell r="AL261">
            <v>71795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22248</v>
          </cell>
          <cell r="AS261">
            <v>0</v>
          </cell>
          <cell r="AT261">
            <v>0</v>
          </cell>
          <cell r="AU261">
            <v>104647</v>
          </cell>
          <cell r="AV261">
            <v>-3432</v>
          </cell>
          <cell r="AW261">
            <v>0</v>
          </cell>
          <cell r="AX261">
            <v>0</v>
          </cell>
          <cell r="AY261">
            <v>233411</v>
          </cell>
          <cell r="AZ261">
            <v>23310</v>
          </cell>
          <cell r="BA261">
            <v>0</v>
          </cell>
          <cell r="BB261">
            <v>0</v>
          </cell>
          <cell r="BC261">
            <v>3981</v>
          </cell>
          <cell r="BD261">
            <v>-517</v>
          </cell>
          <cell r="BE261">
            <v>0</v>
          </cell>
          <cell r="BF261">
            <v>0</v>
          </cell>
          <cell r="BG261">
            <v>130397</v>
          </cell>
          <cell r="BH261">
            <v>-21135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5585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12000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151599</v>
          </cell>
          <cell r="CN261">
            <v>-12000</v>
          </cell>
          <cell r="CO261">
            <v>0</v>
          </cell>
          <cell r="CP261">
            <v>0</v>
          </cell>
          <cell r="CQ261">
            <v>4669</v>
          </cell>
          <cell r="CR261">
            <v>-1951</v>
          </cell>
          <cell r="CS261">
            <v>-620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1367515</v>
          </cell>
          <cell r="DG261">
            <v>634289</v>
          </cell>
          <cell r="DH261">
            <v>-48583</v>
          </cell>
          <cell r="DI261">
            <v>-620</v>
          </cell>
          <cell r="DJ261">
            <v>0</v>
          </cell>
          <cell r="DK261">
            <v>6106</v>
          </cell>
          <cell r="DL261">
            <v>92535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65292</v>
          </cell>
          <cell r="DS261">
            <v>24345</v>
          </cell>
          <cell r="DT261">
            <v>1450</v>
          </cell>
          <cell r="DU261">
            <v>0</v>
          </cell>
          <cell r="DV261">
            <v>628017</v>
          </cell>
          <cell r="DW261">
            <v>1143568</v>
          </cell>
          <cell r="DX261">
            <v>-76438</v>
          </cell>
          <cell r="DY261">
            <v>-439071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42597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3102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2451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1951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</row>
        <row r="262">
          <cell r="A262" t="str">
            <v>11600001</v>
          </cell>
          <cell r="B262" t="str">
            <v>2001</v>
          </cell>
          <cell r="C262">
            <v>37525</v>
          </cell>
          <cell r="D262" t="str">
            <v>14:53:03</v>
          </cell>
          <cell r="E262" t="str">
            <v>Pettigrew Rehab &amp; HealthCare Center</v>
          </cell>
          <cell r="F262">
            <v>0</v>
          </cell>
          <cell r="G262">
            <v>583874</v>
          </cell>
          <cell r="H262">
            <v>-6565</v>
          </cell>
          <cell r="I262">
            <v>-418855</v>
          </cell>
          <cell r="J262">
            <v>23619</v>
          </cell>
          <cell r="K262">
            <v>130180</v>
          </cell>
          <cell r="L262">
            <v>125</v>
          </cell>
          <cell r="M262">
            <v>-841</v>
          </cell>
          <cell r="N262">
            <v>0</v>
          </cell>
          <cell r="O262">
            <v>127955</v>
          </cell>
          <cell r="P262">
            <v>74</v>
          </cell>
          <cell r="Q262">
            <v>0</v>
          </cell>
          <cell r="R262">
            <v>189745</v>
          </cell>
          <cell r="S262">
            <v>156336</v>
          </cell>
          <cell r="T262">
            <v>56207</v>
          </cell>
          <cell r="U262">
            <v>-26</v>
          </cell>
          <cell r="V262">
            <v>208151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79774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24091</v>
          </cell>
          <cell r="AW262">
            <v>0</v>
          </cell>
          <cell r="AX262">
            <v>0</v>
          </cell>
          <cell r="AY262">
            <v>0</v>
          </cell>
          <cell r="AZ262">
            <v>58550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88643</v>
          </cell>
          <cell r="BH262">
            <v>-23557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694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1241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28700</v>
          </cell>
          <cell r="CB262">
            <v>0</v>
          </cell>
          <cell r="CC262">
            <v>0</v>
          </cell>
          <cell r="CD262">
            <v>0</v>
          </cell>
          <cell r="CE262">
            <v>9114</v>
          </cell>
          <cell r="CF262">
            <v>0</v>
          </cell>
          <cell r="CG262">
            <v>0</v>
          </cell>
          <cell r="CH262">
            <v>0</v>
          </cell>
          <cell r="CI262">
            <v>2800</v>
          </cell>
          <cell r="CJ262">
            <v>0</v>
          </cell>
          <cell r="CK262">
            <v>0</v>
          </cell>
          <cell r="CL262">
            <v>0</v>
          </cell>
          <cell r="CM262">
            <v>700</v>
          </cell>
          <cell r="CN262">
            <v>0</v>
          </cell>
          <cell r="CO262">
            <v>10145</v>
          </cell>
          <cell r="CP262">
            <v>0</v>
          </cell>
          <cell r="CQ262">
            <v>375</v>
          </cell>
          <cell r="CR262">
            <v>5754</v>
          </cell>
          <cell r="CS262">
            <v>0</v>
          </cell>
          <cell r="CT262">
            <v>0</v>
          </cell>
          <cell r="CU262">
            <v>0</v>
          </cell>
          <cell r="CV262">
            <v>6565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287925</v>
          </cell>
          <cell r="DG262">
            <v>131026</v>
          </cell>
          <cell r="DH262">
            <v>72644</v>
          </cell>
          <cell r="DI262">
            <v>10145</v>
          </cell>
          <cell r="DJ262">
            <v>0</v>
          </cell>
          <cell r="DK262">
            <v>81419</v>
          </cell>
          <cell r="DL262">
            <v>872</v>
          </cell>
          <cell r="DM262">
            <v>8300</v>
          </cell>
          <cell r="DN262">
            <v>36322</v>
          </cell>
          <cell r="DO262">
            <v>0</v>
          </cell>
          <cell r="DP262">
            <v>10731</v>
          </cell>
          <cell r="DQ262">
            <v>0</v>
          </cell>
          <cell r="DR262">
            <v>21115</v>
          </cell>
          <cell r="DS262">
            <v>4369</v>
          </cell>
          <cell r="DT262">
            <v>6238</v>
          </cell>
          <cell r="DU262">
            <v>0</v>
          </cell>
          <cell r="DV262">
            <v>178222</v>
          </cell>
          <cell r="DW262">
            <v>1392114</v>
          </cell>
          <cell r="DX262">
            <v>-574601</v>
          </cell>
          <cell r="DY262">
            <v>-414094</v>
          </cell>
          <cell r="DZ262">
            <v>0</v>
          </cell>
          <cell r="EA262">
            <v>537</v>
          </cell>
          <cell r="EB262">
            <v>0</v>
          </cell>
          <cell r="EC262">
            <v>0</v>
          </cell>
          <cell r="ED262">
            <v>0</v>
          </cell>
          <cell r="EE262">
            <v>10586</v>
          </cell>
          <cell r="EF262">
            <v>0</v>
          </cell>
          <cell r="EG262">
            <v>0</v>
          </cell>
          <cell r="EH262">
            <v>80414</v>
          </cell>
          <cell r="EI262">
            <v>76047</v>
          </cell>
          <cell r="EJ262">
            <v>-47244</v>
          </cell>
          <cell r="EK262">
            <v>2288</v>
          </cell>
          <cell r="EL262">
            <v>56043</v>
          </cell>
          <cell r="EM262">
            <v>3667</v>
          </cell>
          <cell r="EN262">
            <v>65355</v>
          </cell>
          <cell r="EO262">
            <v>2548</v>
          </cell>
          <cell r="EP262">
            <v>15248</v>
          </cell>
          <cell r="EQ262">
            <v>3600</v>
          </cell>
          <cell r="ER262">
            <v>16370</v>
          </cell>
          <cell r="ES262">
            <v>680</v>
          </cell>
          <cell r="ET262">
            <v>0</v>
          </cell>
          <cell r="EU262">
            <v>3284</v>
          </cell>
          <cell r="EV262">
            <v>0</v>
          </cell>
          <cell r="EW262">
            <v>0</v>
          </cell>
          <cell r="EX262">
            <v>0</v>
          </cell>
          <cell r="EY262">
            <v>4548</v>
          </cell>
          <cell r="EZ262">
            <v>0</v>
          </cell>
          <cell r="FA262">
            <v>0</v>
          </cell>
          <cell r="FB262">
            <v>0</v>
          </cell>
          <cell r="FC262">
            <v>23460</v>
          </cell>
          <cell r="FD262">
            <v>0</v>
          </cell>
          <cell r="FE262">
            <v>0</v>
          </cell>
          <cell r="FF262">
            <v>0</v>
          </cell>
          <cell r="FG262">
            <v>24759</v>
          </cell>
          <cell r="FH262">
            <v>0</v>
          </cell>
          <cell r="FI262">
            <v>0</v>
          </cell>
          <cell r="FJ262">
            <v>0</v>
          </cell>
          <cell r="FK262">
            <v>73184</v>
          </cell>
          <cell r="FL262">
            <v>0</v>
          </cell>
          <cell r="FM262">
            <v>0</v>
          </cell>
          <cell r="FN262">
            <v>0</v>
          </cell>
          <cell r="FO262">
            <v>0</v>
          </cell>
          <cell r="FP262">
            <v>16694</v>
          </cell>
          <cell r="FQ262">
            <v>0</v>
          </cell>
          <cell r="FR262">
            <v>37615</v>
          </cell>
          <cell r="FS262">
            <v>0</v>
          </cell>
          <cell r="FT262">
            <v>0</v>
          </cell>
          <cell r="FU262">
            <v>0</v>
          </cell>
          <cell r="FV262">
            <v>42846</v>
          </cell>
          <cell r="FW262">
            <v>0</v>
          </cell>
          <cell r="FX262">
            <v>0</v>
          </cell>
          <cell r="FY262">
            <v>0</v>
          </cell>
          <cell r="FZ262">
            <v>151036</v>
          </cell>
          <cell r="GA262">
            <v>0</v>
          </cell>
          <cell r="GB262">
            <v>325014</v>
          </cell>
          <cell r="GC262">
            <v>0</v>
          </cell>
          <cell r="GD262">
            <v>0</v>
          </cell>
          <cell r="GE262">
            <v>0</v>
          </cell>
          <cell r="GF262">
            <v>46867</v>
          </cell>
          <cell r="GG262">
            <v>0</v>
          </cell>
          <cell r="GH262">
            <v>0</v>
          </cell>
          <cell r="GI262">
            <v>0</v>
          </cell>
          <cell r="GJ262">
            <v>117536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0</v>
          </cell>
          <cell r="GP262">
            <v>0</v>
          </cell>
          <cell r="GQ262">
            <v>0</v>
          </cell>
          <cell r="GR262">
            <v>11952</v>
          </cell>
          <cell r="GS262">
            <v>0</v>
          </cell>
          <cell r="GT262">
            <v>0</v>
          </cell>
          <cell r="GU262">
            <v>0</v>
          </cell>
          <cell r="GV262">
            <v>0</v>
          </cell>
          <cell r="GW262">
            <v>0</v>
          </cell>
          <cell r="GX262">
            <v>231497</v>
          </cell>
          <cell r="GY262">
            <v>0</v>
          </cell>
          <cell r="GZ262">
            <v>501369</v>
          </cell>
          <cell r="HA262">
            <v>0</v>
          </cell>
          <cell r="HB262">
            <v>304595</v>
          </cell>
          <cell r="HC262">
            <v>0</v>
          </cell>
          <cell r="HD262">
            <v>0</v>
          </cell>
          <cell r="HE262">
            <v>0</v>
          </cell>
          <cell r="HF262">
            <v>172050</v>
          </cell>
          <cell r="HG262">
            <v>0</v>
          </cell>
          <cell r="HH262">
            <v>0</v>
          </cell>
          <cell r="HI262">
            <v>0</v>
          </cell>
          <cell r="HJ262">
            <v>569633</v>
          </cell>
          <cell r="HK262">
            <v>0</v>
          </cell>
          <cell r="HL262">
            <v>-325014</v>
          </cell>
          <cell r="HM262">
            <v>0</v>
          </cell>
          <cell r="HN262">
            <v>0</v>
          </cell>
          <cell r="HO262">
            <v>0</v>
          </cell>
          <cell r="HP262">
            <v>60742</v>
          </cell>
          <cell r="HQ262">
            <v>0</v>
          </cell>
          <cell r="HR262">
            <v>0</v>
          </cell>
          <cell r="HS262">
            <v>0</v>
          </cell>
          <cell r="HT262">
            <v>152333</v>
          </cell>
          <cell r="HU262">
            <v>0</v>
          </cell>
          <cell r="HV262">
            <v>0</v>
          </cell>
          <cell r="HW262">
            <v>0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21972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1046278</v>
          </cell>
          <cell r="II262">
            <v>0</v>
          </cell>
          <cell r="IJ262">
            <v>-89967</v>
          </cell>
          <cell r="IK262">
            <v>0</v>
          </cell>
        </row>
        <row r="263">
          <cell r="A263" t="str">
            <v>69810498</v>
          </cell>
          <cell r="B263" t="str">
            <v>2001</v>
          </cell>
          <cell r="C263">
            <v>37435</v>
          </cell>
          <cell r="D263" t="str">
            <v>14:06:06</v>
          </cell>
          <cell r="E263" t="str">
            <v>PINEHURST NURSING CENTER</v>
          </cell>
          <cell r="F263">
            <v>0</v>
          </cell>
          <cell r="G263">
            <v>479127</v>
          </cell>
          <cell r="H263">
            <v>-1096</v>
          </cell>
          <cell r="I263">
            <v>-19973</v>
          </cell>
          <cell r="J263">
            <v>53117</v>
          </cell>
          <cell r="K263">
            <v>198417</v>
          </cell>
          <cell r="L263">
            <v>0</v>
          </cell>
          <cell r="M263">
            <v>17990</v>
          </cell>
          <cell r="N263">
            <v>156047</v>
          </cell>
          <cell r="O263">
            <v>60193</v>
          </cell>
          <cell r="P263">
            <v>-1911</v>
          </cell>
          <cell r="Q263">
            <v>-622</v>
          </cell>
          <cell r="R263">
            <v>219961</v>
          </cell>
          <cell r="S263">
            <v>254396</v>
          </cell>
          <cell r="T263">
            <v>0</v>
          </cell>
          <cell r="U263">
            <v>-1298</v>
          </cell>
          <cell r="V263">
            <v>56250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4714</v>
          </cell>
          <cell r="AV263">
            <v>0</v>
          </cell>
          <cell r="AW263">
            <v>0</v>
          </cell>
          <cell r="AX263">
            <v>0</v>
          </cell>
          <cell r="AY263">
            <v>2968</v>
          </cell>
          <cell r="AZ263">
            <v>0</v>
          </cell>
          <cell r="BA263">
            <v>0</v>
          </cell>
          <cell r="BB263">
            <v>0</v>
          </cell>
          <cell r="BC263">
            <v>1150</v>
          </cell>
          <cell r="BD263">
            <v>0</v>
          </cell>
          <cell r="BE263">
            <v>0</v>
          </cell>
          <cell r="BF263">
            <v>0</v>
          </cell>
          <cell r="BG263">
            <v>100460</v>
          </cell>
          <cell r="BH263">
            <v>0</v>
          </cell>
          <cell r="BI263">
            <v>-1820</v>
          </cell>
          <cell r="BJ263">
            <v>0</v>
          </cell>
          <cell r="BK263">
            <v>17269</v>
          </cell>
          <cell r="BL263">
            <v>0</v>
          </cell>
          <cell r="BM263">
            <v>0</v>
          </cell>
          <cell r="BN263">
            <v>0</v>
          </cell>
          <cell r="BO263">
            <v>1491</v>
          </cell>
          <cell r="BP263">
            <v>0</v>
          </cell>
          <cell r="BQ263">
            <v>15</v>
          </cell>
          <cell r="BR263">
            <v>0</v>
          </cell>
          <cell r="BS263">
            <v>2156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26400</v>
          </cell>
          <cell r="CB263">
            <v>0</v>
          </cell>
          <cell r="CC263">
            <v>0</v>
          </cell>
          <cell r="CD263">
            <v>0</v>
          </cell>
          <cell r="CE263">
            <v>4992</v>
          </cell>
          <cell r="CF263">
            <v>0</v>
          </cell>
          <cell r="CG263">
            <v>0</v>
          </cell>
          <cell r="CH263">
            <v>0</v>
          </cell>
          <cell r="CI263">
            <v>1575</v>
          </cell>
          <cell r="CJ263">
            <v>0</v>
          </cell>
          <cell r="CK263">
            <v>0</v>
          </cell>
          <cell r="CL263">
            <v>0</v>
          </cell>
          <cell r="CM263">
            <v>2658</v>
          </cell>
          <cell r="CN263">
            <v>0</v>
          </cell>
          <cell r="CO263">
            <v>0</v>
          </cell>
          <cell r="CP263">
            <v>0</v>
          </cell>
          <cell r="CQ263">
            <v>4008</v>
          </cell>
          <cell r="CR263">
            <v>0</v>
          </cell>
          <cell r="CS263">
            <v>18514</v>
          </cell>
          <cell r="CT263">
            <v>0</v>
          </cell>
          <cell r="CU263">
            <v>3974</v>
          </cell>
          <cell r="CV263">
            <v>1096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56250</v>
          </cell>
          <cell r="DG263">
            <v>173815</v>
          </cell>
          <cell r="DH263">
            <v>1096</v>
          </cell>
          <cell r="DI263">
            <v>16709</v>
          </cell>
          <cell r="DJ263">
            <v>101502</v>
          </cell>
          <cell r="DK263">
            <v>35294</v>
          </cell>
          <cell r="DL263">
            <v>0</v>
          </cell>
          <cell r="DM263">
            <v>-476</v>
          </cell>
          <cell r="DN263">
            <v>27000</v>
          </cell>
          <cell r="DO263">
            <v>5109</v>
          </cell>
          <cell r="DP263">
            <v>0</v>
          </cell>
          <cell r="DQ263">
            <v>0</v>
          </cell>
          <cell r="DR263">
            <v>48390</v>
          </cell>
          <cell r="DS263">
            <v>11811</v>
          </cell>
          <cell r="DT263">
            <v>0</v>
          </cell>
          <cell r="DU263">
            <v>500</v>
          </cell>
          <cell r="DV263">
            <v>117182</v>
          </cell>
          <cell r="DW263">
            <v>335118</v>
          </cell>
          <cell r="DX263">
            <v>0</v>
          </cell>
          <cell r="DY263">
            <v>-105065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3557</v>
          </cell>
          <cell r="EI263">
            <v>95065</v>
          </cell>
          <cell r="EJ263">
            <v>0</v>
          </cell>
          <cell r="EK263">
            <v>0</v>
          </cell>
          <cell r="EL263">
            <v>0</v>
          </cell>
          <cell r="EM263">
            <v>52582</v>
          </cell>
          <cell r="EN263">
            <v>0</v>
          </cell>
          <cell r="EO263">
            <v>0</v>
          </cell>
          <cell r="EP263">
            <v>0</v>
          </cell>
          <cell r="EQ263">
            <v>392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100291</v>
          </cell>
          <cell r="FD263">
            <v>0</v>
          </cell>
          <cell r="FE263">
            <v>-3028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407</v>
          </cell>
          <cell r="FL263">
            <v>0</v>
          </cell>
          <cell r="FM263">
            <v>-12</v>
          </cell>
          <cell r="FN263">
            <v>9256</v>
          </cell>
          <cell r="FO263">
            <v>13452</v>
          </cell>
          <cell r="FP263">
            <v>0</v>
          </cell>
          <cell r="FQ263">
            <v>1</v>
          </cell>
          <cell r="FR263">
            <v>167039</v>
          </cell>
          <cell r="FS263">
            <v>0</v>
          </cell>
          <cell r="FT263">
            <v>0</v>
          </cell>
          <cell r="FU263">
            <v>0</v>
          </cell>
          <cell r="FV263">
            <v>340696</v>
          </cell>
          <cell r="FW263">
            <v>0</v>
          </cell>
          <cell r="FX263">
            <v>0</v>
          </cell>
          <cell r="FY263">
            <v>0</v>
          </cell>
          <cell r="FZ263">
            <v>736766</v>
          </cell>
          <cell r="GA263">
            <v>0</v>
          </cell>
          <cell r="GB263">
            <v>0</v>
          </cell>
          <cell r="GC263">
            <v>0</v>
          </cell>
          <cell r="GD263">
            <v>0</v>
          </cell>
          <cell r="GE263">
            <v>104298</v>
          </cell>
          <cell r="GF263">
            <v>0</v>
          </cell>
          <cell r="GG263">
            <v>0</v>
          </cell>
          <cell r="GH263">
            <v>0</v>
          </cell>
          <cell r="GI263">
            <v>102307</v>
          </cell>
          <cell r="GJ263">
            <v>0</v>
          </cell>
          <cell r="GK263">
            <v>0</v>
          </cell>
          <cell r="GL263">
            <v>0</v>
          </cell>
          <cell r="GM263">
            <v>312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169</v>
          </cell>
          <cell r="GV263">
            <v>0</v>
          </cell>
          <cell r="GW263">
            <v>0</v>
          </cell>
          <cell r="GX263">
            <v>1244501</v>
          </cell>
          <cell r="GY263">
            <v>207086</v>
          </cell>
          <cell r="GZ263">
            <v>0</v>
          </cell>
          <cell r="HA263">
            <v>0</v>
          </cell>
          <cell r="HB263">
            <v>80280</v>
          </cell>
          <cell r="HC263">
            <v>0</v>
          </cell>
          <cell r="HD263">
            <v>0</v>
          </cell>
          <cell r="HE263">
            <v>0</v>
          </cell>
          <cell r="HF263">
            <v>163740</v>
          </cell>
          <cell r="HG263">
            <v>0</v>
          </cell>
          <cell r="HH263">
            <v>0</v>
          </cell>
          <cell r="HI263">
            <v>0</v>
          </cell>
          <cell r="HJ263">
            <v>354096</v>
          </cell>
          <cell r="HK263">
            <v>0</v>
          </cell>
          <cell r="HL263">
            <v>0</v>
          </cell>
          <cell r="HM263">
            <v>0</v>
          </cell>
          <cell r="HN263">
            <v>0</v>
          </cell>
          <cell r="HO263">
            <v>50126</v>
          </cell>
          <cell r="HP263">
            <v>0</v>
          </cell>
          <cell r="HQ263">
            <v>0</v>
          </cell>
          <cell r="HR263">
            <v>0</v>
          </cell>
          <cell r="HS263">
            <v>49169</v>
          </cell>
          <cell r="HT263">
            <v>0</v>
          </cell>
          <cell r="HU263">
            <v>0</v>
          </cell>
          <cell r="HV263">
            <v>0</v>
          </cell>
          <cell r="HW263">
            <v>0</v>
          </cell>
          <cell r="HX263">
            <v>0</v>
          </cell>
          <cell r="HY263">
            <v>35</v>
          </cell>
          <cell r="HZ263">
            <v>0</v>
          </cell>
          <cell r="IA263">
            <v>0</v>
          </cell>
          <cell r="IB263">
            <v>0</v>
          </cell>
          <cell r="IC263">
            <v>0</v>
          </cell>
          <cell r="ID263">
            <v>0</v>
          </cell>
          <cell r="IE263">
            <v>340</v>
          </cell>
          <cell r="IF263">
            <v>0</v>
          </cell>
          <cell r="IG263">
            <v>0</v>
          </cell>
          <cell r="IH263">
            <v>598116</v>
          </cell>
          <cell r="II263">
            <v>99635</v>
          </cell>
          <cell r="IJ263">
            <v>0</v>
          </cell>
          <cell r="IK263">
            <v>35</v>
          </cell>
        </row>
        <row r="264">
          <cell r="A264" t="str">
            <v>43806108</v>
          </cell>
          <cell r="B264" t="str">
            <v>2001</v>
          </cell>
          <cell r="C264">
            <v>37504</v>
          </cell>
          <cell r="D264" t="str">
            <v>08:55:15</v>
          </cell>
          <cell r="E264" t="str">
            <v>Pinelake Health &amp; Rehab. Center</v>
          </cell>
          <cell r="F264">
            <v>0</v>
          </cell>
          <cell r="G264">
            <v>612972</v>
          </cell>
          <cell r="H264">
            <v>16558</v>
          </cell>
          <cell r="I264">
            <v>-11694</v>
          </cell>
          <cell r="J264">
            <v>30163</v>
          </cell>
          <cell r="K264">
            <v>168893</v>
          </cell>
          <cell r="L264">
            <v>921</v>
          </cell>
          <cell r="M264">
            <v>0</v>
          </cell>
          <cell r="N264">
            <v>113514</v>
          </cell>
          <cell r="O264">
            <v>31411</v>
          </cell>
          <cell r="P264">
            <v>2551</v>
          </cell>
          <cell r="Q264">
            <v>0</v>
          </cell>
          <cell r="R264">
            <v>155960</v>
          </cell>
          <cell r="S264">
            <v>179191</v>
          </cell>
          <cell r="T264">
            <v>14088</v>
          </cell>
          <cell r="U264">
            <v>0</v>
          </cell>
          <cell r="V264">
            <v>133850</v>
          </cell>
          <cell r="W264">
            <v>0</v>
          </cell>
          <cell r="X264">
            <v>9866</v>
          </cell>
          <cell r="Y264">
            <v>0</v>
          </cell>
          <cell r="Z264">
            <v>127486</v>
          </cell>
          <cell r="AA264">
            <v>0</v>
          </cell>
          <cell r="AB264">
            <v>8289</v>
          </cell>
          <cell r="AC264">
            <v>0</v>
          </cell>
          <cell r="AD264">
            <v>466068</v>
          </cell>
          <cell r="AE264">
            <v>0</v>
          </cell>
          <cell r="AF264">
            <v>30879</v>
          </cell>
          <cell r="AG264">
            <v>0</v>
          </cell>
          <cell r="AH264">
            <v>617953</v>
          </cell>
          <cell r="AI264">
            <v>0</v>
          </cell>
          <cell r="AJ264">
            <v>43665</v>
          </cell>
          <cell r="AK264">
            <v>0</v>
          </cell>
          <cell r="AL264">
            <v>34393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124335</v>
          </cell>
          <cell r="AV264">
            <v>0</v>
          </cell>
          <cell r="AW264">
            <v>0</v>
          </cell>
          <cell r="AX264">
            <v>0</v>
          </cell>
          <cell r="AY264">
            <v>1313</v>
          </cell>
          <cell r="AZ264">
            <v>150408</v>
          </cell>
          <cell r="BA264">
            <v>0</v>
          </cell>
          <cell r="BB264">
            <v>0</v>
          </cell>
          <cell r="BC264">
            <v>689</v>
          </cell>
          <cell r="BD264">
            <v>1009</v>
          </cell>
          <cell r="BE264">
            <v>0</v>
          </cell>
          <cell r="BF264">
            <v>0</v>
          </cell>
          <cell r="BG264">
            <v>40631</v>
          </cell>
          <cell r="BH264">
            <v>0</v>
          </cell>
          <cell r="BI264">
            <v>31135</v>
          </cell>
          <cell r="BJ264">
            <v>0</v>
          </cell>
          <cell r="BK264">
            <v>11511</v>
          </cell>
          <cell r="BL264">
            <v>0</v>
          </cell>
          <cell r="BM264">
            <v>0</v>
          </cell>
          <cell r="BN264">
            <v>0</v>
          </cell>
          <cell r="BO264">
            <v>4187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23232</v>
          </cell>
          <cell r="CB264">
            <v>0</v>
          </cell>
          <cell r="CC264">
            <v>0</v>
          </cell>
          <cell r="CD264">
            <v>0</v>
          </cell>
          <cell r="CE264">
            <v>5964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2134</v>
          </cell>
          <cell r="CN264">
            <v>36490</v>
          </cell>
          <cell r="CO264">
            <v>0</v>
          </cell>
          <cell r="CP264">
            <v>0</v>
          </cell>
          <cell r="CQ264">
            <v>100347</v>
          </cell>
          <cell r="CR264">
            <v>-92699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375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1379750</v>
          </cell>
          <cell r="DG264">
            <v>314343</v>
          </cell>
          <cell r="DH264">
            <v>188282</v>
          </cell>
          <cell r="DI264">
            <v>31135</v>
          </cell>
          <cell r="DJ264">
            <v>37748</v>
          </cell>
          <cell r="DK264">
            <v>9630</v>
          </cell>
          <cell r="DL264">
            <v>2185</v>
          </cell>
          <cell r="DM264">
            <v>0</v>
          </cell>
          <cell r="DN264">
            <v>39404</v>
          </cell>
          <cell r="DO264">
            <v>3053</v>
          </cell>
          <cell r="DP264">
            <v>14780</v>
          </cell>
          <cell r="DQ264">
            <v>0</v>
          </cell>
          <cell r="DR264">
            <v>40237</v>
          </cell>
          <cell r="DS264">
            <v>5941</v>
          </cell>
          <cell r="DT264">
            <v>1418</v>
          </cell>
          <cell r="DU264">
            <v>0</v>
          </cell>
          <cell r="DV264">
            <v>110959</v>
          </cell>
          <cell r="DW264">
            <v>634690</v>
          </cell>
          <cell r="DX264">
            <v>-240048</v>
          </cell>
          <cell r="DY264">
            <v>-52918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4142</v>
          </cell>
          <cell r="EF264">
            <v>0</v>
          </cell>
          <cell r="EG264">
            <v>0</v>
          </cell>
          <cell r="EH264">
            <v>0</v>
          </cell>
          <cell r="EI264">
            <v>217181</v>
          </cell>
          <cell r="EJ264">
            <v>0</v>
          </cell>
          <cell r="EK264">
            <v>-57953</v>
          </cell>
          <cell r="EL264">
            <v>0</v>
          </cell>
          <cell r="EM264">
            <v>150941</v>
          </cell>
          <cell r="EN264">
            <v>0</v>
          </cell>
          <cell r="EO264">
            <v>-39966</v>
          </cell>
          <cell r="EP264">
            <v>0</v>
          </cell>
          <cell r="EQ264">
            <v>7317</v>
          </cell>
          <cell r="ER264">
            <v>0</v>
          </cell>
          <cell r="ES264">
            <v>-1980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18551</v>
          </cell>
          <cell r="FD264">
            <v>-735</v>
          </cell>
          <cell r="FE264">
            <v>-200</v>
          </cell>
          <cell r="FF264">
            <v>0</v>
          </cell>
          <cell r="FG264">
            <v>2640</v>
          </cell>
          <cell r="FH264">
            <v>0</v>
          </cell>
          <cell r="FI264">
            <v>-44</v>
          </cell>
          <cell r="FJ264">
            <v>0</v>
          </cell>
          <cell r="FK264">
            <v>174</v>
          </cell>
          <cell r="FL264">
            <v>0</v>
          </cell>
          <cell r="FM264">
            <v>0</v>
          </cell>
          <cell r="FN264">
            <v>0</v>
          </cell>
          <cell r="FO264">
            <v>1550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  <cell r="GY264">
            <v>0</v>
          </cell>
          <cell r="GZ264">
            <v>0</v>
          </cell>
          <cell r="HA264">
            <v>0</v>
          </cell>
          <cell r="HB264">
            <v>0</v>
          </cell>
          <cell r="HC264">
            <v>0</v>
          </cell>
          <cell r="HD264">
            <v>0</v>
          </cell>
          <cell r="HE264">
            <v>0</v>
          </cell>
          <cell r="HF264">
            <v>0</v>
          </cell>
          <cell r="HG264">
            <v>0</v>
          </cell>
          <cell r="HH264">
            <v>0</v>
          </cell>
          <cell r="HI264">
            <v>0</v>
          </cell>
          <cell r="HJ264">
            <v>0</v>
          </cell>
          <cell r="HK264">
            <v>0</v>
          </cell>
          <cell r="HL264">
            <v>0</v>
          </cell>
          <cell r="HM264">
            <v>0</v>
          </cell>
          <cell r="HN264">
            <v>0</v>
          </cell>
          <cell r="HO264">
            <v>0</v>
          </cell>
          <cell r="HP264">
            <v>0</v>
          </cell>
          <cell r="HQ264">
            <v>0</v>
          </cell>
          <cell r="HR264">
            <v>0</v>
          </cell>
          <cell r="HS264">
            <v>0</v>
          </cell>
          <cell r="HT264">
            <v>0</v>
          </cell>
          <cell r="HU264">
            <v>0</v>
          </cell>
          <cell r="HV264">
            <v>0</v>
          </cell>
          <cell r="HW264">
            <v>0</v>
          </cell>
          <cell r="HX264">
            <v>0</v>
          </cell>
          <cell r="HY264">
            <v>0</v>
          </cell>
          <cell r="HZ264">
            <v>0</v>
          </cell>
          <cell r="IA264">
            <v>0</v>
          </cell>
          <cell r="IB264">
            <v>0</v>
          </cell>
          <cell r="IC264">
            <v>0</v>
          </cell>
          <cell r="ID264">
            <v>0</v>
          </cell>
          <cell r="IE264">
            <v>0</v>
          </cell>
          <cell r="IF264">
            <v>0</v>
          </cell>
          <cell r="IG264">
            <v>0</v>
          </cell>
          <cell r="IH264">
            <v>0</v>
          </cell>
          <cell r="II264">
            <v>0</v>
          </cell>
          <cell r="IJ264">
            <v>0</v>
          </cell>
          <cell r="IK264">
            <v>0</v>
          </cell>
        </row>
        <row r="265">
          <cell r="A265" t="str">
            <v>72414142</v>
          </cell>
          <cell r="B265" t="str">
            <v>2001</v>
          </cell>
          <cell r="C265">
            <v>37392</v>
          </cell>
          <cell r="D265" t="str">
            <v>13:59:27</v>
          </cell>
          <cell r="E265" t="str">
            <v>PISGAH MANOR, INC.</v>
          </cell>
          <cell r="F265">
            <v>0</v>
          </cell>
          <cell r="G265">
            <v>155083</v>
          </cell>
          <cell r="H265">
            <v>15982</v>
          </cell>
          <cell r="I265">
            <v>-35046</v>
          </cell>
          <cell r="J265">
            <v>78965</v>
          </cell>
          <cell r="K265">
            <v>207001</v>
          </cell>
          <cell r="L265">
            <v>16582</v>
          </cell>
          <cell r="M265">
            <v>-243</v>
          </cell>
          <cell r="N265">
            <v>232564</v>
          </cell>
          <cell r="O265">
            <v>22807</v>
          </cell>
          <cell r="P265">
            <v>48836</v>
          </cell>
          <cell r="Q265">
            <v>0</v>
          </cell>
          <cell r="R265">
            <v>296209</v>
          </cell>
          <cell r="S265">
            <v>270792</v>
          </cell>
          <cell r="T265">
            <v>62201</v>
          </cell>
          <cell r="U265">
            <v>-14019</v>
          </cell>
          <cell r="V265">
            <v>126862</v>
          </cell>
          <cell r="W265">
            <v>0</v>
          </cell>
          <cell r="X265">
            <v>0</v>
          </cell>
          <cell r="Y265">
            <v>0</v>
          </cell>
          <cell r="Z265">
            <v>413564</v>
          </cell>
          <cell r="AA265">
            <v>0</v>
          </cell>
          <cell r="AB265">
            <v>0</v>
          </cell>
          <cell r="AC265">
            <v>0</v>
          </cell>
          <cell r="AD265">
            <v>410853</v>
          </cell>
          <cell r="AE265">
            <v>0</v>
          </cell>
          <cell r="AF265">
            <v>0</v>
          </cell>
          <cell r="AG265">
            <v>0</v>
          </cell>
          <cell r="AH265">
            <v>1101460</v>
          </cell>
          <cell r="AI265">
            <v>0</v>
          </cell>
          <cell r="AJ265">
            <v>0</v>
          </cell>
          <cell r="AK265">
            <v>0</v>
          </cell>
          <cell r="AL265">
            <v>25877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154957</v>
          </cell>
          <cell r="AW265">
            <v>0</v>
          </cell>
          <cell r="AX265">
            <v>0</v>
          </cell>
          <cell r="AY265">
            <v>0</v>
          </cell>
          <cell r="AZ265">
            <v>281529</v>
          </cell>
          <cell r="BA265">
            <v>0</v>
          </cell>
          <cell r="BB265">
            <v>0</v>
          </cell>
          <cell r="BC265">
            <v>4107</v>
          </cell>
          <cell r="BD265">
            <v>0</v>
          </cell>
          <cell r="BE265">
            <v>-1491</v>
          </cell>
          <cell r="BF265">
            <v>0</v>
          </cell>
          <cell r="BG265">
            <v>106793</v>
          </cell>
          <cell r="BH265">
            <v>-46344</v>
          </cell>
          <cell r="BI265">
            <v>0</v>
          </cell>
          <cell r="BJ265">
            <v>0</v>
          </cell>
          <cell r="BK265">
            <v>14152</v>
          </cell>
          <cell r="BL265">
            <v>0</v>
          </cell>
          <cell r="BM265">
            <v>0</v>
          </cell>
          <cell r="BN265">
            <v>0</v>
          </cell>
          <cell r="BO265">
            <v>2117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658</v>
          </cell>
          <cell r="BX265">
            <v>0</v>
          </cell>
          <cell r="BY265">
            <v>0</v>
          </cell>
          <cell r="BZ265">
            <v>0</v>
          </cell>
          <cell r="CA265">
            <v>34100</v>
          </cell>
          <cell r="CB265">
            <v>0</v>
          </cell>
          <cell r="CC265">
            <v>0</v>
          </cell>
          <cell r="CD265">
            <v>0</v>
          </cell>
          <cell r="CE265">
            <v>4559</v>
          </cell>
          <cell r="CF265">
            <v>0</v>
          </cell>
          <cell r="CG265">
            <v>0</v>
          </cell>
          <cell r="CH265">
            <v>0</v>
          </cell>
          <cell r="CI265">
            <v>100</v>
          </cell>
          <cell r="CJ265">
            <v>0</v>
          </cell>
          <cell r="CK265">
            <v>0</v>
          </cell>
          <cell r="CL265">
            <v>0</v>
          </cell>
          <cell r="CM265">
            <v>1136</v>
          </cell>
          <cell r="CN265">
            <v>0</v>
          </cell>
          <cell r="CO265">
            <v>0</v>
          </cell>
          <cell r="CP265">
            <v>0</v>
          </cell>
          <cell r="CQ265">
            <v>6742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1805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2078616</v>
          </cell>
          <cell r="DG265">
            <v>174464</v>
          </cell>
          <cell r="DH265">
            <v>391947</v>
          </cell>
          <cell r="DI265">
            <v>-1491</v>
          </cell>
          <cell r="DJ265">
            <v>51850</v>
          </cell>
          <cell r="DK265">
            <v>28008</v>
          </cell>
          <cell r="DL265">
            <v>10888</v>
          </cell>
          <cell r="DM265">
            <v>0</v>
          </cell>
          <cell r="DN265">
            <v>27548</v>
          </cell>
          <cell r="DO265">
            <v>690</v>
          </cell>
          <cell r="DP265">
            <v>5785</v>
          </cell>
          <cell r="DQ265">
            <v>0</v>
          </cell>
          <cell r="DR265">
            <v>75415</v>
          </cell>
          <cell r="DS265">
            <v>7634</v>
          </cell>
          <cell r="DT265">
            <v>15836</v>
          </cell>
          <cell r="DU265">
            <v>0</v>
          </cell>
          <cell r="DV265">
            <v>209475</v>
          </cell>
          <cell r="DW265">
            <v>1023896</v>
          </cell>
          <cell r="DX265">
            <v>-614418</v>
          </cell>
          <cell r="DY265">
            <v>-152735</v>
          </cell>
          <cell r="DZ265">
            <v>0</v>
          </cell>
          <cell r="EA265">
            <v>1658</v>
          </cell>
          <cell r="EB265">
            <v>0</v>
          </cell>
          <cell r="EC265">
            <v>0</v>
          </cell>
          <cell r="ED265">
            <v>0</v>
          </cell>
          <cell r="EE265">
            <v>4384</v>
          </cell>
          <cell r="EF265">
            <v>0</v>
          </cell>
          <cell r="EG265">
            <v>0</v>
          </cell>
          <cell r="EH265">
            <v>0</v>
          </cell>
          <cell r="EI265">
            <v>98414</v>
          </cell>
          <cell r="EJ265">
            <v>0</v>
          </cell>
          <cell r="EK265">
            <v>0</v>
          </cell>
          <cell r="EL265">
            <v>0</v>
          </cell>
          <cell r="EM265">
            <v>54040</v>
          </cell>
          <cell r="EN265">
            <v>0</v>
          </cell>
          <cell r="EO265">
            <v>0</v>
          </cell>
          <cell r="EP265">
            <v>0</v>
          </cell>
          <cell r="EQ265">
            <v>34027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46344</v>
          </cell>
          <cell r="FE265">
            <v>0</v>
          </cell>
          <cell r="FF265">
            <v>0</v>
          </cell>
          <cell r="FG265">
            <v>2904</v>
          </cell>
          <cell r="FH265">
            <v>0</v>
          </cell>
          <cell r="FI265">
            <v>0</v>
          </cell>
          <cell r="FJ265">
            <v>0</v>
          </cell>
          <cell r="FK265">
            <v>16071</v>
          </cell>
          <cell r="FL265">
            <v>0</v>
          </cell>
          <cell r="FM265">
            <v>0</v>
          </cell>
          <cell r="FN265">
            <v>78</v>
          </cell>
          <cell r="FO265">
            <v>1781</v>
          </cell>
          <cell r="FP265">
            <v>17</v>
          </cell>
          <cell r="FQ265">
            <v>0</v>
          </cell>
          <cell r="FR265">
            <v>0</v>
          </cell>
          <cell r="FS265">
            <v>0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0</v>
          </cell>
          <cell r="FY265">
            <v>0</v>
          </cell>
          <cell r="FZ265">
            <v>0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  <cell r="GY265">
            <v>0</v>
          </cell>
          <cell r="GZ265">
            <v>0</v>
          </cell>
          <cell r="HA265">
            <v>0</v>
          </cell>
          <cell r="HB265">
            <v>0</v>
          </cell>
          <cell r="HC265">
            <v>0</v>
          </cell>
          <cell r="HD265">
            <v>0</v>
          </cell>
          <cell r="HE265">
            <v>0</v>
          </cell>
          <cell r="HF265">
            <v>0</v>
          </cell>
          <cell r="HG265">
            <v>0</v>
          </cell>
          <cell r="HH265">
            <v>0</v>
          </cell>
          <cell r="HI265">
            <v>0</v>
          </cell>
          <cell r="HJ265">
            <v>0</v>
          </cell>
          <cell r="HK265">
            <v>0</v>
          </cell>
          <cell r="HL265">
            <v>0</v>
          </cell>
          <cell r="HM265">
            <v>0</v>
          </cell>
          <cell r="HN265">
            <v>0</v>
          </cell>
          <cell r="HO265">
            <v>0</v>
          </cell>
          <cell r="HP265">
            <v>0</v>
          </cell>
          <cell r="HQ265">
            <v>0</v>
          </cell>
          <cell r="HR265">
            <v>0</v>
          </cell>
          <cell r="HS265">
            <v>0</v>
          </cell>
          <cell r="HT265">
            <v>0</v>
          </cell>
          <cell r="HU265">
            <v>0</v>
          </cell>
          <cell r="HV265">
            <v>0</v>
          </cell>
          <cell r="HW265">
            <v>0</v>
          </cell>
          <cell r="HX265">
            <v>0</v>
          </cell>
          <cell r="HY265">
            <v>0</v>
          </cell>
          <cell r="HZ265">
            <v>0</v>
          </cell>
          <cell r="IA265">
            <v>0</v>
          </cell>
          <cell r="IB265">
            <v>0</v>
          </cell>
          <cell r="IC265">
            <v>0</v>
          </cell>
          <cell r="ID265">
            <v>0</v>
          </cell>
          <cell r="IE265">
            <v>0</v>
          </cell>
          <cell r="IF265">
            <v>0</v>
          </cell>
          <cell r="IG265">
            <v>0</v>
          </cell>
          <cell r="IH265">
            <v>0</v>
          </cell>
          <cell r="II265">
            <v>0</v>
          </cell>
          <cell r="IJ265">
            <v>0</v>
          </cell>
          <cell r="IK265">
            <v>0</v>
          </cell>
        </row>
        <row r="266">
          <cell r="A266" t="str">
            <v>57356928</v>
          </cell>
          <cell r="B266" t="str">
            <v>2001</v>
          </cell>
          <cell r="C266">
            <v>37421</v>
          </cell>
          <cell r="D266" t="str">
            <v>10:14:48</v>
          </cell>
          <cell r="E266" t="str">
            <v>PLUMBEE NURSING CENTER</v>
          </cell>
          <cell r="F266">
            <v>0</v>
          </cell>
          <cell r="G266">
            <v>657278</v>
          </cell>
          <cell r="H266">
            <v>-6366</v>
          </cell>
          <cell r="I266">
            <v>350</v>
          </cell>
          <cell r="J266">
            <v>27996</v>
          </cell>
          <cell r="K266">
            <v>148740</v>
          </cell>
          <cell r="L266">
            <v>5646</v>
          </cell>
          <cell r="M266">
            <v>-598</v>
          </cell>
          <cell r="N266">
            <v>193126</v>
          </cell>
          <cell r="O266">
            <v>32131</v>
          </cell>
          <cell r="P266">
            <v>38964</v>
          </cell>
          <cell r="Q266">
            <v>0</v>
          </cell>
          <cell r="R266">
            <v>167317</v>
          </cell>
          <cell r="S266">
            <v>177454</v>
          </cell>
          <cell r="T266">
            <v>21292</v>
          </cell>
          <cell r="U266">
            <v>-16743</v>
          </cell>
          <cell r="V266">
            <v>0</v>
          </cell>
          <cell r="W266">
            <v>0</v>
          </cell>
          <cell r="X266">
            <v>51168</v>
          </cell>
          <cell r="Y266">
            <v>0</v>
          </cell>
          <cell r="Z266">
            <v>126389</v>
          </cell>
          <cell r="AA266">
            <v>0</v>
          </cell>
          <cell r="AB266">
            <v>-51168</v>
          </cell>
          <cell r="AC266">
            <v>0</v>
          </cell>
          <cell r="AD266">
            <v>32697</v>
          </cell>
          <cell r="AE266">
            <v>0</v>
          </cell>
          <cell r="AF266">
            <v>0</v>
          </cell>
          <cell r="AG266">
            <v>0</v>
          </cell>
          <cell r="AH266">
            <v>20392</v>
          </cell>
          <cell r="AI266">
            <v>0</v>
          </cell>
          <cell r="AJ266">
            <v>0</v>
          </cell>
          <cell r="AK266">
            <v>0</v>
          </cell>
          <cell r="AL266">
            <v>27349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207169</v>
          </cell>
          <cell r="AV266">
            <v>-191335</v>
          </cell>
          <cell r="AW266">
            <v>0</v>
          </cell>
          <cell r="AX266">
            <v>0</v>
          </cell>
          <cell r="AY266">
            <v>345882</v>
          </cell>
          <cell r="AZ266">
            <v>-299249</v>
          </cell>
          <cell r="BA266">
            <v>610</v>
          </cell>
          <cell r="BB266">
            <v>0</v>
          </cell>
          <cell r="BC266">
            <v>4425</v>
          </cell>
          <cell r="BD266">
            <v>0</v>
          </cell>
          <cell r="BE266">
            <v>0</v>
          </cell>
          <cell r="BF266">
            <v>0</v>
          </cell>
          <cell r="BG266">
            <v>94528</v>
          </cell>
          <cell r="BH266">
            <v>0</v>
          </cell>
          <cell r="BI266">
            <v>0</v>
          </cell>
          <cell r="BJ266">
            <v>0</v>
          </cell>
          <cell r="BK266">
            <v>13747</v>
          </cell>
          <cell r="BL266">
            <v>0</v>
          </cell>
          <cell r="BM266">
            <v>0</v>
          </cell>
          <cell r="BN266">
            <v>0</v>
          </cell>
          <cell r="BO266">
            <v>6116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2559</v>
          </cell>
          <cell r="BX266">
            <v>0</v>
          </cell>
          <cell r="BY266">
            <v>0</v>
          </cell>
          <cell r="BZ266">
            <v>0</v>
          </cell>
          <cell r="CA266">
            <v>27000</v>
          </cell>
          <cell r="CB266">
            <v>0</v>
          </cell>
          <cell r="CC266">
            <v>0</v>
          </cell>
          <cell r="CD266">
            <v>0</v>
          </cell>
          <cell r="CE266">
            <v>3724</v>
          </cell>
          <cell r="CF266">
            <v>0</v>
          </cell>
          <cell r="CG266">
            <v>0</v>
          </cell>
          <cell r="CH266">
            <v>0</v>
          </cell>
          <cell r="CI266">
            <v>121</v>
          </cell>
          <cell r="CJ266">
            <v>0</v>
          </cell>
          <cell r="CK266">
            <v>0</v>
          </cell>
          <cell r="CL266">
            <v>0</v>
          </cell>
          <cell r="CM266">
            <v>6081</v>
          </cell>
          <cell r="CN266">
            <v>0</v>
          </cell>
          <cell r="CO266">
            <v>0</v>
          </cell>
          <cell r="CP266">
            <v>0</v>
          </cell>
          <cell r="CQ266">
            <v>210</v>
          </cell>
          <cell r="CR266">
            <v>0</v>
          </cell>
          <cell r="CS266">
            <v>20742</v>
          </cell>
          <cell r="CT266">
            <v>0</v>
          </cell>
          <cell r="CU266">
            <v>0</v>
          </cell>
          <cell r="CV266">
            <v>1345</v>
          </cell>
          <cell r="CW266">
            <v>0</v>
          </cell>
          <cell r="CX266">
            <v>0</v>
          </cell>
          <cell r="CY266">
            <v>994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206827</v>
          </cell>
          <cell r="DG266">
            <v>712556</v>
          </cell>
          <cell r="DH266">
            <v>-489239</v>
          </cell>
          <cell r="DI266">
            <v>21352</v>
          </cell>
          <cell r="DJ266">
            <v>20176</v>
          </cell>
          <cell r="DK266">
            <v>111867</v>
          </cell>
          <cell r="DL266">
            <v>4070</v>
          </cell>
          <cell r="DM266">
            <v>-39</v>
          </cell>
          <cell r="DN266">
            <v>67523</v>
          </cell>
          <cell r="DO266">
            <v>2684</v>
          </cell>
          <cell r="DP266">
            <v>13629</v>
          </cell>
          <cell r="DQ266">
            <v>0</v>
          </cell>
          <cell r="DR266">
            <v>38141</v>
          </cell>
          <cell r="DS266">
            <v>9762</v>
          </cell>
          <cell r="DT266">
            <v>7693</v>
          </cell>
          <cell r="DU266">
            <v>6</v>
          </cell>
          <cell r="DV266">
            <v>127576</v>
          </cell>
          <cell r="DW266">
            <v>273909</v>
          </cell>
          <cell r="DX266">
            <v>20252</v>
          </cell>
          <cell r="DY266">
            <v>111150</v>
          </cell>
          <cell r="DZ266">
            <v>0</v>
          </cell>
          <cell r="EA266">
            <v>30550</v>
          </cell>
          <cell r="EB266">
            <v>0</v>
          </cell>
          <cell r="EC266">
            <v>0</v>
          </cell>
          <cell r="ED266">
            <v>0</v>
          </cell>
          <cell r="EE266">
            <v>11873</v>
          </cell>
          <cell r="EF266">
            <v>2129</v>
          </cell>
          <cell r="EG266">
            <v>0</v>
          </cell>
          <cell r="EH266">
            <v>41688</v>
          </cell>
          <cell r="EI266">
            <v>-2689</v>
          </cell>
          <cell r="EJ266">
            <v>10773</v>
          </cell>
          <cell r="EK266">
            <v>215</v>
          </cell>
          <cell r="EL266">
            <v>27770</v>
          </cell>
          <cell r="EM266">
            <v>1322</v>
          </cell>
          <cell r="EN266">
            <v>8490</v>
          </cell>
          <cell r="EO266">
            <v>117</v>
          </cell>
          <cell r="EP266">
            <v>175</v>
          </cell>
          <cell r="EQ266">
            <v>11203</v>
          </cell>
          <cell r="ER266">
            <v>10</v>
          </cell>
          <cell r="ES266">
            <v>53</v>
          </cell>
          <cell r="ET266">
            <v>0</v>
          </cell>
          <cell r="EU266">
            <v>1515</v>
          </cell>
          <cell r="EV266">
            <v>0</v>
          </cell>
          <cell r="EW266">
            <v>0</v>
          </cell>
          <cell r="EX266">
            <v>0</v>
          </cell>
          <cell r="EY266">
            <v>2120</v>
          </cell>
          <cell r="EZ266">
            <v>0</v>
          </cell>
          <cell r="FA266">
            <v>0</v>
          </cell>
          <cell r="FB266">
            <v>0</v>
          </cell>
          <cell r="FC266">
            <v>42154</v>
          </cell>
          <cell r="FD266">
            <v>-2129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5021</v>
          </cell>
          <cell r="FM266">
            <v>0</v>
          </cell>
          <cell r="FN266">
            <v>13755</v>
          </cell>
          <cell r="FO266">
            <v>1607</v>
          </cell>
          <cell r="FP266">
            <v>2776</v>
          </cell>
          <cell r="FQ266">
            <v>0</v>
          </cell>
          <cell r="FR266">
            <v>181877</v>
          </cell>
          <cell r="FS266">
            <v>0</v>
          </cell>
          <cell r="FT266">
            <v>-68123</v>
          </cell>
          <cell r="FU266">
            <v>0</v>
          </cell>
          <cell r="FV266">
            <v>513669</v>
          </cell>
          <cell r="FW266">
            <v>0</v>
          </cell>
          <cell r="FX266">
            <v>-198470</v>
          </cell>
          <cell r="FY266">
            <v>471</v>
          </cell>
          <cell r="FZ266">
            <v>942384</v>
          </cell>
          <cell r="GA266">
            <v>0</v>
          </cell>
          <cell r="GB266">
            <v>-540051</v>
          </cell>
          <cell r="GC266">
            <v>-24</v>
          </cell>
          <cell r="GD266">
            <v>0</v>
          </cell>
          <cell r="GE266">
            <v>0</v>
          </cell>
          <cell r="GF266">
            <v>67541</v>
          </cell>
          <cell r="GG266">
            <v>0</v>
          </cell>
          <cell r="GH266">
            <v>0</v>
          </cell>
          <cell r="GI266">
            <v>0</v>
          </cell>
          <cell r="GJ266">
            <v>107152</v>
          </cell>
          <cell r="GK266">
            <v>12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8715</v>
          </cell>
          <cell r="GW266">
            <v>0</v>
          </cell>
          <cell r="GX266">
            <v>1637930</v>
          </cell>
          <cell r="GY266">
            <v>0</v>
          </cell>
          <cell r="GZ266">
            <v>-623236</v>
          </cell>
          <cell r="HA266">
            <v>459</v>
          </cell>
          <cell r="HB266">
            <v>8444</v>
          </cell>
          <cell r="HC266">
            <v>0</v>
          </cell>
          <cell r="HD266">
            <v>86200</v>
          </cell>
          <cell r="HE266">
            <v>0</v>
          </cell>
          <cell r="HF266">
            <v>9875</v>
          </cell>
          <cell r="HG266">
            <v>0</v>
          </cell>
          <cell r="HH266">
            <v>242125</v>
          </cell>
          <cell r="HI266">
            <v>0</v>
          </cell>
          <cell r="HJ266">
            <v>18460</v>
          </cell>
          <cell r="HK266">
            <v>0</v>
          </cell>
          <cell r="HL266">
            <v>443466</v>
          </cell>
          <cell r="HM266">
            <v>0</v>
          </cell>
          <cell r="HN266">
            <v>0</v>
          </cell>
          <cell r="HO266">
            <v>0</v>
          </cell>
          <cell r="HP266">
            <v>63051</v>
          </cell>
          <cell r="HQ266">
            <v>0</v>
          </cell>
          <cell r="HR266">
            <v>0</v>
          </cell>
          <cell r="HS266">
            <v>0</v>
          </cell>
          <cell r="HT266">
            <v>100032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3468</v>
          </cell>
          <cell r="IG266">
            <v>0</v>
          </cell>
          <cell r="IH266">
            <v>36779</v>
          </cell>
          <cell r="II266">
            <v>0</v>
          </cell>
          <cell r="IJ266">
            <v>938342</v>
          </cell>
          <cell r="IK266">
            <v>0</v>
          </cell>
        </row>
        <row r="267">
          <cell r="A267" t="str">
            <v>57101686</v>
          </cell>
          <cell r="B267" t="str">
            <v>2001</v>
          </cell>
          <cell r="C267">
            <v>37547</v>
          </cell>
          <cell r="D267" t="str">
            <v>13:03:57</v>
          </cell>
          <cell r="E267" t="str">
            <v>Premier Living and Rehab Center</v>
          </cell>
          <cell r="F267">
            <v>0</v>
          </cell>
          <cell r="G267">
            <v>462876</v>
          </cell>
          <cell r="H267">
            <v>-467</v>
          </cell>
          <cell r="I267">
            <v>0</v>
          </cell>
          <cell r="J267">
            <v>34859</v>
          </cell>
          <cell r="K267">
            <v>121458</v>
          </cell>
          <cell r="L267">
            <v>5823</v>
          </cell>
          <cell r="M267">
            <v>0</v>
          </cell>
          <cell r="N267">
            <v>111335</v>
          </cell>
          <cell r="O267">
            <v>28180</v>
          </cell>
          <cell r="P267">
            <v>18597</v>
          </cell>
          <cell r="Q267">
            <v>0</v>
          </cell>
          <cell r="R267">
            <v>137100</v>
          </cell>
          <cell r="S267">
            <v>158549</v>
          </cell>
          <cell r="T267">
            <v>22900</v>
          </cell>
          <cell r="U267">
            <v>-1066</v>
          </cell>
          <cell r="V267">
            <v>118060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53504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15029</v>
          </cell>
          <cell r="AW267">
            <v>0</v>
          </cell>
          <cell r="AX267">
            <v>0</v>
          </cell>
          <cell r="AY267">
            <v>2559</v>
          </cell>
          <cell r="AZ267">
            <v>13628</v>
          </cell>
          <cell r="BA267">
            <v>0</v>
          </cell>
          <cell r="BB267">
            <v>0</v>
          </cell>
          <cell r="BC267">
            <v>9855</v>
          </cell>
          <cell r="BD267">
            <v>0</v>
          </cell>
          <cell r="BE267">
            <v>0</v>
          </cell>
          <cell r="BF267">
            <v>0</v>
          </cell>
          <cell r="BG267">
            <v>117249</v>
          </cell>
          <cell r="BH267">
            <v>0</v>
          </cell>
          <cell r="BI267">
            <v>0</v>
          </cell>
          <cell r="BJ267">
            <v>0</v>
          </cell>
          <cell r="BK267">
            <v>12350</v>
          </cell>
          <cell r="BL267">
            <v>0</v>
          </cell>
          <cell r="BM267">
            <v>0</v>
          </cell>
          <cell r="BN267">
            <v>0</v>
          </cell>
          <cell r="BO267">
            <v>627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8946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188589</v>
          </cell>
          <cell r="CN267">
            <v>0</v>
          </cell>
          <cell r="CO267">
            <v>0</v>
          </cell>
          <cell r="CP267">
            <v>0</v>
          </cell>
          <cell r="CQ267">
            <v>3857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171564</v>
          </cell>
          <cell r="DG267">
            <v>344032</v>
          </cell>
          <cell r="DH267">
            <v>28657</v>
          </cell>
          <cell r="DI267">
            <v>0</v>
          </cell>
          <cell r="DJ267">
            <v>34363</v>
          </cell>
          <cell r="DK267">
            <v>8100</v>
          </cell>
          <cell r="DL267">
            <v>5740</v>
          </cell>
          <cell r="DM267">
            <v>0</v>
          </cell>
          <cell r="DN267">
            <v>22044</v>
          </cell>
          <cell r="DO267">
            <v>328</v>
          </cell>
          <cell r="DP267">
            <v>3682</v>
          </cell>
          <cell r="DQ267">
            <v>0</v>
          </cell>
          <cell r="DR267">
            <v>24462</v>
          </cell>
          <cell r="DS267">
            <v>3315</v>
          </cell>
          <cell r="DT267">
            <v>4086</v>
          </cell>
          <cell r="DU267">
            <v>0</v>
          </cell>
          <cell r="DV267">
            <v>154746</v>
          </cell>
          <cell r="DW267">
            <v>707177</v>
          </cell>
          <cell r="DX267">
            <v>-349676</v>
          </cell>
          <cell r="DY267">
            <v>-82711</v>
          </cell>
          <cell r="DZ267">
            <v>0</v>
          </cell>
          <cell r="EA267">
            <v>354</v>
          </cell>
          <cell r="EB267">
            <v>0</v>
          </cell>
          <cell r="EC267">
            <v>0</v>
          </cell>
          <cell r="ED267">
            <v>0</v>
          </cell>
          <cell r="EE267">
            <v>2272</v>
          </cell>
          <cell r="EF267">
            <v>0</v>
          </cell>
          <cell r="EG267">
            <v>0</v>
          </cell>
          <cell r="EH267">
            <v>74901</v>
          </cell>
          <cell r="EI267">
            <v>14988</v>
          </cell>
          <cell r="EJ267">
            <v>12511</v>
          </cell>
          <cell r="EK267">
            <v>0</v>
          </cell>
          <cell r="EL267">
            <v>75234</v>
          </cell>
          <cell r="EM267">
            <v>0</v>
          </cell>
          <cell r="EN267">
            <v>12567</v>
          </cell>
          <cell r="EO267">
            <v>0</v>
          </cell>
          <cell r="EP267">
            <v>5833</v>
          </cell>
          <cell r="EQ267">
            <v>0</v>
          </cell>
          <cell r="ER267">
            <v>974</v>
          </cell>
          <cell r="ES267">
            <v>0</v>
          </cell>
          <cell r="ET267">
            <v>0</v>
          </cell>
          <cell r="EU267">
            <v>18793</v>
          </cell>
          <cell r="EV267">
            <v>0</v>
          </cell>
          <cell r="EW267">
            <v>0</v>
          </cell>
          <cell r="EX267">
            <v>0</v>
          </cell>
          <cell r="EY267">
            <v>12392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L267">
            <v>0</v>
          </cell>
          <cell r="FM267">
            <v>0</v>
          </cell>
          <cell r="FN267">
            <v>29595</v>
          </cell>
          <cell r="FO267">
            <v>0</v>
          </cell>
          <cell r="FP267">
            <v>9481</v>
          </cell>
          <cell r="FQ267">
            <v>0</v>
          </cell>
          <cell r="FR267">
            <v>54232</v>
          </cell>
          <cell r="FS267">
            <v>0</v>
          </cell>
          <cell r="FT267">
            <v>0</v>
          </cell>
          <cell r="FU267">
            <v>0</v>
          </cell>
          <cell r="FV267">
            <v>112079</v>
          </cell>
          <cell r="FW267">
            <v>0</v>
          </cell>
          <cell r="FX267">
            <v>0</v>
          </cell>
          <cell r="FY267">
            <v>0</v>
          </cell>
          <cell r="FZ267">
            <v>175809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29970</v>
          </cell>
          <cell r="GG267">
            <v>0</v>
          </cell>
          <cell r="GH267">
            <v>0</v>
          </cell>
          <cell r="GI267">
            <v>0</v>
          </cell>
          <cell r="GJ267">
            <v>27175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0</v>
          </cell>
          <cell r="GW267">
            <v>0</v>
          </cell>
          <cell r="GX267">
            <v>342120</v>
          </cell>
          <cell r="GY267">
            <v>0</v>
          </cell>
          <cell r="GZ267">
            <v>57145</v>
          </cell>
          <cell r="HA267">
            <v>0</v>
          </cell>
          <cell r="HB267">
            <v>188071</v>
          </cell>
          <cell r="HC267">
            <v>0</v>
          </cell>
          <cell r="HD267">
            <v>0</v>
          </cell>
          <cell r="HE267">
            <v>0</v>
          </cell>
          <cell r="HF267">
            <v>333771</v>
          </cell>
          <cell r="HG267">
            <v>0</v>
          </cell>
          <cell r="HH267">
            <v>0</v>
          </cell>
          <cell r="HI267">
            <v>0</v>
          </cell>
          <cell r="HJ267">
            <v>470004</v>
          </cell>
          <cell r="HK267">
            <v>0</v>
          </cell>
          <cell r="HL267">
            <v>0</v>
          </cell>
          <cell r="HM267">
            <v>0</v>
          </cell>
          <cell r="HN267">
            <v>0</v>
          </cell>
          <cell r="HO267">
            <v>0</v>
          </cell>
          <cell r="HP267">
            <v>86886</v>
          </cell>
          <cell r="HQ267">
            <v>0</v>
          </cell>
          <cell r="HR267">
            <v>0</v>
          </cell>
          <cell r="HS267">
            <v>0</v>
          </cell>
          <cell r="HT267">
            <v>78785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0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991846</v>
          </cell>
          <cell r="II267">
            <v>0</v>
          </cell>
          <cell r="IJ267">
            <v>165671</v>
          </cell>
          <cell r="IK267">
            <v>0</v>
          </cell>
        </row>
        <row r="268">
          <cell r="A268" t="str">
            <v>44599553</v>
          </cell>
          <cell r="B268" t="str">
            <v>2001</v>
          </cell>
          <cell r="C268">
            <v>37543</v>
          </cell>
          <cell r="D268" t="str">
            <v>15:43:03</v>
          </cell>
          <cell r="E268" t="str">
            <v>PREMIER LIVING HEALTH CARE CENTER</v>
          </cell>
          <cell r="F268">
            <v>0</v>
          </cell>
          <cell r="G268">
            <v>71647</v>
          </cell>
          <cell r="H268">
            <v>-110</v>
          </cell>
          <cell r="I268">
            <v>8767</v>
          </cell>
          <cell r="J268">
            <v>11727</v>
          </cell>
          <cell r="K268">
            <v>73394</v>
          </cell>
          <cell r="L268">
            <v>-3395</v>
          </cell>
          <cell r="M268">
            <v>-1081</v>
          </cell>
          <cell r="N268">
            <v>57587</v>
          </cell>
          <cell r="O268">
            <v>7339</v>
          </cell>
          <cell r="P268">
            <v>15229</v>
          </cell>
          <cell r="Q268">
            <v>0</v>
          </cell>
          <cell r="R268">
            <v>71072</v>
          </cell>
          <cell r="S268">
            <v>82149</v>
          </cell>
          <cell r="T268">
            <v>13121</v>
          </cell>
          <cell r="U268">
            <v>0</v>
          </cell>
          <cell r="V268">
            <v>34437</v>
          </cell>
          <cell r="W268">
            <v>0</v>
          </cell>
          <cell r="X268">
            <v>0</v>
          </cell>
          <cell r="Y268">
            <v>0</v>
          </cell>
          <cell r="Z268">
            <v>15480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80531</v>
          </cell>
          <cell r="AI268">
            <v>0</v>
          </cell>
          <cell r="AJ268">
            <v>0</v>
          </cell>
          <cell r="AK268">
            <v>0</v>
          </cell>
          <cell r="AL268">
            <v>24217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12781</v>
          </cell>
          <cell r="AW268">
            <v>0</v>
          </cell>
          <cell r="AX268">
            <v>0</v>
          </cell>
          <cell r="AY268">
            <v>0</v>
          </cell>
          <cell r="AZ268">
            <v>15773</v>
          </cell>
          <cell r="BA268">
            <v>0</v>
          </cell>
          <cell r="BB268">
            <v>0</v>
          </cell>
          <cell r="BC268">
            <v>1331</v>
          </cell>
          <cell r="BD268">
            <v>0</v>
          </cell>
          <cell r="BE268">
            <v>0</v>
          </cell>
          <cell r="BF268">
            <v>0</v>
          </cell>
          <cell r="BG268">
            <v>41537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5841</v>
          </cell>
          <cell r="BP268">
            <v>0</v>
          </cell>
          <cell r="BQ268">
            <v>0</v>
          </cell>
          <cell r="BR268">
            <v>0</v>
          </cell>
          <cell r="BS268">
            <v>2723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2800</v>
          </cell>
          <cell r="CB268">
            <v>0</v>
          </cell>
          <cell r="CC268">
            <v>0</v>
          </cell>
          <cell r="CD268">
            <v>0</v>
          </cell>
          <cell r="CE268">
            <v>5112</v>
          </cell>
          <cell r="CF268">
            <v>0</v>
          </cell>
          <cell r="CG268">
            <v>0</v>
          </cell>
          <cell r="CH268">
            <v>0</v>
          </cell>
          <cell r="CI268">
            <v>600</v>
          </cell>
          <cell r="CJ268">
            <v>0</v>
          </cell>
          <cell r="CK268">
            <v>0</v>
          </cell>
          <cell r="CL268">
            <v>0</v>
          </cell>
          <cell r="CM268">
            <v>2143</v>
          </cell>
          <cell r="CN268">
            <v>0</v>
          </cell>
          <cell r="CO268">
            <v>0</v>
          </cell>
          <cell r="CP268">
            <v>0</v>
          </cell>
          <cell r="CQ268">
            <v>1860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110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154665</v>
          </cell>
          <cell r="DG268">
            <v>63947</v>
          </cell>
          <cell r="DH268">
            <v>28664</v>
          </cell>
          <cell r="DI268">
            <v>0</v>
          </cell>
          <cell r="DJ268">
            <v>17695</v>
          </cell>
          <cell r="DK268">
            <v>5008</v>
          </cell>
          <cell r="DL268">
            <v>3267</v>
          </cell>
          <cell r="DM268">
            <v>0</v>
          </cell>
          <cell r="DN268">
            <v>17425</v>
          </cell>
          <cell r="DO268">
            <v>0</v>
          </cell>
          <cell r="DP268">
            <v>6518</v>
          </cell>
          <cell r="DQ268">
            <v>0</v>
          </cell>
          <cell r="DR268">
            <v>12818</v>
          </cell>
          <cell r="DS268">
            <v>1674</v>
          </cell>
          <cell r="DT268">
            <v>2366</v>
          </cell>
          <cell r="DU268">
            <v>0</v>
          </cell>
          <cell r="DV268">
            <v>92397</v>
          </cell>
          <cell r="DW268">
            <v>323590</v>
          </cell>
          <cell r="DX268">
            <v>-193549</v>
          </cell>
          <cell r="DY268">
            <v>49054</v>
          </cell>
          <cell r="DZ268">
            <v>0</v>
          </cell>
          <cell r="EA268">
            <v>1532</v>
          </cell>
          <cell r="EB268">
            <v>0</v>
          </cell>
          <cell r="EC268">
            <v>0</v>
          </cell>
          <cell r="ED268">
            <v>0</v>
          </cell>
          <cell r="EE268">
            <v>635</v>
          </cell>
          <cell r="EF268">
            <v>0</v>
          </cell>
          <cell r="EG268">
            <v>0</v>
          </cell>
          <cell r="EH268">
            <v>22389</v>
          </cell>
          <cell r="EI268">
            <v>357</v>
          </cell>
          <cell r="EJ268">
            <v>4133</v>
          </cell>
          <cell r="EK268">
            <v>0</v>
          </cell>
          <cell r="EL268">
            <v>25617</v>
          </cell>
          <cell r="EM268">
            <v>680</v>
          </cell>
          <cell r="EN268">
            <v>4729</v>
          </cell>
          <cell r="EO268">
            <v>0</v>
          </cell>
          <cell r="EP268">
            <v>4259</v>
          </cell>
          <cell r="EQ268">
            <v>590</v>
          </cell>
          <cell r="ER268">
            <v>786</v>
          </cell>
          <cell r="ES268">
            <v>0</v>
          </cell>
          <cell r="ET268">
            <v>0</v>
          </cell>
          <cell r="EU268">
            <v>12425</v>
          </cell>
          <cell r="EV268">
            <v>0</v>
          </cell>
          <cell r="EW268">
            <v>-708</v>
          </cell>
          <cell r="EX268">
            <v>0</v>
          </cell>
          <cell r="EY268">
            <v>30391</v>
          </cell>
          <cell r="EZ268">
            <v>0</v>
          </cell>
          <cell r="FA268">
            <v>0</v>
          </cell>
          <cell r="FB268">
            <v>0</v>
          </cell>
          <cell r="FC268">
            <v>9516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10267</v>
          </cell>
          <cell r="FQ268">
            <v>0</v>
          </cell>
          <cell r="FR268">
            <v>6725</v>
          </cell>
          <cell r="FS268">
            <v>0</v>
          </cell>
          <cell r="FT268">
            <v>0</v>
          </cell>
          <cell r="FU268">
            <v>0</v>
          </cell>
          <cell r="FV268">
            <v>69348</v>
          </cell>
          <cell r="FW268">
            <v>0</v>
          </cell>
          <cell r="FX268">
            <v>0</v>
          </cell>
          <cell r="FY268">
            <v>0</v>
          </cell>
          <cell r="FZ268">
            <v>89779</v>
          </cell>
          <cell r="GA268">
            <v>0</v>
          </cell>
          <cell r="GB268">
            <v>-3221</v>
          </cell>
          <cell r="GC268">
            <v>0</v>
          </cell>
          <cell r="GD268">
            <v>0</v>
          </cell>
          <cell r="GE268">
            <v>0</v>
          </cell>
          <cell r="GF268">
            <v>13439</v>
          </cell>
          <cell r="GG268">
            <v>0</v>
          </cell>
          <cell r="GH268">
            <v>0</v>
          </cell>
          <cell r="GI268">
            <v>0</v>
          </cell>
          <cell r="GJ268">
            <v>16585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15865</v>
          </cell>
          <cell r="GV268">
            <v>0</v>
          </cell>
          <cell r="GW268">
            <v>0</v>
          </cell>
          <cell r="GX268">
            <v>165852</v>
          </cell>
          <cell r="GY268">
            <v>15865</v>
          </cell>
          <cell r="GZ268">
            <v>26803</v>
          </cell>
          <cell r="HA268">
            <v>0</v>
          </cell>
          <cell r="HB268">
            <v>93013</v>
          </cell>
          <cell r="HC268">
            <v>0</v>
          </cell>
          <cell r="HD268">
            <v>0</v>
          </cell>
          <cell r="HE268">
            <v>0</v>
          </cell>
          <cell r="HF268">
            <v>115827</v>
          </cell>
          <cell r="HG268">
            <v>0</v>
          </cell>
          <cell r="HH268">
            <v>0</v>
          </cell>
          <cell r="HI268">
            <v>0</v>
          </cell>
          <cell r="HJ268">
            <v>244498</v>
          </cell>
          <cell r="HK268">
            <v>0</v>
          </cell>
          <cell r="HL268">
            <v>-6593</v>
          </cell>
          <cell r="HM268">
            <v>0</v>
          </cell>
          <cell r="HN268">
            <v>0</v>
          </cell>
          <cell r="HO268">
            <v>0</v>
          </cell>
          <cell r="HP268">
            <v>36917</v>
          </cell>
          <cell r="HQ268">
            <v>0</v>
          </cell>
          <cell r="HR268">
            <v>0</v>
          </cell>
          <cell r="HS268">
            <v>0</v>
          </cell>
          <cell r="HT268">
            <v>45559</v>
          </cell>
          <cell r="HU268">
            <v>0</v>
          </cell>
          <cell r="HV268">
            <v>0</v>
          </cell>
          <cell r="HW268">
            <v>0</v>
          </cell>
          <cell r="HX268">
            <v>0</v>
          </cell>
          <cell r="HY268">
            <v>0</v>
          </cell>
          <cell r="HZ268">
            <v>0</v>
          </cell>
          <cell r="IA268">
            <v>0</v>
          </cell>
          <cell r="IB268">
            <v>0</v>
          </cell>
          <cell r="IC268">
            <v>0</v>
          </cell>
          <cell r="ID268">
            <v>0</v>
          </cell>
          <cell r="IE268">
            <v>82855</v>
          </cell>
          <cell r="IF268">
            <v>0</v>
          </cell>
          <cell r="IG268">
            <v>0</v>
          </cell>
          <cell r="IH268">
            <v>453338</v>
          </cell>
          <cell r="II268">
            <v>82855</v>
          </cell>
          <cell r="IJ268">
            <v>75883</v>
          </cell>
          <cell r="IK268">
            <v>0</v>
          </cell>
        </row>
        <row r="269">
          <cell r="A269" t="str">
            <v>43283046</v>
          </cell>
          <cell r="B269" t="str">
            <v>2001</v>
          </cell>
          <cell r="C269">
            <v>37419</v>
          </cell>
          <cell r="D269" t="str">
            <v>11:20:44</v>
          </cell>
          <cell r="E269" t="str">
            <v>PRESBYTERIAN HOME OF HAWFIELD, INC</v>
          </cell>
          <cell r="F269">
            <v>0</v>
          </cell>
          <cell r="G269">
            <v>264008</v>
          </cell>
          <cell r="H269">
            <v>-42513</v>
          </cell>
          <cell r="I269">
            <v>-14014</v>
          </cell>
          <cell r="J269">
            <v>61795</v>
          </cell>
          <cell r="K269">
            <v>248057</v>
          </cell>
          <cell r="L269">
            <v>-821</v>
          </cell>
          <cell r="M269">
            <v>0</v>
          </cell>
          <cell r="N269">
            <v>180513</v>
          </cell>
          <cell r="O269">
            <v>107430</v>
          </cell>
          <cell r="P269">
            <v>0</v>
          </cell>
          <cell r="Q269">
            <v>0</v>
          </cell>
          <cell r="R269">
            <v>560884</v>
          </cell>
          <cell r="S269">
            <v>604132</v>
          </cell>
          <cell r="T269">
            <v>-227165</v>
          </cell>
          <cell r="U269">
            <v>-4835</v>
          </cell>
          <cell r="V269">
            <v>74184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24247</v>
          </cell>
          <cell r="AI269">
            <v>0</v>
          </cell>
          <cell r="AJ269">
            <v>-18185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58515</v>
          </cell>
          <cell r="AV269">
            <v>-4337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1447</v>
          </cell>
          <cell r="BD269">
            <v>-885</v>
          </cell>
          <cell r="BE269">
            <v>-562</v>
          </cell>
          <cell r="BF269">
            <v>0</v>
          </cell>
          <cell r="BG269">
            <v>6879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2562</v>
          </cell>
          <cell r="CF269">
            <v>0</v>
          </cell>
          <cell r="CG269">
            <v>0</v>
          </cell>
          <cell r="CH269">
            <v>0</v>
          </cell>
          <cell r="CI269">
            <v>7200</v>
          </cell>
          <cell r="CJ269">
            <v>0</v>
          </cell>
          <cell r="CK269">
            <v>0</v>
          </cell>
          <cell r="CL269">
            <v>0</v>
          </cell>
          <cell r="CM269">
            <v>8096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16879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-2381</v>
          </cell>
          <cell r="DF269">
            <v>98431</v>
          </cell>
          <cell r="DG269">
            <v>101578</v>
          </cell>
          <cell r="DH269">
            <v>-23407</v>
          </cell>
          <cell r="DI269">
            <v>-2943</v>
          </cell>
          <cell r="DJ269">
            <v>46910</v>
          </cell>
          <cell r="DK269">
            <v>30191</v>
          </cell>
          <cell r="DL269">
            <v>0</v>
          </cell>
          <cell r="DM269">
            <v>0</v>
          </cell>
          <cell r="DN269">
            <v>43254</v>
          </cell>
          <cell r="DO269">
            <v>21334</v>
          </cell>
          <cell r="DP269">
            <v>0</v>
          </cell>
          <cell r="DQ269">
            <v>0</v>
          </cell>
          <cell r="DR269">
            <v>56123</v>
          </cell>
          <cell r="DS269">
            <v>36555</v>
          </cell>
          <cell r="DT269">
            <v>0</v>
          </cell>
          <cell r="DU269">
            <v>-632</v>
          </cell>
          <cell r="DV269">
            <v>206673</v>
          </cell>
          <cell r="DW269">
            <v>175530</v>
          </cell>
          <cell r="DX269">
            <v>0</v>
          </cell>
          <cell r="DY269">
            <v>-24173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22962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133252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L269">
            <v>0</v>
          </cell>
          <cell r="FM269">
            <v>0</v>
          </cell>
          <cell r="FN269">
            <v>0</v>
          </cell>
          <cell r="FO269">
            <v>1559</v>
          </cell>
          <cell r="FP269">
            <v>25472</v>
          </cell>
          <cell r="FQ269">
            <v>0</v>
          </cell>
          <cell r="FR269">
            <v>188078</v>
          </cell>
          <cell r="FS269">
            <v>0</v>
          </cell>
          <cell r="FT269">
            <v>0</v>
          </cell>
          <cell r="FU269">
            <v>0</v>
          </cell>
          <cell r="FV269">
            <v>161906</v>
          </cell>
          <cell r="FW269">
            <v>0</v>
          </cell>
          <cell r="FX269">
            <v>0</v>
          </cell>
          <cell r="FY269">
            <v>0</v>
          </cell>
          <cell r="FZ269">
            <v>566735</v>
          </cell>
          <cell r="GA269">
            <v>0</v>
          </cell>
          <cell r="GB269">
            <v>145708</v>
          </cell>
          <cell r="GC269">
            <v>0</v>
          </cell>
          <cell r="GD269">
            <v>0</v>
          </cell>
          <cell r="GE269">
            <v>309550</v>
          </cell>
          <cell r="GF269">
            <v>36254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518</v>
          </cell>
          <cell r="GN269">
            <v>0</v>
          </cell>
          <cell r="GO269">
            <v>0</v>
          </cell>
          <cell r="GP269">
            <v>0</v>
          </cell>
          <cell r="GQ269">
            <v>71777</v>
          </cell>
          <cell r="GR269">
            <v>0</v>
          </cell>
          <cell r="GS269">
            <v>0</v>
          </cell>
          <cell r="GT269">
            <v>0</v>
          </cell>
          <cell r="GU269">
            <v>231120</v>
          </cell>
          <cell r="GV269">
            <v>0</v>
          </cell>
          <cell r="GW269">
            <v>0</v>
          </cell>
          <cell r="GX269">
            <v>916719</v>
          </cell>
          <cell r="GY269">
            <v>612965</v>
          </cell>
          <cell r="GZ269">
            <v>181962</v>
          </cell>
          <cell r="HA269">
            <v>0</v>
          </cell>
          <cell r="HB269">
            <v>51594</v>
          </cell>
          <cell r="HC269">
            <v>0</v>
          </cell>
          <cell r="HD269">
            <v>0</v>
          </cell>
          <cell r="HE269">
            <v>0</v>
          </cell>
          <cell r="HF269">
            <v>83470</v>
          </cell>
          <cell r="HG269">
            <v>0</v>
          </cell>
          <cell r="HH269">
            <v>0</v>
          </cell>
          <cell r="HI269">
            <v>0</v>
          </cell>
          <cell r="HJ269">
            <v>189286</v>
          </cell>
          <cell r="HK269">
            <v>0</v>
          </cell>
          <cell r="HL269">
            <v>36197</v>
          </cell>
          <cell r="HM269">
            <v>0</v>
          </cell>
          <cell r="HN269">
            <v>0</v>
          </cell>
          <cell r="HO269">
            <v>63153</v>
          </cell>
          <cell r="HP269">
            <v>9006</v>
          </cell>
          <cell r="HQ269">
            <v>0</v>
          </cell>
          <cell r="HR269">
            <v>0</v>
          </cell>
          <cell r="HS269">
            <v>0</v>
          </cell>
          <cell r="HT269">
            <v>0</v>
          </cell>
          <cell r="HU269">
            <v>0</v>
          </cell>
          <cell r="HV269">
            <v>0</v>
          </cell>
          <cell r="HW269">
            <v>517</v>
          </cell>
          <cell r="HX269">
            <v>0</v>
          </cell>
          <cell r="HY269">
            <v>0</v>
          </cell>
          <cell r="HZ269">
            <v>0</v>
          </cell>
          <cell r="IA269">
            <v>20160</v>
          </cell>
          <cell r="IB269">
            <v>0</v>
          </cell>
          <cell r="IC269">
            <v>0</v>
          </cell>
          <cell r="ID269">
            <v>0</v>
          </cell>
          <cell r="IE269">
            <v>62828</v>
          </cell>
          <cell r="IF269">
            <v>0</v>
          </cell>
          <cell r="IG269">
            <v>0</v>
          </cell>
          <cell r="IH269">
            <v>324350</v>
          </cell>
          <cell r="II269">
            <v>146658</v>
          </cell>
          <cell r="IJ269">
            <v>45203</v>
          </cell>
          <cell r="IK269">
            <v>0</v>
          </cell>
        </row>
        <row r="270">
          <cell r="A270" t="str">
            <v>45667405</v>
          </cell>
          <cell r="B270" t="str">
            <v>2001</v>
          </cell>
          <cell r="C270">
            <v>37399</v>
          </cell>
          <cell r="D270" t="str">
            <v>10:59:31</v>
          </cell>
          <cell r="E270" t="str">
            <v>PRESBYTERIAN HOME OF HIGH POINT</v>
          </cell>
          <cell r="F270">
            <v>0</v>
          </cell>
          <cell r="G270">
            <v>662121</v>
          </cell>
          <cell r="H270">
            <v>0</v>
          </cell>
          <cell r="I270">
            <v>-105117</v>
          </cell>
          <cell r="J270">
            <v>309672</v>
          </cell>
          <cell r="K270">
            <v>873339</v>
          </cell>
          <cell r="L270">
            <v>0</v>
          </cell>
          <cell r="M270">
            <v>0</v>
          </cell>
          <cell r="N270">
            <v>443875</v>
          </cell>
          <cell r="O270">
            <v>175200</v>
          </cell>
          <cell r="P270">
            <v>0</v>
          </cell>
          <cell r="Q270">
            <v>0</v>
          </cell>
          <cell r="R270">
            <v>841761</v>
          </cell>
          <cell r="S270">
            <v>817818</v>
          </cell>
          <cell r="T270">
            <v>0</v>
          </cell>
          <cell r="U270">
            <v>-37534</v>
          </cell>
          <cell r="V270">
            <v>67403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29209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6819</v>
          </cell>
          <cell r="AV270">
            <v>0</v>
          </cell>
          <cell r="AW270">
            <v>0</v>
          </cell>
          <cell r="AX270">
            <v>0</v>
          </cell>
          <cell r="AY270">
            <v>11587</v>
          </cell>
          <cell r="AZ270">
            <v>0</v>
          </cell>
          <cell r="BA270">
            <v>0</v>
          </cell>
          <cell r="BB270">
            <v>0</v>
          </cell>
          <cell r="BC270">
            <v>68</v>
          </cell>
          <cell r="BD270">
            <v>0</v>
          </cell>
          <cell r="BE270">
            <v>0</v>
          </cell>
          <cell r="BF270">
            <v>0</v>
          </cell>
          <cell r="BG270">
            <v>3316</v>
          </cell>
          <cell r="BH270">
            <v>0</v>
          </cell>
          <cell r="BI270">
            <v>0</v>
          </cell>
          <cell r="BJ270">
            <v>0</v>
          </cell>
          <cell r="BK270">
            <v>11450</v>
          </cell>
          <cell r="BL270">
            <v>0</v>
          </cell>
          <cell r="BM270">
            <v>0</v>
          </cell>
          <cell r="BN270">
            <v>0</v>
          </cell>
          <cell r="BO270">
            <v>5441</v>
          </cell>
          <cell r="BP270">
            <v>0</v>
          </cell>
          <cell r="BQ270">
            <v>0</v>
          </cell>
          <cell r="BR270">
            <v>0</v>
          </cell>
          <cell r="BS270">
            <v>8016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25800</v>
          </cell>
          <cell r="CB270">
            <v>0</v>
          </cell>
          <cell r="CC270">
            <v>0</v>
          </cell>
          <cell r="CD270">
            <v>0</v>
          </cell>
          <cell r="CE270">
            <v>18568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4571</v>
          </cell>
          <cell r="CN270">
            <v>0</v>
          </cell>
          <cell r="CO270">
            <v>0</v>
          </cell>
          <cell r="CP270">
            <v>0</v>
          </cell>
          <cell r="CQ270">
            <v>216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96612</v>
          </cell>
          <cell r="DG270">
            <v>95852</v>
          </cell>
          <cell r="DH270">
            <v>0</v>
          </cell>
          <cell r="DI270">
            <v>0</v>
          </cell>
          <cell r="DJ270">
            <v>68061</v>
          </cell>
          <cell r="DK270">
            <v>51495</v>
          </cell>
          <cell r="DL270">
            <v>0</v>
          </cell>
          <cell r="DM270">
            <v>0</v>
          </cell>
          <cell r="DN270">
            <v>169118</v>
          </cell>
          <cell r="DO270">
            <v>46169</v>
          </cell>
          <cell r="DP270">
            <v>0</v>
          </cell>
          <cell r="DQ270">
            <v>0</v>
          </cell>
          <cell r="DR270">
            <v>0</v>
          </cell>
          <cell r="DS270">
            <v>2948</v>
          </cell>
          <cell r="DT270">
            <v>0</v>
          </cell>
          <cell r="DU270">
            <v>0</v>
          </cell>
          <cell r="DV270">
            <v>521069</v>
          </cell>
          <cell r="DW270">
            <v>609643</v>
          </cell>
          <cell r="DX270">
            <v>0</v>
          </cell>
          <cell r="DY270">
            <v>-61571</v>
          </cell>
          <cell r="DZ270">
            <v>0</v>
          </cell>
          <cell r="EA270">
            <v>371</v>
          </cell>
          <cell r="EB270">
            <v>0</v>
          </cell>
          <cell r="EC270">
            <v>0</v>
          </cell>
          <cell r="ED270">
            <v>0</v>
          </cell>
          <cell r="EE270">
            <v>1208</v>
          </cell>
          <cell r="EF270">
            <v>0</v>
          </cell>
          <cell r="EG270">
            <v>0</v>
          </cell>
          <cell r="EH270">
            <v>0</v>
          </cell>
          <cell r="EI270">
            <v>39523</v>
          </cell>
          <cell r="EJ270">
            <v>0</v>
          </cell>
          <cell r="EK270">
            <v>0</v>
          </cell>
          <cell r="EL270">
            <v>0</v>
          </cell>
          <cell r="EM270">
            <v>18861</v>
          </cell>
          <cell r="EN270">
            <v>0</v>
          </cell>
          <cell r="EO270">
            <v>0</v>
          </cell>
          <cell r="EP270">
            <v>0</v>
          </cell>
          <cell r="EQ270">
            <v>662</v>
          </cell>
          <cell r="ER270">
            <v>0</v>
          </cell>
          <cell r="ES270">
            <v>0</v>
          </cell>
          <cell r="ET270">
            <v>0</v>
          </cell>
          <cell r="EU270">
            <v>538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4110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0</v>
          </cell>
          <cell r="FP270">
            <v>0</v>
          </cell>
          <cell r="FQ270">
            <v>0</v>
          </cell>
          <cell r="FR270">
            <v>414341</v>
          </cell>
          <cell r="FS270">
            <v>0</v>
          </cell>
          <cell r="FT270">
            <v>0</v>
          </cell>
          <cell r="FU270">
            <v>0</v>
          </cell>
          <cell r="FV270">
            <v>124008</v>
          </cell>
          <cell r="FW270">
            <v>0</v>
          </cell>
          <cell r="FX270">
            <v>0</v>
          </cell>
          <cell r="FY270">
            <v>0</v>
          </cell>
          <cell r="FZ270">
            <v>406138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65548</v>
          </cell>
          <cell r="GF270">
            <v>0</v>
          </cell>
          <cell r="GG270">
            <v>0</v>
          </cell>
          <cell r="GH270">
            <v>0</v>
          </cell>
          <cell r="GI270">
            <v>129460</v>
          </cell>
          <cell r="GJ270">
            <v>0</v>
          </cell>
          <cell r="GK270">
            <v>0</v>
          </cell>
          <cell r="GL270">
            <v>0</v>
          </cell>
          <cell r="GM270">
            <v>933</v>
          </cell>
          <cell r="GN270">
            <v>0</v>
          </cell>
          <cell r="GO270">
            <v>0</v>
          </cell>
          <cell r="GP270">
            <v>0</v>
          </cell>
          <cell r="GQ270">
            <v>45823</v>
          </cell>
          <cell r="GR270">
            <v>0</v>
          </cell>
          <cell r="GS270">
            <v>0</v>
          </cell>
          <cell r="GT270">
            <v>0</v>
          </cell>
          <cell r="GU270">
            <v>231</v>
          </cell>
          <cell r="GV270">
            <v>0</v>
          </cell>
          <cell r="GW270">
            <v>0</v>
          </cell>
          <cell r="GX270">
            <v>944487</v>
          </cell>
          <cell r="GY270">
            <v>241995</v>
          </cell>
          <cell r="GZ270">
            <v>0</v>
          </cell>
          <cell r="HA270">
            <v>0</v>
          </cell>
          <cell r="HB270">
            <v>360128</v>
          </cell>
          <cell r="HC270">
            <v>0</v>
          </cell>
          <cell r="HD270">
            <v>0</v>
          </cell>
          <cell r="HE270">
            <v>0</v>
          </cell>
          <cell r="HF270">
            <v>107782</v>
          </cell>
          <cell r="HG270">
            <v>0</v>
          </cell>
          <cell r="HH270">
            <v>0</v>
          </cell>
          <cell r="HI270">
            <v>0</v>
          </cell>
          <cell r="HJ270">
            <v>352998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56973</v>
          </cell>
          <cell r="HP270">
            <v>0</v>
          </cell>
          <cell r="HQ270">
            <v>0</v>
          </cell>
          <cell r="HR270">
            <v>0</v>
          </cell>
          <cell r="HS270">
            <v>112521</v>
          </cell>
          <cell r="HT270">
            <v>0</v>
          </cell>
          <cell r="HU270">
            <v>0</v>
          </cell>
          <cell r="HV270">
            <v>0</v>
          </cell>
          <cell r="HW270">
            <v>810</v>
          </cell>
          <cell r="HX270">
            <v>0</v>
          </cell>
          <cell r="HY270">
            <v>0</v>
          </cell>
          <cell r="HZ270">
            <v>0</v>
          </cell>
          <cell r="IA270">
            <v>39871</v>
          </cell>
          <cell r="IB270">
            <v>0</v>
          </cell>
          <cell r="IC270">
            <v>0</v>
          </cell>
          <cell r="ID270">
            <v>0</v>
          </cell>
          <cell r="IE270">
            <v>0</v>
          </cell>
          <cell r="IF270">
            <v>0</v>
          </cell>
          <cell r="IG270">
            <v>0</v>
          </cell>
          <cell r="IH270">
            <v>820908</v>
          </cell>
          <cell r="II270">
            <v>210175</v>
          </cell>
          <cell r="IJ270">
            <v>0</v>
          </cell>
          <cell r="IK270">
            <v>0</v>
          </cell>
        </row>
        <row r="271">
          <cell r="A271" t="str">
            <v>83181096</v>
          </cell>
          <cell r="B271" t="str">
            <v>2001</v>
          </cell>
          <cell r="C271">
            <v>37376</v>
          </cell>
          <cell r="D271" t="str">
            <v>09:35:19</v>
          </cell>
          <cell r="E271" t="str">
            <v>PRESBYTERIAN WESLEY CARE CENTER</v>
          </cell>
          <cell r="F271">
            <v>0</v>
          </cell>
          <cell r="G271">
            <v>1504134</v>
          </cell>
          <cell r="H271">
            <v>0</v>
          </cell>
          <cell r="I271">
            <v>371700</v>
          </cell>
          <cell r="J271">
            <v>131480</v>
          </cell>
          <cell r="K271">
            <v>607123</v>
          </cell>
          <cell r="L271">
            <v>0</v>
          </cell>
          <cell r="M271">
            <v>0</v>
          </cell>
          <cell r="N271">
            <v>173103</v>
          </cell>
          <cell r="O271">
            <v>407040</v>
          </cell>
          <cell r="P271">
            <v>0</v>
          </cell>
          <cell r="Q271">
            <v>0</v>
          </cell>
          <cell r="R271">
            <v>117549</v>
          </cell>
          <cell r="S271">
            <v>963577</v>
          </cell>
          <cell r="T271">
            <v>0</v>
          </cell>
          <cell r="U271">
            <v>0</v>
          </cell>
          <cell r="V271">
            <v>519925</v>
          </cell>
          <cell r="W271">
            <v>0</v>
          </cell>
          <cell r="X271">
            <v>8750</v>
          </cell>
          <cell r="Y271">
            <v>-8750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6194818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160530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509025</v>
          </cell>
          <cell r="AV271">
            <v>0</v>
          </cell>
          <cell r="AW271">
            <v>0</v>
          </cell>
          <cell r="AX271">
            <v>0</v>
          </cell>
          <cell r="AY271">
            <v>627065</v>
          </cell>
          <cell r="AZ271">
            <v>0</v>
          </cell>
          <cell r="BA271">
            <v>0</v>
          </cell>
          <cell r="BB271">
            <v>0</v>
          </cell>
          <cell r="BC271">
            <v>3876</v>
          </cell>
          <cell r="BD271">
            <v>0</v>
          </cell>
          <cell r="BE271">
            <v>0</v>
          </cell>
          <cell r="BF271">
            <v>0</v>
          </cell>
          <cell r="BG271">
            <v>448942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35282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32200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815251</v>
          </cell>
          <cell r="CN271">
            <v>-8750</v>
          </cell>
          <cell r="CO271">
            <v>0</v>
          </cell>
          <cell r="CP271">
            <v>0</v>
          </cell>
          <cell r="CQ271">
            <v>19659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6875273</v>
          </cell>
          <cell r="DG271">
            <v>2491300</v>
          </cell>
          <cell r="DH271">
            <v>0</v>
          </cell>
          <cell r="DI271">
            <v>-8750</v>
          </cell>
          <cell r="DJ271">
            <v>0</v>
          </cell>
          <cell r="DK271">
            <v>111457</v>
          </cell>
          <cell r="DL271">
            <v>0</v>
          </cell>
          <cell r="DM271">
            <v>0</v>
          </cell>
          <cell r="DN271">
            <v>212359</v>
          </cell>
          <cell r="DO271">
            <v>39062</v>
          </cell>
          <cell r="DP271">
            <v>0</v>
          </cell>
          <cell r="DQ271">
            <v>0</v>
          </cell>
          <cell r="DR271">
            <v>185018</v>
          </cell>
          <cell r="DS271">
            <v>44224</v>
          </cell>
          <cell r="DT271">
            <v>0</v>
          </cell>
          <cell r="DU271">
            <v>-48029</v>
          </cell>
          <cell r="DV271">
            <v>321035</v>
          </cell>
          <cell r="DW271">
            <v>971801</v>
          </cell>
          <cell r="DX271">
            <v>0</v>
          </cell>
          <cell r="DY271">
            <v>840937</v>
          </cell>
          <cell r="DZ271">
            <v>0</v>
          </cell>
          <cell r="EA271">
            <v>5925</v>
          </cell>
          <cell r="EB271">
            <v>0</v>
          </cell>
          <cell r="EC271">
            <v>0</v>
          </cell>
          <cell r="ED271">
            <v>0</v>
          </cell>
          <cell r="EE271">
            <v>37229</v>
          </cell>
          <cell r="EF271">
            <v>0</v>
          </cell>
          <cell r="EG271">
            <v>0</v>
          </cell>
          <cell r="EH271">
            <v>550351</v>
          </cell>
          <cell r="EI271">
            <v>83102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4440</v>
          </cell>
          <cell r="FH271">
            <v>0</v>
          </cell>
          <cell r="FI271">
            <v>0</v>
          </cell>
          <cell r="FJ271">
            <v>0</v>
          </cell>
          <cell r="FK271">
            <v>99206</v>
          </cell>
          <cell r="FL271">
            <v>0</v>
          </cell>
          <cell r="FM271">
            <v>0</v>
          </cell>
          <cell r="FN271">
            <v>0</v>
          </cell>
          <cell r="FO271">
            <v>26679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0</v>
          </cell>
          <cell r="FV271">
            <v>0</v>
          </cell>
          <cell r="FW271">
            <v>0</v>
          </cell>
          <cell r="FX271">
            <v>0</v>
          </cell>
          <cell r="FY271">
            <v>0</v>
          </cell>
          <cell r="FZ271">
            <v>0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0</v>
          </cell>
          <cell r="HN271">
            <v>0</v>
          </cell>
          <cell r="HO271">
            <v>0</v>
          </cell>
          <cell r="HP271">
            <v>0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</row>
        <row r="272">
          <cell r="A272" t="str">
            <v>14300001</v>
          </cell>
          <cell r="B272" t="str">
            <v>2001</v>
          </cell>
          <cell r="C272">
            <v>37515</v>
          </cell>
          <cell r="D272" t="str">
            <v>15:52:35</v>
          </cell>
          <cell r="E272" t="str">
            <v>Raleigh Rehab &amp; HealthCare Center</v>
          </cell>
          <cell r="F272">
            <v>0</v>
          </cell>
          <cell r="G272">
            <v>1014334</v>
          </cell>
          <cell r="H272">
            <v>-6791</v>
          </cell>
          <cell r="I272">
            <v>-804694</v>
          </cell>
          <cell r="J272">
            <v>64841</v>
          </cell>
          <cell r="K272">
            <v>270604</v>
          </cell>
          <cell r="L272">
            <v>11783</v>
          </cell>
          <cell r="M272">
            <v>-1680</v>
          </cell>
          <cell r="N272">
            <v>0</v>
          </cell>
          <cell r="O272">
            <v>168376</v>
          </cell>
          <cell r="P272">
            <v>0</v>
          </cell>
          <cell r="Q272">
            <v>0</v>
          </cell>
          <cell r="R272">
            <v>295207</v>
          </cell>
          <cell r="S272">
            <v>211913</v>
          </cell>
          <cell r="T272">
            <v>83207</v>
          </cell>
          <cell r="U272">
            <v>-1319</v>
          </cell>
          <cell r="V272">
            <v>180420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-41</v>
          </cell>
          <cell r="AI272">
            <v>0</v>
          </cell>
          <cell r="AJ272">
            <v>0</v>
          </cell>
          <cell r="AK272">
            <v>0</v>
          </cell>
          <cell r="AL272">
            <v>93071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22402</v>
          </cell>
          <cell r="AW272">
            <v>0</v>
          </cell>
          <cell r="AX272">
            <v>0</v>
          </cell>
          <cell r="AY272">
            <v>0</v>
          </cell>
          <cell r="AZ272">
            <v>51250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104883</v>
          </cell>
          <cell r="BH272">
            <v>-27676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313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1428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20400</v>
          </cell>
          <cell r="CB272">
            <v>0</v>
          </cell>
          <cell r="CC272">
            <v>0</v>
          </cell>
          <cell r="CD272">
            <v>0</v>
          </cell>
          <cell r="CE272">
            <v>17676</v>
          </cell>
          <cell r="CF272">
            <v>0</v>
          </cell>
          <cell r="CG272">
            <v>0</v>
          </cell>
          <cell r="CH272">
            <v>0</v>
          </cell>
          <cell r="CI272">
            <v>1940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7200</v>
          </cell>
          <cell r="CR272">
            <v>2069</v>
          </cell>
          <cell r="CS272">
            <v>-286</v>
          </cell>
          <cell r="CT272">
            <v>0</v>
          </cell>
          <cell r="CU272">
            <v>0</v>
          </cell>
          <cell r="CV272">
            <v>5692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273450</v>
          </cell>
          <cell r="DG272">
            <v>152412</v>
          </cell>
          <cell r="DH272">
            <v>55165</v>
          </cell>
          <cell r="DI272">
            <v>-286</v>
          </cell>
          <cell r="DJ272">
            <v>0</v>
          </cell>
          <cell r="DK272">
            <v>139676</v>
          </cell>
          <cell r="DL272">
            <v>4424</v>
          </cell>
          <cell r="DM272">
            <v>0</v>
          </cell>
          <cell r="DN272">
            <v>32254</v>
          </cell>
          <cell r="DO272">
            <v>85</v>
          </cell>
          <cell r="DP272">
            <v>9090</v>
          </cell>
          <cell r="DQ272">
            <v>0</v>
          </cell>
          <cell r="DR272">
            <v>32112</v>
          </cell>
          <cell r="DS272">
            <v>6212</v>
          </cell>
          <cell r="DT272">
            <v>10150</v>
          </cell>
          <cell r="DU272">
            <v>0</v>
          </cell>
          <cell r="DV272">
            <v>296160</v>
          </cell>
          <cell r="DW272">
            <v>1842339</v>
          </cell>
          <cell r="DX272">
            <v>-787512</v>
          </cell>
          <cell r="DY272">
            <v>-361592</v>
          </cell>
          <cell r="DZ272">
            <v>0</v>
          </cell>
          <cell r="EA272">
            <v>5885</v>
          </cell>
          <cell r="EB272">
            <v>0</v>
          </cell>
          <cell r="EC272">
            <v>0</v>
          </cell>
          <cell r="ED272">
            <v>0</v>
          </cell>
          <cell r="EE272">
            <v>12432</v>
          </cell>
          <cell r="EF272">
            <v>4189</v>
          </cell>
          <cell r="EG272">
            <v>0</v>
          </cell>
          <cell r="EH272">
            <v>81786</v>
          </cell>
          <cell r="EI272">
            <v>81902</v>
          </cell>
          <cell r="EJ272">
            <v>-32129</v>
          </cell>
          <cell r="EK272">
            <v>654</v>
          </cell>
          <cell r="EL272">
            <v>65522</v>
          </cell>
          <cell r="EM272">
            <v>1870</v>
          </cell>
          <cell r="EN272">
            <v>44125</v>
          </cell>
          <cell r="EO272">
            <v>654</v>
          </cell>
          <cell r="EP272">
            <v>11632</v>
          </cell>
          <cell r="EQ272">
            <v>2500</v>
          </cell>
          <cell r="ER272">
            <v>10392</v>
          </cell>
          <cell r="ES272">
            <v>117</v>
          </cell>
          <cell r="ET272">
            <v>0</v>
          </cell>
          <cell r="EU272">
            <v>3787</v>
          </cell>
          <cell r="EV272">
            <v>0</v>
          </cell>
          <cell r="EW272">
            <v>0</v>
          </cell>
          <cell r="EX272">
            <v>0</v>
          </cell>
          <cell r="EY272">
            <v>6187</v>
          </cell>
          <cell r="EZ272">
            <v>0</v>
          </cell>
          <cell r="FA272">
            <v>0</v>
          </cell>
          <cell r="FB272">
            <v>0</v>
          </cell>
          <cell r="FC272">
            <v>34996</v>
          </cell>
          <cell r="FD272">
            <v>-4189</v>
          </cell>
          <cell r="FE272">
            <v>0</v>
          </cell>
          <cell r="FF272">
            <v>0</v>
          </cell>
          <cell r="FG272">
            <v>52493</v>
          </cell>
          <cell r="FH272">
            <v>0</v>
          </cell>
          <cell r="FI272">
            <v>0</v>
          </cell>
          <cell r="FJ272">
            <v>0</v>
          </cell>
          <cell r="FK272">
            <v>30049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34467</v>
          </cell>
          <cell r="FQ272">
            <v>0</v>
          </cell>
          <cell r="FR272">
            <v>15615</v>
          </cell>
          <cell r="FS272">
            <v>0</v>
          </cell>
          <cell r="FT272">
            <v>0</v>
          </cell>
          <cell r="FU272">
            <v>0</v>
          </cell>
          <cell r="FV272">
            <v>110498</v>
          </cell>
          <cell r="FW272">
            <v>0</v>
          </cell>
          <cell r="FX272">
            <v>0</v>
          </cell>
          <cell r="FY272">
            <v>0</v>
          </cell>
          <cell r="FZ272">
            <v>375686</v>
          </cell>
          <cell r="GA272">
            <v>0</v>
          </cell>
          <cell r="GB272">
            <v>32254</v>
          </cell>
          <cell r="GC272">
            <v>0</v>
          </cell>
          <cell r="GD272">
            <v>0</v>
          </cell>
          <cell r="GE272">
            <v>0</v>
          </cell>
          <cell r="GF272">
            <v>44195</v>
          </cell>
          <cell r="GG272">
            <v>0</v>
          </cell>
          <cell r="GH272">
            <v>0</v>
          </cell>
          <cell r="GI272">
            <v>0</v>
          </cell>
          <cell r="GJ272">
            <v>106332</v>
          </cell>
          <cell r="GK272">
            <v>0</v>
          </cell>
          <cell r="GL272">
            <v>0</v>
          </cell>
          <cell r="GM272">
            <v>0</v>
          </cell>
          <cell r="GN272">
            <v>0</v>
          </cell>
          <cell r="GO272">
            <v>0</v>
          </cell>
          <cell r="GP272">
            <v>0</v>
          </cell>
          <cell r="GQ272">
            <v>0</v>
          </cell>
          <cell r="GR272">
            <v>13773</v>
          </cell>
          <cell r="GS272">
            <v>0</v>
          </cell>
          <cell r="GT272">
            <v>0</v>
          </cell>
          <cell r="GU272">
            <v>0</v>
          </cell>
          <cell r="GV272">
            <v>0</v>
          </cell>
          <cell r="GW272">
            <v>0</v>
          </cell>
          <cell r="GX272">
            <v>501799</v>
          </cell>
          <cell r="GY272">
            <v>0</v>
          </cell>
          <cell r="GZ272">
            <v>196554</v>
          </cell>
          <cell r="HA272">
            <v>0</v>
          </cell>
          <cell r="HB272">
            <v>429732</v>
          </cell>
          <cell r="HC272">
            <v>0</v>
          </cell>
          <cell r="HD272">
            <v>0</v>
          </cell>
          <cell r="HE272">
            <v>0</v>
          </cell>
          <cell r="HF272">
            <v>409892</v>
          </cell>
          <cell r="HG272">
            <v>0</v>
          </cell>
          <cell r="HH272">
            <v>0</v>
          </cell>
          <cell r="HI272">
            <v>0</v>
          </cell>
          <cell r="HJ272">
            <v>657070</v>
          </cell>
          <cell r="HK272">
            <v>0</v>
          </cell>
          <cell r="HL272">
            <v>-32254</v>
          </cell>
          <cell r="HM272">
            <v>0</v>
          </cell>
          <cell r="HN272">
            <v>0</v>
          </cell>
          <cell r="HO272">
            <v>0</v>
          </cell>
          <cell r="HP272">
            <v>121188</v>
          </cell>
          <cell r="HQ272">
            <v>0</v>
          </cell>
          <cell r="HR272">
            <v>0</v>
          </cell>
          <cell r="HS272">
            <v>0</v>
          </cell>
          <cell r="HT272">
            <v>293466</v>
          </cell>
          <cell r="HU272">
            <v>0</v>
          </cell>
          <cell r="HV272">
            <v>0</v>
          </cell>
          <cell r="HW272">
            <v>0</v>
          </cell>
          <cell r="HX272">
            <v>0</v>
          </cell>
          <cell r="HY272">
            <v>0</v>
          </cell>
          <cell r="HZ272">
            <v>0</v>
          </cell>
          <cell r="IA272">
            <v>0</v>
          </cell>
          <cell r="IB272">
            <v>23105</v>
          </cell>
          <cell r="IC272">
            <v>0</v>
          </cell>
          <cell r="ID272">
            <v>0</v>
          </cell>
          <cell r="IE272">
            <v>51758</v>
          </cell>
          <cell r="IF272">
            <v>0</v>
          </cell>
          <cell r="IG272">
            <v>0</v>
          </cell>
          <cell r="IH272">
            <v>1496694</v>
          </cell>
          <cell r="II272">
            <v>51758</v>
          </cell>
          <cell r="IJ272">
            <v>405505</v>
          </cell>
          <cell r="IK272">
            <v>0</v>
          </cell>
        </row>
        <row r="273">
          <cell r="A273" t="str">
            <v>56672404</v>
          </cell>
          <cell r="B273" t="str">
            <v>2001</v>
          </cell>
          <cell r="C273">
            <v>37427</v>
          </cell>
          <cell r="D273" t="str">
            <v>13:07:45</v>
          </cell>
          <cell r="E273" t="str">
            <v>Rehab &amp; Health Care Center @ Village Grn</v>
          </cell>
          <cell r="F273">
            <v>0</v>
          </cell>
          <cell r="G273">
            <v>676268</v>
          </cell>
          <cell r="H273">
            <v>-43159</v>
          </cell>
          <cell r="I273">
            <v>76148</v>
          </cell>
          <cell r="J273">
            <v>36959</v>
          </cell>
          <cell r="K273">
            <v>395417</v>
          </cell>
          <cell r="L273">
            <v>379</v>
          </cell>
          <cell r="M273">
            <v>-9165</v>
          </cell>
          <cell r="N273">
            <v>261032</v>
          </cell>
          <cell r="O273">
            <v>87752</v>
          </cell>
          <cell r="P273">
            <v>2676</v>
          </cell>
          <cell r="Q273">
            <v>-2368</v>
          </cell>
          <cell r="R273">
            <v>315978</v>
          </cell>
          <cell r="S273">
            <v>451067</v>
          </cell>
          <cell r="T273">
            <v>3240</v>
          </cell>
          <cell r="U273">
            <v>-1496</v>
          </cell>
          <cell r="V273">
            <v>99863</v>
          </cell>
          <cell r="W273">
            <v>0</v>
          </cell>
          <cell r="X273">
            <v>0</v>
          </cell>
          <cell r="Y273">
            <v>0</v>
          </cell>
          <cell r="Z273">
            <v>327859</v>
          </cell>
          <cell r="AA273">
            <v>0</v>
          </cell>
          <cell r="AB273">
            <v>0</v>
          </cell>
          <cell r="AC273">
            <v>0</v>
          </cell>
          <cell r="AD273">
            <v>964554</v>
          </cell>
          <cell r="AE273">
            <v>0</v>
          </cell>
          <cell r="AF273">
            <v>0</v>
          </cell>
          <cell r="AG273">
            <v>0</v>
          </cell>
          <cell r="AH273">
            <v>1452565</v>
          </cell>
          <cell r="AI273">
            <v>0</v>
          </cell>
          <cell r="AJ273">
            <v>0</v>
          </cell>
          <cell r="AK273">
            <v>-21103</v>
          </cell>
          <cell r="AL273">
            <v>192090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283788</v>
          </cell>
          <cell r="AV273">
            <v>0</v>
          </cell>
          <cell r="AW273">
            <v>0</v>
          </cell>
          <cell r="AX273">
            <v>0</v>
          </cell>
          <cell r="AY273">
            <v>205889</v>
          </cell>
          <cell r="AZ273">
            <v>31139</v>
          </cell>
          <cell r="BA273">
            <v>0</v>
          </cell>
          <cell r="BB273">
            <v>0</v>
          </cell>
          <cell r="BC273">
            <v>4798</v>
          </cell>
          <cell r="BD273">
            <v>0</v>
          </cell>
          <cell r="BE273">
            <v>0</v>
          </cell>
          <cell r="BF273">
            <v>0</v>
          </cell>
          <cell r="BG273">
            <v>53448</v>
          </cell>
          <cell r="BH273">
            <v>0</v>
          </cell>
          <cell r="BI273">
            <v>0</v>
          </cell>
          <cell r="BJ273">
            <v>0</v>
          </cell>
          <cell r="BK273">
            <v>47316</v>
          </cell>
          <cell r="BL273">
            <v>0</v>
          </cell>
          <cell r="BM273">
            <v>0</v>
          </cell>
          <cell r="BN273">
            <v>0</v>
          </cell>
          <cell r="BO273">
            <v>12102</v>
          </cell>
          <cell r="BP273">
            <v>0</v>
          </cell>
          <cell r="BQ273">
            <v>0</v>
          </cell>
          <cell r="BR273">
            <v>0</v>
          </cell>
          <cell r="BS273">
            <v>1647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32425</v>
          </cell>
          <cell r="CB273">
            <v>-8425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7069</v>
          </cell>
          <cell r="CN273">
            <v>8425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15101</v>
          </cell>
          <cell r="CZ273">
            <v>0</v>
          </cell>
          <cell r="DA273">
            <v>0</v>
          </cell>
          <cell r="DB273">
            <v>0</v>
          </cell>
          <cell r="DC273">
            <v>-2631</v>
          </cell>
          <cell r="DD273">
            <v>0</v>
          </cell>
          <cell r="DE273">
            <v>0</v>
          </cell>
          <cell r="DF273">
            <v>3036931</v>
          </cell>
          <cell r="DG273">
            <v>660952</v>
          </cell>
          <cell r="DH273">
            <v>31139</v>
          </cell>
          <cell r="DI273">
            <v>-21103</v>
          </cell>
          <cell r="DJ273">
            <v>162854</v>
          </cell>
          <cell r="DK273">
            <v>74451</v>
          </cell>
          <cell r="DL273">
            <v>1670</v>
          </cell>
          <cell r="DM273">
            <v>-3576</v>
          </cell>
          <cell r="DN273">
            <v>92301</v>
          </cell>
          <cell r="DO273">
            <v>14634</v>
          </cell>
          <cell r="DP273">
            <v>946</v>
          </cell>
          <cell r="DQ273">
            <v>0</v>
          </cell>
          <cell r="DR273">
            <v>63468</v>
          </cell>
          <cell r="DS273">
            <v>20195</v>
          </cell>
          <cell r="DT273">
            <v>651</v>
          </cell>
          <cell r="DU273">
            <v>-746</v>
          </cell>
          <cell r="DV273">
            <v>192082</v>
          </cell>
          <cell r="DW273">
            <v>450498</v>
          </cell>
          <cell r="DX273">
            <v>1970</v>
          </cell>
          <cell r="DY273">
            <v>-137727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11295</v>
          </cell>
          <cell r="EF273">
            <v>0</v>
          </cell>
          <cell r="EG273">
            <v>0</v>
          </cell>
          <cell r="EH273">
            <v>13467</v>
          </cell>
          <cell r="EI273">
            <v>197669</v>
          </cell>
          <cell r="EJ273">
            <v>138</v>
          </cell>
          <cell r="EK273">
            <v>-102</v>
          </cell>
          <cell r="EL273">
            <v>0</v>
          </cell>
          <cell r="EM273">
            <v>142160</v>
          </cell>
          <cell r="EN273">
            <v>0</v>
          </cell>
          <cell r="EO273">
            <v>0</v>
          </cell>
          <cell r="EP273">
            <v>0</v>
          </cell>
          <cell r="EQ273">
            <v>21469</v>
          </cell>
          <cell r="ER273">
            <v>0</v>
          </cell>
          <cell r="ES273">
            <v>0</v>
          </cell>
          <cell r="ET273">
            <v>0</v>
          </cell>
          <cell r="EU273">
            <v>28292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121031</v>
          </cell>
          <cell r="FD273">
            <v>0</v>
          </cell>
          <cell r="FE273">
            <v>0</v>
          </cell>
          <cell r="FF273">
            <v>0</v>
          </cell>
          <cell r="FG273">
            <v>86680</v>
          </cell>
          <cell r="FH273">
            <v>0</v>
          </cell>
          <cell r="FI273">
            <v>0</v>
          </cell>
          <cell r="FJ273">
            <v>0</v>
          </cell>
          <cell r="FK273">
            <v>19258</v>
          </cell>
          <cell r="FL273">
            <v>0</v>
          </cell>
          <cell r="FM273">
            <v>0</v>
          </cell>
          <cell r="FN273">
            <v>34161</v>
          </cell>
          <cell r="FO273">
            <v>18078</v>
          </cell>
          <cell r="FP273">
            <v>350</v>
          </cell>
          <cell r="FQ273">
            <v>-9146</v>
          </cell>
          <cell r="FR273">
            <v>0</v>
          </cell>
          <cell r="FS273">
            <v>0</v>
          </cell>
          <cell r="FT273">
            <v>0</v>
          </cell>
          <cell r="FU273">
            <v>0</v>
          </cell>
          <cell r="FV273">
            <v>0</v>
          </cell>
          <cell r="FW273">
            <v>0</v>
          </cell>
          <cell r="FX273">
            <v>0</v>
          </cell>
          <cell r="FY273">
            <v>0</v>
          </cell>
          <cell r="FZ273">
            <v>0</v>
          </cell>
          <cell r="GA273">
            <v>0</v>
          </cell>
          <cell r="GB273">
            <v>0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  <cell r="GY273">
            <v>0</v>
          </cell>
          <cell r="GZ273">
            <v>0</v>
          </cell>
          <cell r="HA273">
            <v>0</v>
          </cell>
          <cell r="HB273">
            <v>0</v>
          </cell>
          <cell r="HC273">
            <v>0</v>
          </cell>
          <cell r="HD273">
            <v>0</v>
          </cell>
          <cell r="HE273">
            <v>0</v>
          </cell>
          <cell r="HF273">
            <v>0</v>
          </cell>
          <cell r="HG273">
            <v>0</v>
          </cell>
          <cell r="HH273">
            <v>0</v>
          </cell>
          <cell r="HI273">
            <v>0</v>
          </cell>
          <cell r="HJ273">
            <v>0</v>
          </cell>
          <cell r="HK273">
            <v>0</v>
          </cell>
          <cell r="HL273">
            <v>0</v>
          </cell>
          <cell r="HM273">
            <v>0</v>
          </cell>
          <cell r="HN273">
            <v>0</v>
          </cell>
          <cell r="HO273">
            <v>0</v>
          </cell>
          <cell r="HP273">
            <v>0</v>
          </cell>
          <cell r="HQ273">
            <v>0</v>
          </cell>
          <cell r="HR273">
            <v>0</v>
          </cell>
          <cell r="HS273">
            <v>0</v>
          </cell>
          <cell r="HT273">
            <v>0</v>
          </cell>
          <cell r="HU273">
            <v>0</v>
          </cell>
          <cell r="HV273">
            <v>0</v>
          </cell>
          <cell r="HW273">
            <v>0</v>
          </cell>
          <cell r="HX273">
            <v>0</v>
          </cell>
          <cell r="HY273">
            <v>0</v>
          </cell>
          <cell r="HZ273">
            <v>0</v>
          </cell>
          <cell r="IA273">
            <v>0</v>
          </cell>
          <cell r="IB273">
            <v>0</v>
          </cell>
          <cell r="IC273">
            <v>0</v>
          </cell>
          <cell r="ID273">
            <v>0</v>
          </cell>
          <cell r="IE273">
            <v>0</v>
          </cell>
          <cell r="IF273">
            <v>0</v>
          </cell>
          <cell r="IG273">
            <v>0</v>
          </cell>
          <cell r="IH273">
            <v>0</v>
          </cell>
          <cell r="II273">
            <v>0</v>
          </cell>
          <cell r="IJ273">
            <v>0</v>
          </cell>
          <cell r="IK273">
            <v>0</v>
          </cell>
        </row>
        <row r="274">
          <cell r="A274" t="str">
            <v>19300001</v>
          </cell>
          <cell r="B274" t="str">
            <v>2001</v>
          </cell>
          <cell r="C274">
            <v>37530</v>
          </cell>
          <cell r="D274" t="str">
            <v>08:32:47</v>
          </cell>
          <cell r="E274" t="str">
            <v>Rehab &amp; HealthCare Center of Alamance</v>
          </cell>
          <cell r="F274">
            <v>0</v>
          </cell>
          <cell r="G274">
            <v>367669</v>
          </cell>
          <cell r="H274">
            <v>-7522</v>
          </cell>
          <cell r="I274">
            <v>-13425</v>
          </cell>
          <cell r="J274">
            <v>56813</v>
          </cell>
          <cell r="K274">
            <v>182802</v>
          </cell>
          <cell r="L274">
            <v>12261</v>
          </cell>
          <cell r="M274">
            <v>0</v>
          </cell>
          <cell r="N274">
            <v>115831</v>
          </cell>
          <cell r="O274">
            <v>11373</v>
          </cell>
          <cell r="P274">
            <v>33225</v>
          </cell>
          <cell r="Q274">
            <v>0</v>
          </cell>
          <cell r="R274">
            <v>160372</v>
          </cell>
          <cell r="S274">
            <v>176005</v>
          </cell>
          <cell r="T274">
            <v>46001</v>
          </cell>
          <cell r="U274">
            <v>-3661</v>
          </cell>
          <cell r="V274">
            <v>153748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16343</v>
          </cell>
          <cell r="AI274">
            <v>0</v>
          </cell>
          <cell r="AJ274">
            <v>0</v>
          </cell>
          <cell r="AK274">
            <v>0</v>
          </cell>
          <cell r="AL274">
            <v>66885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19733</v>
          </cell>
          <cell r="AW274">
            <v>0</v>
          </cell>
          <cell r="AX274">
            <v>0</v>
          </cell>
          <cell r="AY274">
            <v>0</v>
          </cell>
          <cell r="AZ274">
            <v>46461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84509</v>
          </cell>
          <cell r="BH274">
            <v>-18698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225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2536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19875</v>
          </cell>
          <cell r="CB274">
            <v>0</v>
          </cell>
          <cell r="CC274">
            <v>0</v>
          </cell>
          <cell r="CD274">
            <v>0</v>
          </cell>
          <cell r="CE274">
            <v>8523</v>
          </cell>
          <cell r="CF274">
            <v>0</v>
          </cell>
          <cell r="CG274">
            <v>0</v>
          </cell>
          <cell r="CH274">
            <v>0</v>
          </cell>
          <cell r="CI274">
            <v>1900</v>
          </cell>
          <cell r="CJ274">
            <v>0</v>
          </cell>
          <cell r="CK274">
            <v>0</v>
          </cell>
          <cell r="CL274">
            <v>0</v>
          </cell>
          <cell r="CM274">
            <v>-125</v>
          </cell>
          <cell r="CN274">
            <v>0</v>
          </cell>
          <cell r="CO274">
            <v>1959</v>
          </cell>
          <cell r="CP274">
            <v>0</v>
          </cell>
          <cell r="CQ274">
            <v>551</v>
          </cell>
          <cell r="CR274">
            <v>4534</v>
          </cell>
          <cell r="CS274">
            <v>-10</v>
          </cell>
          <cell r="CT274">
            <v>0</v>
          </cell>
          <cell r="CU274">
            <v>0</v>
          </cell>
          <cell r="CV274">
            <v>2161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236976</v>
          </cell>
          <cell r="DG274">
            <v>115458</v>
          </cell>
          <cell r="DH274">
            <v>56727</v>
          </cell>
          <cell r="DI274">
            <v>1949</v>
          </cell>
          <cell r="DJ274">
            <v>43591</v>
          </cell>
          <cell r="DK274">
            <v>14619</v>
          </cell>
          <cell r="DL274">
            <v>12504</v>
          </cell>
          <cell r="DM274">
            <v>0</v>
          </cell>
          <cell r="DN274">
            <v>29298</v>
          </cell>
          <cell r="DO274">
            <v>175</v>
          </cell>
          <cell r="DP274">
            <v>8403</v>
          </cell>
          <cell r="DQ274">
            <v>0</v>
          </cell>
          <cell r="DR274">
            <v>34494</v>
          </cell>
          <cell r="DS274">
            <v>6269</v>
          </cell>
          <cell r="DT274">
            <v>9999</v>
          </cell>
          <cell r="DU274">
            <v>0</v>
          </cell>
          <cell r="DV274">
            <v>186460</v>
          </cell>
          <cell r="DW274">
            <v>1612200</v>
          </cell>
          <cell r="DX274">
            <v>-624285</v>
          </cell>
          <cell r="DY274">
            <v>-587259</v>
          </cell>
          <cell r="DZ274">
            <v>0</v>
          </cell>
          <cell r="EA274">
            <v>2157</v>
          </cell>
          <cell r="EB274">
            <v>0</v>
          </cell>
          <cell r="EC274">
            <v>0</v>
          </cell>
          <cell r="ED274">
            <v>0</v>
          </cell>
          <cell r="EE274">
            <v>6778</v>
          </cell>
          <cell r="EF274">
            <v>0</v>
          </cell>
          <cell r="EG274">
            <v>0</v>
          </cell>
          <cell r="EH274">
            <v>83605</v>
          </cell>
          <cell r="EI274">
            <v>65788</v>
          </cell>
          <cell r="EJ274">
            <v>-44125</v>
          </cell>
          <cell r="EK274">
            <v>927</v>
          </cell>
          <cell r="EL274">
            <v>24815</v>
          </cell>
          <cell r="EM274">
            <v>8</v>
          </cell>
          <cell r="EN274">
            <v>44414</v>
          </cell>
          <cell r="EO274">
            <v>637</v>
          </cell>
          <cell r="EP274">
            <v>24926</v>
          </cell>
          <cell r="EQ274">
            <v>308</v>
          </cell>
          <cell r="ER274">
            <v>26936</v>
          </cell>
          <cell r="ES274">
            <v>534</v>
          </cell>
          <cell r="ET274">
            <v>0</v>
          </cell>
          <cell r="EU274">
            <v>462</v>
          </cell>
          <cell r="EV274">
            <v>0</v>
          </cell>
          <cell r="EW274">
            <v>0</v>
          </cell>
          <cell r="EX274">
            <v>0</v>
          </cell>
          <cell r="EY274">
            <v>1323</v>
          </cell>
          <cell r="EZ274">
            <v>0</v>
          </cell>
          <cell r="FA274">
            <v>0</v>
          </cell>
          <cell r="FB274">
            <v>0</v>
          </cell>
          <cell r="FC274">
            <v>25307</v>
          </cell>
          <cell r="FD274">
            <v>0</v>
          </cell>
          <cell r="FE274">
            <v>0</v>
          </cell>
          <cell r="FF274">
            <v>0</v>
          </cell>
          <cell r="FG274">
            <v>14695</v>
          </cell>
          <cell r="FH274">
            <v>0</v>
          </cell>
          <cell r="FI274">
            <v>0</v>
          </cell>
          <cell r="FJ274">
            <v>0</v>
          </cell>
          <cell r="FK274">
            <v>2738</v>
          </cell>
          <cell r="FL274">
            <v>4758</v>
          </cell>
          <cell r="FM274">
            <v>0</v>
          </cell>
          <cell r="FN274">
            <v>0</v>
          </cell>
          <cell r="FO274">
            <v>0</v>
          </cell>
          <cell r="FP274">
            <v>6006</v>
          </cell>
          <cell r="FQ274">
            <v>0</v>
          </cell>
          <cell r="FR274">
            <v>46513</v>
          </cell>
          <cell r="FS274">
            <v>0</v>
          </cell>
          <cell r="FT274">
            <v>0</v>
          </cell>
          <cell r="FU274">
            <v>0</v>
          </cell>
          <cell r="FV274">
            <v>274494</v>
          </cell>
          <cell r="FW274">
            <v>0</v>
          </cell>
          <cell r="FX274">
            <v>0</v>
          </cell>
          <cell r="FY274">
            <v>0</v>
          </cell>
          <cell r="FZ274">
            <v>345394</v>
          </cell>
          <cell r="GA274">
            <v>0</v>
          </cell>
          <cell r="GB274">
            <v>1288</v>
          </cell>
          <cell r="GC274">
            <v>0</v>
          </cell>
          <cell r="GD274">
            <v>0</v>
          </cell>
          <cell r="GE274">
            <v>0</v>
          </cell>
          <cell r="GF274">
            <v>55934</v>
          </cell>
          <cell r="GG274">
            <v>0</v>
          </cell>
          <cell r="GH274">
            <v>0</v>
          </cell>
          <cell r="GI274">
            <v>0</v>
          </cell>
          <cell r="GJ274">
            <v>135591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15079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666401</v>
          </cell>
          <cell r="GY274">
            <v>0</v>
          </cell>
          <cell r="GZ274">
            <v>207892</v>
          </cell>
          <cell r="HA274">
            <v>0</v>
          </cell>
          <cell r="HB274">
            <v>211732</v>
          </cell>
          <cell r="HC274">
            <v>0</v>
          </cell>
          <cell r="HD274">
            <v>0</v>
          </cell>
          <cell r="HE274">
            <v>0</v>
          </cell>
          <cell r="HF274">
            <v>132978</v>
          </cell>
          <cell r="HG274">
            <v>0</v>
          </cell>
          <cell r="HH274">
            <v>0</v>
          </cell>
          <cell r="HI274">
            <v>0</v>
          </cell>
          <cell r="HJ274">
            <v>399193</v>
          </cell>
          <cell r="HK274">
            <v>0</v>
          </cell>
          <cell r="HL274">
            <v>-1288</v>
          </cell>
          <cell r="HM274">
            <v>0</v>
          </cell>
          <cell r="HN274">
            <v>0</v>
          </cell>
          <cell r="HO274">
            <v>0</v>
          </cell>
          <cell r="HP274">
            <v>62211</v>
          </cell>
          <cell r="HQ274">
            <v>0</v>
          </cell>
          <cell r="HR274">
            <v>0</v>
          </cell>
          <cell r="HS274">
            <v>0</v>
          </cell>
          <cell r="HT274">
            <v>150806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27345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743903</v>
          </cell>
          <cell r="II274">
            <v>0</v>
          </cell>
          <cell r="IJ274">
            <v>239074</v>
          </cell>
          <cell r="IK274">
            <v>0</v>
          </cell>
        </row>
        <row r="275">
          <cell r="A275" t="str">
            <v>72400001</v>
          </cell>
          <cell r="B275" t="str">
            <v>2001</v>
          </cell>
          <cell r="C275">
            <v>37533</v>
          </cell>
          <cell r="D275" t="str">
            <v>13:13:20</v>
          </cell>
          <cell r="E275" t="str">
            <v>Rehab &amp; HealthCare Center of Gastonia</v>
          </cell>
          <cell r="F275">
            <v>0</v>
          </cell>
          <cell r="G275">
            <v>739530</v>
          </cell>
          <cell r="H275">
            <v>-3502</v>
          </cell>
          <cell r="I275">
            <v>-548174</v>
          </cell>
          <cell r="J275">
            <v>37220</v>
          </cell>
          <cell r="K275">
            <v>198261</v>
          </cell>
          <cell r="L275">
            <v>1213</v>
          </cell>
          <cell r="M275">
            <v>0</v>
          </cell>
          <cell r="N275">
            <v>117838</v>
          </cell>
          <cell r="O275">
            <v>15798</v>
          </cell>
          <cell r="P275">
            <v>33303</v>
          </cell>
          <cell r="Q275">
            <v>0</v>
          </cell>
          <cell r="R275">
            <v>149934</v>
          </cell>
          <cell r="S275">
            <v>207027</v>
          </cell>
          <cell r="T275">
            <v>42374</v>
          </cell>
          <cell r="U275">
            <v>-3043</v>
          </cell>
          <cell r="V275">
            <v>178160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157</v>
          </cell>
          <cell r="AI275">
            <v>0</v>
          </cell>
          <cell r="AJ275">
            <v>0</v>
          </cell>
          <cell r="AK275">
            <v>0</v>
          </cell>
          <cell r="AL275">
            <v>58284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19957</v>
          </cell>
          <cell r="AW275">
            <v>0</v>
          </cell>
          <cell r="AX275">
            <v>0</v>
          </cell>
          <cell r="AY275">
            <v>0</v>
          </cell>
          <cell r="AZ275">
            <v>43920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140857</v>
          </cell>
          <cell r="BH275">
            <v>-40844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595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3560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24000</v>
          </cell>
          <cell r="CB275">
            <v>0</v>
          </cell>
          <cell r="CC275">
            <v>0</v>
          </cell>
          <cell r="CD275">
            <v>0</v>
          </cell>
          <cell r="CE275">
            <v>9560</v>
          </cell>
          <cell r="CF275">
            <v>0</v>
          </cell>
          <cell r="CG275">
            <v>0</v>
          </cell>
          <cell r="CH275">
            <v>0</v>
          </cell>
          <cell r="CI275">
            <v>4255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15002</v>
          </cell>
          <cell r="CP275">
            <v>0</v>
          </cell>
          <cell r="CQ275">
            <v>0</v>
          </cell>
          <cell r="CR275">
            <v>1604</v>
          </cell>
          <cell r="CS275">
            <v>-8</v>
          </cell>
          <cell r="CT275">
            <v>0</v>
          </cell>
          <cell r="CU275">
            <v>0</v>
          </cell>
          <cell r="CV275">
            <v>3502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236601</v>
          </cell>
          <cell r="DG275">
            <v>179267</v>
          </cell>
          <cell r="DH275">
            <v>31699</v>
          </cell>
          <cell r="DI275">
            <v>14994</v>
          </cell>
          <cell r="DJ275">
            <v>31402</v>
          </cell>
          <cell r="DK275">
            <v>17941</v>
          </cell>
          <cell r="DL275">
            <v>9732</v>
          </cell>
          <cell r="DM275">
            <v>0</v>
          </cell>
          <cell r="DN275">
            <v>27800</v>
          </cell>
          <cell r="DO275">
            <v>3</v>
          </cell>
          <cell r="DP275">
            <v>7857</v>
          </cell>
          <cell r="DQ275">
            <v>0</v>
          </cell>
          <cell r="DR275">
            <v>32559</v>
          </cell>
          <cell r="DS275">
            <v>3824</v>
          </cell>
          <cell r="DT275">
            <v>9591</v>
          </cell>
          <cell r="DU275">
            <v>0</v>
          </cell>
          <cell r="DV275">
            <v>218907</v>
          </cell>
          <cell r="DW275">
            <v>1620309</v>
          </cell>
          <cell r="DX275">
            <v>-623499</v>
          </cell>
          <cell r="DY275">
            <v>-523835</v>
          </cell>
          <cell r="DZ275">
            <v>0</v>
          </cell>
          <cell r="EA275">
            <v>1495</v>
          </cell>
          <cell r="EB275">
            <v>0</v>
          </cell>
          <cell r="EC275">
            <v>0</v>
          </cell>
          <cell r="ED275">
            <v>0</v>
          </cell>
          <cell r="EE275">
            <v>14015</v>
          </cell>
          <cell r="EF275">
            <v>3496</v>
          </cell>
          <cell r="EG275">
            <v>0</v>
          </cell>
          <cell r="EH275">
            <v>77397</v>
          </cell>
          <cell r="EI275">
            <v>75996</v>
          </cell>
          <cell r="EJ275">
            <v>-48428</v>
          </cell>
          <cell r="EK275">
            <v>3497</v>
          </cell>
          <cell r="EL275">
            <v>38505</v>
          </cell>
          <cell r="EM275">
            <v>0</v>
          </cell>
          <cell r="EN275">
            <v>61314</v>
          </cell>
          <cell r="EO275">
            <v>3224</v>
          </cell>
          <cell r="EP275">
            <v>21800</v>
          </cell>
          <cell r="EQ275">
            <v>0</v>
          </cell>
          <cell r="ER275">
            <v>13896</v>
          </cell>
          <cell r="ES275">
            <v>1456</v>
          </cell>
          <cell r="ET275">
            <v>0</v>
          </cell>
          <cell r="EU275">
            <v>6951</v>
          </cell>
          <cell r="EV275">
            <v>0</v>
          </cell>
          <cell r="EW275">
            <v>0</v>
          </cell>
          <cell r="EX275">
            <v>0</v>
          </cell>
          <cell r="EY275">
            <v>4800</v>
          </cell>
          <cell r="EZ275">
            <v>0</v>
          </cell>
          <cell r="FA275">
            <v>0</v>
          </cell>
          <cell r="FB275">
            <v>0</v>
          </cell>
          <cell r="FC275">
            <v>14224</v>
          </cell>
          <cell r="FD275">
            <v>-3496</v>
          </cell>
          <cell r="FE275">
            <v>0</v>
          </cell>
          <cell r="FF275">
            <v>0</v>
          </cell>
          <cell r="FG275">
            <v>29386</v>
          </cell>
          <cell r="FH275">
            <v>0</v>
          </cell>
          <cell r="FI275">
            <v>0</v>
          </cell>
          <cell r="FJ275">
            <v>0</v>
          </cell>
          <cell r="FK275">
            <v>45478</v>
          </cell>
          <cell r="FL275">
            <v>6455</v>
          </cell>
          <cell r="FM275">
            <v>0</v>
          </cell>
          <cell r="FN275">
            <v>0</v>
          </cell>
          <cell r="FO275">
            <v>0</v>
          </cell>
          <cell r="FP275">
            <v>38889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67357</v>
          </cell>
          <cell r="FW275">
            <v>0</v>
          </cell>
          <cell r="FX275">
            <v>0</v>
          </cell>
          <cell r="FY275">
            <v>0</v>
          </cell>
          <cell r="FZ275">
            <v>233602</v>
          </cell>
          <cell r="GA275">
            <v>0</v>
          </cell>
          <cell r="GB275">
            <v>6830</v>
          </cell>
          <cell r="GC275">
            <v>0</v>
          </cell>
          <cell r="GD275">
            <v>0</v>
          </cell>
          <cell r="GE275">
            <v>0</v>
          </cell>
          <cell r="GF275">
            <v>26227</v>
          </cell>
          <cell r="GG275">
            <v>0</v>
          </cell>
          <cell r="GH275">
            <v>0</v>
          </cell>
          <cell r="GI275">
            <v>0</v>
          </cell>
          <cell r="GJ275">
            <v>60758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16600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300959</v>
          </cell>
          <cell r="GY275">
            <v>0</v>
          </cell>
          <cell r="GZ275">
            <v>110415</v>
          </cell>
          <cell r="HA275">
            <v>0</v>
          </cell>
          <cell r="HB275">
            <v>58195</v>
          </cell>
          <cell r="HC275">
            <v>0</v>
          </cell>
          <cell r="HD275">
            <v>0</v>
          </cell>
          <cell r="HE275">
            <v>0</v>
          </cell>
          <cell r="HF275">
            <v>614697</v>
          </cell>
          <cell r="HG275">
            <v>0</v>
          </cell>
          <cell r="HH275">
            <v>0</v>
          </cell>
          <cell r="HI275">
            <v>0</v>
          </cell>
          <cell r="HJ275">
            <v>514797</v>
          </cell>
          <cell r="HK275">
            <v>0</v>
          </cell>
          <cell r="HL275">
            <v>-6830</v>
          </cell>
          <cell r="HM275">
            <v>0</v>
          </cell>
          <cell r="HN275">
            <v>0</v>
          </cell>
          <cell r="HO275">
            <v>0</v>
          </cell>
          <cell r="HP275">
            <v>100622</v>
          </cell>
          <cell r="HQ275">
            <v>0</v>
          </cell>
          <cell r="HR275">
            <v>0</v>
          </cell>
          <cell r="HS275">
            <v>0</v>
          </cell>
          <cell r="HT275">
            <v>233104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40951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1187689</v>
          </cell>
          <cell r="II275">
            <v>0</v>
          </cell>
          <cell r="IJ275">
            <v>367847</v>
          </cell>
          <cell r="IK275">
            <v>0</v>
          </cell>
        </row>
        <row r="276">
          <cell r="A276" t="str">
            <v>70700001</v>
          </cell>
          <cell r="B276" t="str">
            <v>2001</v>
          </cell>
          <cell r="C276">
            <v>37522</v>
          </cell>
          <cell r="D276" t="str">
            <v>10:17:57</v>
          </cell>
          <cell r="E276" t="str">
            <v>Rehab &amp; Nursing Center of Monroe</v>
          </cell>
          <cell r="F276">
            <v>0</v>
          </cell>
          <cell r="G276">
            <v>1148902</v>
          </cell>
          <cell r="H276">
            <v>-3945</v>
          </cell>
          <cell r="I276">
            <v>-930007</v>
          </cell>
          <cell r="J276">
            <v>62629</v>
          </cell>
          <cell r="K276">
            <v>220070</v>
          </cell>
          <cell r="L276">
            <v>15502</v>
          </cell>
          <cell r="M276">
            <v>0</v>
          </cell>
          <cell r="N276">
            <v>85183</v>
          </cell>
          <cell r="O276">
            <v>119545</v>
          </cell>
          <cell r="P276">
            <v>23923</v>
          </cell>
          <cell r="Q276">
            <v>0</v>
          </cell>
          <cell r="R276">
            <v>223460</v>
          </cell>
          <cell r="S276">
            <v>252328</v>
          </cell>
          <cell r="T276">
            <v>62757</v>
          </cell>
          <cell r="U276">
            <v>-4677</v>
          </cell>
          <cell r="V276">
            <v>197252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58773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21419</v>
          </cell>
          <cell r="AW276">
            <v>0</v>
          </cell>
          <cell r="AX276">
            <v>0</v>
          </cell>
          <cell r="AY276">
            <v>0</v>
          </cell>
          <cell r="AZ276">
            <v>48385</v>
          </cell>
          <cell r="BA276">
            <v>0</v>
          </cell>
          <cell r="BB276">
            <v>0</v>
          </cell>
          <cell r="BC276">
            <v>2605</v>
          </cell>
          <cell r="BD276">
            <v>0</v>
          </cell>
          <cell r="BE276">
            <v>0</v>
          </cell>
          <cell r="BF276">
            <v>0</v>
          </cell>
          <cell r="BG276">
            <v>94230</v>
          </cell>
          <cell r="BH276">
            <v>-21158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1411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12626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20400</v>
          </cell>
          <cell r="CB276">
            <v>0</v>
          </cell>
          <cell r="CC276">
            <v>0</v>
          </cell>
          <cell r="CD276">
            <v>0</v>
          </cell>
          <cell r="CE276">
            <v>11825</v>
          </cell>
          <cell r="CF276">
            <v>0</v>
          </cell>
          <cell r="CG276">
            <v>0</v>
          </cell>
          <cell r="CH276">
            <v>0</v>
          </cell>
          <cell r="CI276">
            <v>650</v>
          </cell>
          <cell r="CJ276">
            <v>0</v>
          </cell>
          <cell r="CK276">
            <v>0</v>
          </cell>
          <cell r="CL276">
            <v>0</v>
          </cell>
          <cell r="CM276">
            <v>1665</v>
          </cell>
          <cell r="CN276">
            <v>0</v>
          </cell>
          <cell r="CO276">
            <v>1071</v>
          </cell>
          <cell r="CP276">
            <v>0</v>
          </cell>
          <cell r="CQ276">
            <v>39</v>
          </cell>
          <cell r="CR276">
            <v>2022</v>
          </cell>
          <cell r="CS276">
            <v>-92</v>
          </cell>
          <cell r="CT276">
            <v>0</v>
          </cell>
          <cell r="CU276">
            <v>0</v>
          </cell>
          <cell r="CV276">
            <v>3945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256025</v>
          </cell>
          <cell r="DG276">
            <v>132825</v>
          </cell>
          <cell r="DH276">
            <v>67239</v>
          </cell>
          <cell r="DI276">
            <v>979</v>
          </cell>
          <cell r="DJ276">
            <v>29348</v>
          </cell>
          <cell r="DK276">
            <v>79312</v>
          </cell>
          <cell r="DL276">
            <v>8243</v>
          </cell>
          <cell r="DM276">
            <v>0</v>
          </cell>
          <cell r="DN276">
            <v>55087</v>
          </cell>
          <cell r="DO276">
            <v>103</v>
          </cell>
          <cell r="DP276">
            <v>15470</v>
          </cell>
          <cell r="DQ276">
            <v>0</v>
          </cell>
          <cell r="DR276">
            <v>36582</v>
          </cell>
          <cell r="DS276">
            <v>4295</v>
          </cell>
          <cell r="DT276">
            <v>10720</v>
          </cell>
          <cell r="DU276">
            <v>0</v>
          </cell>
          <cell r="DV276">
            <v>232629</v>
          </cell>
          <cell r="DW276">
            <v>1770885</v>
          </cell>
          <cell r="DX276">
            <v>-729379</v>
          </cell>
          <cell r="DY276">
            <v>-457724</v>
          </cell>
          <cell r="DZ276">
            <v>0</v>
          </cell>
          <cell r="EA276">
            <v>4094</v>
          </cell>
          <cell r="EB276">
            <v>0</v>
          </cell>
          <cell r="EC276">
            <v>0</v>
          </cell>
          <cell r="ED276">
            <v>0</v>
          </cell>
          <cell r="EE276">
            <v>12931</v>
          </cell>
          <cell r="EF276">
            <v>2739</v>
          </cell>
          <cell r="EG276">
            <v>0</v>
          </cell>
          <cell r="EH276">
            <v>111499</v>
          </cell>
          <cell r="EI276">
            <v>94538</v>
          </cell>
          <cell r="EJ276">
            <v>-58856</v>
          </cell>
          <cell r="EK276">
            <v>590</v>
          </cell>
          <cell r="EL276">
            <v>53945</v>
          </cell>
          <cell r="EM276">
            <v>1858</v>
          </cell>
          <cell r="EN276">
            <v>66647</v>
          </cell>
          <cell r="EO276">
            <v>446</v>
          </cell>
          <cell r="EP276">
            <v>24358</v>
          </cell>
          <cell r="EQ276">
            <v>155</v>
          </cell>
          <cell r="ER276">
            <v>28210</v>
          </cell>
          <cell r="ES276">
            <v>199</v>
          </cell>
          <cell r="ET276">
            <v>0</v>
          </cell>
          <cell r="EU276">
            <v>7227</v>
          </cell>
          <cell r="EV276">
            <v>0</v>
          </cell>
          <cell r="EW276">
            <v>0</v>
          </cell>
          <cell r="EX276">
            <v>0</v>
          </cell>
          <cell r="EY276">
            <v>7375</v>
          </cell>
          <cell r="EZ276">
            <v>0</v>
          </cell>
          <cell r="FA276">
            <v>0</v>
          </cell>
          <cell r="FB276">
            <v>0</v>
          </cell>
          <cell r="FC276">
            <v>39993</v>
          </cell>
          <cell r="FD276">
            <v>-2739</v>
          </cell>
          <cell r="FE276">
            <v>0</v>
          </cell>
          <cell r="FF276">
            <v>0</v>
          </cell>
          <cell r="FG276">
            <v>25157</v>
          </cell>
          <cell r="FH276">
            <v>0</v>
          </cell>
          <cell r="FI276">
            <v>0</v>
          </cell>
          <cell r="FJ276">
            <v>0</v>
          </cell>
          <cell r="FK276">
            <v>113375</v>
          </cell>
          <cell r="FL276">
            <v>65</v>
          </cell>
          <cell r="FM276">
            <v>0</v>
          </cell>
          <cell r="FN276">
            <v>0</v>
          </cell>
          <cell r="FO276">
            <v>0</v>
          </cell>
          <cell r="FP276">
            <v>38794</v>
          </cell>
          <cell r="FQ276">
            <v>0</v>
          </cell>
          <cell r="FR276">
            <v>15613</v>
          </cell>
          <cell r="FS276">
            <v>0</v>
          </cell>
          <cell r="FT276">
            <v>0</v>
          </cell>
          <cell r="FU276">
            <v>0</v>
          </cell>
          <cell r="FV276">
            <v>340260</v>
          </cell>
          <cell r="FW276">
            <v>0</v>
          </cell>
          <cell r="FX276">
            <v>0</v>
          </cell>
          <cell r="FY276">
            <v>0</v>
          </cell>
          <cell r="FZ276">
            <v>536597</v>
          </cell>
          <cell r="GA276">
            <v>0</v>
          </cell>
          <cell r="GB276">
            <v>-214449</v>
          </cell>
          <cell r="GC276">
            <v>0</v>
          </cell>
          <cell r="GD276">
            <v>0</v>
          </cell>
          <cell r="GE276">
            <v>0</v>
          </cell>
          <cell r="GF276">
            <v>57101</v>
          </cell>
          <cell r="GG276">
            <v>0</v>
          </cell>
          <cell r="GH276">
            <v>0</v>
          </cell>
          <cell r="GI276">
            <v>0</v>
          </cell>
          <cell r="GJ276">
            <v>133318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16887</v>
          </cell>
          <cell r="GS276">
            <v>0</v>
          </cell>
          <cell r="GT276">
            <v>0</v>
          </cell>
          <cell r="GU276">
            <v>0</v>
          </cell>
          <cell r="GV276">
            <v>0</v>
          </cell>
          <cell r="GW276">
            <v>0</v>
          </cell>
          <cell r="GX276">
            <v>892470</v>
          </cell>
          <cell r="GY276">
            <v>0</v>
          </cell>
          <cell r="GZ276">
            <v>-7143</v>
          </cell>
          <cell r="HA276">
            <v>0</v>
          </cell>
          <cell r="HB276">
            <v>115672</v>
          </cell>
          <cell r="HC276">
            <v>0</v>
          </cell>
          <cell r="HD276">
            <v>0</v>
          </cell>
          <cell r="HE276">
            <v>0</v>
          </cell>
          <cell r="HF276">
            <v>337218</v>
          </cell>
          <cell r="HG276">
            <v>0</v>
          </cell>
          <cell r="HH276">
            <v>-46800</v>
          </cell>
          <cell r="HI276">
            <v>0</v>
          </cell>
          <cell r="HJ276">
            <v>369667</v>
          </cell>
          <cell r="HK276">
            <v>0</v>
          </cell>
          <cell r="HL276">
            <v>191049</v>
          </cell>
          <cell r="HM276">
            <v>0</v>
          </cell>
          <cell r="HN276">
            <v>0</v>
          </cell>
          <cell r="HO276">
            <v>0</v>
          </cell>
          <cell r="HP276">
            <v>81421</v>
          </cell>
          <cell r="HQ276">
            <v>0</v>
          </cell>
          <cell r="HR276">
            <v>0</v>
          </cell>
          <cell r="HS276">
            <v>0</v>
          </cell>
          <cell r="HT276">
            <v>190100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51286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822557</v>
          </cell>
          <cell r="II276">
            <v>0</v>
          </cell>
          <cell r="IJ276">
            <v>467056</v>
          </cell>
          <cell r="IK276">
            <v>0</v>
          </cell>
        </row>
        <row r="277">
          <cell r="A277" t="str">
            <v>54503006</v>
          </cell>
          <cell r="B277" t="str">
            <v>2001</v>
          </cell>
          <cell r="C277">
            <v>37593</v>
          </cell>
          <cell r="D277" t="str">
            <v>14:58:20</v>
          </cell>
          <cell r="E277" t="str">
            <v>Reidsville Health Care &amp; Rehab</v>
          </cell>
          <cell r="F277">
            <v>0</v>
          </cell>
          <cell r="G277">
            <v>162606</v>
          </cell>
          <cell r="H277">
            <v>0</v>
          </cell>
          <cell r="I277">
            <v>0</v>
          </cell>
          <cell r="J277">
            <v>20541</v>
          </cell>
          <cell r="K277">
            <v>42866</v>
          </cell>
          <cell r="L277">
            <v>1034</v>
          </cell>
          <cell r="M277">
            <v>0</v>
          </cell>
          <cell r="N277">
            <v>31621</v>
          </cell>
          <cell r="O277">
            <v>9513</v>
          </cell>
          <cell r="P277">
            <v>1715</v>
          </cell>
          <cell r="Q277">
            <v>0</v>
          </cell>
          <cell r="R277">
            <v>56744</v>
          </cell>
          <cell r="S277">
            <v>84447</v>
          </cell>
          <cell r="T277">
            <v>1979</v>
          </cell>
          <cell r="U277">
            <v>-2729</v>
          </cell>
          <cell r="V277">
            <v>77530</v>
          </cell>
          <cell r="W277">
            <v>0</v>
          </cell>
          <cell r="X277">
            <v>-24077</v>
          </cell>
          <cell r="Y277">
            <v>0</v>
          </cell>
          <cell r="Z277">
            <v>0</v>
          </cell>
          <cell r="AA277">
            <v>0</v>
          </cell>
          <cell r="AB277">
            <v>24077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17853</v>
          </cell>
          <cell r="AM277">
            <v>0</v>
          </cell>
          <cell r="AN277">
            <v>-10001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7868</v>
          </cell>
          <cell r="AV277">
            <v>-765</v>
          </cell>
          <cell r="AW277">
            <v>0</v>
          </cell>
          <cell r="AX277">
            <v>0</v>
          </cell>
          <cell r="AY277">
            <v>11108</v>
          </cell>
          <cell r="AZ277">
            <v>3027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26522</v>
          </cell>
          <cell r="BH277">
            <v>0</v>
          </cell>
          <cell r="BI277">
            <v>-976</v>
          </cell>
          <cell r="BJ277">
            <v>0</v>
          </cell>
          <cell r="BK277">
            <v>3065</v>
          </cell>
          <cell r="BL277">
            <v>0</v>
          </cell>
          <cell r="BM277">
            <v>0</v>
          </cell>
          <cell r="BN277">
            <v>0</v>
          </cell>
          <cell r="BO277">
            <v>1767</v>
          </cell>
          <cell r="BP277">
            <v>0</v>
          </cell>
          <cell r="BQ277">
            <v>0</v>
          </cell>
          <cell r="BR277">
            <v>0</v>
          </cell>
          <cell r="BS277">
            <v>1039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5000</v>
          </cell>
          <cell r="CB277">
            <v>0</v>
          </cell>
          <cell r="CC277">
            <v>0</v>
          </cell>
          <cell r="CD277">
            <v>0</v>
          </cell>
          <cell r="CE277">
            <v>1320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2784</v>
          </cell>
          <cell r="CR277">
            <v>0</v>
          </cell>
          <cell r="CS277">
            <v>-2784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-644</v>
          </cell>
          <cell r="DF277">
            <v>95383</v>
          </cell>
          <cell r="DG277">
            <v>60473</v>
          </cell>
          <cell r="DH277">
            <v>-7739</v>
          </cell>
          <cell r="DI277">
            <v>-4404</v>
          </cell>
          <cell r="DJ277">
            <v>6679</v>
          </cell>
          <cell r="DK277">
            <v>60927</v>
          </cell>
          <cell r="DL277">
            <v>261</v>
          </cell>
          <cell r="DM277">
            <v>0</v>
          </cell>
          <cell r="DN277">
            <v>16596</v>
          </cell>
          <cell r="DO277">
            <v>3277</v>
          </cell>
          <cell r="DP277">
            <v>364</v>
          </cell>
          <cell r="DQ277">
            <v>0</v>
          </cell>
          <cell r="DR277">
            <v>12597</v>
          </cell>
          <cell r="DS277">
            <v>2494</v>
          </cell>
          <cell r="DT277">
            <v>622</v>
          </cell>
          <cell r="DU277">
            <v>0</v>
          </cell>
          <cell r="DV277">
            <v>74755</v>
          </cell>
          <cell r="DW277">
            <v>240816</v>
          </cell>
          <cell r="DX277">
            <v>-10585</v>
          </cell>
          <cell r="DY277">
            <v>-116748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342</v>
          </cell>
          <cell r="EF277">
            <v>0</v>
          </cell>
          <cell r="EG277">
            <v>0</v>
          </cell>
          <cell r="EH277">
            <v>0</v>
          </cell>
          <cell r="EI277">
            <v>32737</v>
          </cell>
          <cell r="EJ277">
            <v>-106</v>
          </cell>
          <cell r="EK277">
            <v>0</v>
          </cell>
          <cell r="EL277">
            <v>0</v>
          </cell>
          <cell r="EM277">
            <v>37501</v>
          </cell>
          <cell r="EN277">
            <v>-106</v>
          </cell>
          <cell r="EO277">
            <v>0</v>
          </cell>
          <cell r="EP277">
            <v>0</v>
          </cell>
          <cell r="EQ277">
            <v>19901</v>
          </cell>
          <cell r="ER277">
            <v>-106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13741</v>
          </cell>
          <cell r="FD277">
            <v>-521</v>
          </cell>
          <cell r="FE277">
            <v>-5118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11588</v>
          </cell>
          <cell r="FL277">
            <v>0</v>
          </cell>
          <cell r="FM277">
            <v>0</v>
          </cell>
          <cell r="FN277">
            <v>0</v>
          </cell>
          <cell r="FO277">
            <v>10465</v>
          </cell>
          <cell r="FP277">
            <v>0</v>
          </cell>
          <cell r="FQ277">
            <v>0</v>
          </cell>
          <cell r="FR277">
            <v>0</v>
          </cell>
          <cell r="FS277">
            <v>0</v>
          </cell>
          <cell r="FT277">
            <v>9611</v>
          </cell>
          <cell r="FU277">
            <v>0</v>
          </cell>
          <cell r="FV277">
            <v>0</v>
          </cell>
          <cell r="FW277">
            <v>0</v>
          </cell>
          <cell r="FX277">
            <v>42261</v>
          </cell>
          <cell r="FY277">
            <v>0</v>
          </cell>
          <cell r="FZ277">
            <v>0</v>
          </cell>
          <cell r="GA277">
            <v>0</v>
          </cell>
          <cell r="GB277">
            <v>89474</v>
          </cell>
          <cell r="GC277">
            <v>0</v>
          </cell>
          <cell r="GD277">
            <v>0</v>
          </cell>
          <cell r="GE277">
            <v>0</v>
          </cell>
          <cell r="GF277">
            <v>11807</v>
          </cell>
          <cell r="GG277">
            <v>0</v>
          </cell>
          <cell r="GH277">
            <v>0</v>
          </cell>
          <cell r="GI277">
            <v>0</v>
          </cell>
          <cell r="GJ277">
            <v>9831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224</v>
          </cell>
          <cell r="GS277">
            <v>0</v>
          </cell>
          <cell r="GT277">
            <v>0</v>
          </cell>
          <cell r="GU277">
            <v>0</v>
          </cell>
          <cell r="GV277">
            <v>36939</v>
          </cell>
          <cell r="GW277">
            <v>0</v>
          </cell>
          <cell r="GX277">
            <v>0</v>
          </cell>
          <cell r="GY277">
            <v>0</v>
          </cell>
          <cell r="GZ277">
            <v>200147</v>
          </cell>
          <cell r="HA277">
            <v>0</v>
          </cell>
          <cell r="HB277">
            <v>25660</v>
          </cell>
          <cell r="HC277">
            <v>0</v>
          </cell>
          <cell r="HD277">
            <v>-9611</v>
          </cell>
          <cell r="HE277">
            <v>0</v>
          </cell>
          <cell r="HF277">
            <v>112828</v>
          </cell>
          <cell r="HG277">
            <v>0</v>
          </cell>
          <cell r="HH277">
            <v>-42261</v>
          </cell>
          <cell r="HI277">
            <v>0</v>
          </cell>
          <cell r="HJ277">
            <v>238877</v>
          </cell>
          <cell r="HK277">
            <v>0</v>
          </cell>
          <cell r="HL277">
            <v>-89474</v>
          </cell>
          <cell r="HM277">
            <v>0</v>
          </cell>
          <cell r="HN277">
            <v>0</v>
          </cell>
          <cell r="HO277">
            <v>33829</v>
          </cell>
          <cell r="HP277">
            <v>-14112</v>
          </cell>
          <cell r="HQ277">
            <v>0</v>
          </cell>
          <cell r="HR277">
            <v>0</v>
          </cell>
          <cell r="HS277">
            <v>10685</v>
          </cell>
          <cell r="HT277">
            <v>5732</v>
          </cell>
          <cell r="HU277">
            <v>0</v>
          </cell>
          <cell r="HV277">
            <v>0</v>
          </cell>
          <cell r="HW277">
            <v>0</v>
          </cell>
          <cell r="HX277">
            <v>0</v>
          </cell>
          <cell r="HY277">
            <v>0</v>
          </cell>
          <cell r="HZ277">
            <v>0</v>
          </cell>
          <cell r="IA277">
            <v>598</v>
          </cell>
          <cell r="IB277">
            <v>-224</v>
          </cell>
          <cell r="IC277">
            <v>0</v>
          </cell>
          <cell r="ID277">
            <v>0</v>
          </cell>
          <cell r="IE277">
            <v>98618</v>
          </cell>
          <cell r="IF277">
            <v>-37009</v>
          </cell>
          <cell r="IG277">
            <v>0</v>
          </cell>
          <cell r="IH277">
            <v>377365</v>
          </cell>
          <cell r="II277">
            <v>143730</v>
          </cell>
          <cell r="IJ277">
            <v>-186959</v>
          </cell>
          <cell r="IK277">
            <v>0</v>
          </cell>
        </row>
        <row r="278">
          <cell r="A278" t="str">
            <v>88208825</v>
          </cell>
          <cell r="B278" t="str">
            <v>2001</v>
          </cell>
          <cell r="C278">
            <v>37189</v>
          </cell>
          <cell r="D278" t="str">
            <v>13:14:19</v>
          </cell>
          <cell r="E278" t="str">
            <v>REST HAVEN NURSING HOME</v>
          </cell>
          <cell r="F278">
            <v>0</v>
          </cell>
          <cell r="G278">
            <v>7491</v>
          </cell>
          <cell r="H278">
            <v>0</v>
          </cell>
          <cell r="I278">
            <v>0</v>
          </cell>
          <cell r="J278">
            <v>0</v>
          </cell>
          <cell r="K278">
            <v>4794</v>
          </cell>
          <cell r="L278">
            <v>0</v>
          </cell>
          <cell r="M278">
            <v>0</v>
          </cell>
          <cell r="N278">
            <v>6663</v>
          </cell>
          <cell r="O278">
            <v>962</v>
          </cell>
          <cell r="P278">
            <v>51</v>
          </cell>
          <cell r="Q278">
            <v>0</v>
          </cell>
          <cell r="R278">
            <v>22680</v>
          </cell>
          <cell r="S278">
            <v>7405</v>
          </cell>
          <cell r="T278">
            <v>175</v>
          </cell>
          <cell r="U278">
            <v>-6249</v>
          </cell>
          <cell r="V278">
            <v>6494</v>
          </cell>
          <cell r="W278">
            <v>0</v>
          </cell>
          <cell r="X278">
            <v>0</v>
          </cell>
          <cell r="Y278">
            <v>0</v>
          </cell>
          <cell r="Z278">
            <v>2272</v>
          </cell>
          <cell r="AA278">
            <v>0</v>
          </cell>
          <cell r="AB278">
            <v>-2272</v>
          </cell>
          <cell r="AC278">
            <v>0</v>
          </cell>
          <cell r="AD278">
            <v>27826</v>
          </cell>
          <cell r="AE278">
            <v>0</v>
          </cell>
          <cell r="AF278">
            <v>-27826</v>
          </cell>
          <cell r="AG278">
            <v>0</v>
          </cell>
          <cell r="AH278">
            <v>22117</v>
          </cell>
          <cell r="AI278">
            <v>0</v>
          </cell>
          <cell r="AJ278">
            <v>-22117</v>
          </cell>
          <cell r="AK278">
            <v>0</v>
          </cell>
          <cell r="AL278">
            <v>2727</v>
          </cell>
          <cell r="AM278">
            <v>0</v>
          </cell>
          <cell r="AN278">
            <v>0</v>
          </cell>
          <cell r="AO278">
            <v>0</v>
          </cell>
          <cell r="AP278">
            <v>100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4781</v>
          </cell>
          <cell r="AV278">
            <v>-4075</v>
          </cell>
          <cell r="AW278">
            <v>0</v>
          </cell>
          <cell r="AX278">
            <v>0</v>
          </cell>
          <cell r="AY278">
            <v>1052</v>
          </cell>
          <cell r="AZ278">
            <v>-977</v>
          </cell>
          <cell r="BA278">
            <v>0</v>
          </cell>
          <cell r="BB278">
            <v>0</v>
          </cell>
          <cell r="BC278">
            <v>37</v>
          </cell>
          <cell r="BD278">
            <v>0</v>
          </cell>
          <cell r="BE278">
            <v>0</v>
          </cell>
          <cell r="BF278">
            <v>0</v>
          </cell>
          <cell r="BG278">
            <v>2782</v>
          </cell>
          <cell r="BH278">
            <v>0</v>
          </cell>
          <cell r="BI278">
            <v>0</v>
          </cell>
          <cell r="BJ278">
            <v>0</v>
          </cell>
          <cell r="BK278">
            <v>810</v>
          </cell>
          <cell r="BL278">
            <v>0</v>
          </cell>
          <cell r="BM278">
            <v>0</v>
          </cell>
          <cell r="BN278">
            <v>0</v>
          </cell>
          <cell r="BO278">
            <v>152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500</v>
          </cell>
          <cell r="CB278">
            <v>0</v>
          </cell>
          <cell r="CC278">
            <v>0</v>
          </cell>
          <cell r="CD278">
            <v>0</v>
          </cell>
          <cell r="CE278">
            <v>92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28592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61536</v>
          </cell>
          <cell r="DG278">
            <v>38798</v>
          </cell>
          <cell r="DH278">
            <v>-57267</v>
          </cell>
          <cell r="DI278">
            <v>0</v>
          </cell>
          <cell r="DJ278">
            <v>4733</v>
          </cell>
          <cell r="DK278">
            <v>733</v>
          </cell>
          <cell r="DL278">
            <v>37</v>
          </cell>
          <cell r="DM278">
            <v>0</v>
          </cell>
          <cell r="DN278">
            <v>462</v>
          </cell>
          <cell r="DO278">
            <v>401</v>
          </cell>
          <cell r="DP278">
            <v>4</v>
          </cell>
          <cell r="DQ278">
            <v>0</v>
          </cell>
          <cell r="DR278">
            <v>4706</v>
          </cell>
          <cell r="DS278">
            <v>1249</v>
          </cell>
          <cell r="DT278">
            <v>36</v>
          </cell>
          <cell r="DU278">
            <v>0</v>
          </cell>
          <cell r="DV278">
            <v>12978</v>
          </cell>
          <cell r="DW278">
            <v>32654</v>
          </cell>
          <cell r="DX278">
            <v>-777</v>
          </cell>
          <cell r="DY278">
            <v>-28784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155</v>
          </cell>
          <cell r="EV278">
            <v>0</v>
          </cell>
          <cell r="EW278">
            <v>0</v>
          </cell>
          <cell r="EX278">
            <v>0</v>
          </cell>
          <cell r="EY278">
            <v>294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402</v>
          </cell>
          <cell r="FU278">
            <v>0</v>
          </cell>
          <cell r="FV278">
            <v>0</v>
          </cell>
          <cell r="FW278">
            <v>0</v>
          </cell>
          <cell r="FX278">
            <v>6099</v>
          </cell>
          <cell r="FY278">
            <v>0</v>
          </cell>
          <cell r="FZ278">
            <v>0</v>
          </cell>
          <cell r="GA278">
            <v>0</v>
          </cell>
          <cell r="GB278">
            <v>10481</v>
          </cell>
          <cell r="GC278">
            <v>0</v>
          </cell>
          <cell r="GD278">
            <v>0</v>
          </cell>
          <cell r="GE278">
            <v>0</v>
          </cell>
          <cell r="GF278">
            <v>1325</v>
          </cell>
          <cell r="GG278">
            <v>0</v>
          </cell>
          <cell r="GH278">
            <v>0</v>
          </cell>
          <cell r="GI278">
            <v>0</v>
          </cell>
          <cell r="GJ278">
            <v>472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  <cell r="GY278">
            <v>0</v>
          </cell>
          <cell r="GZ278">
            <v>18779</v>
          </cell>
          <cell r="HA278">
            <v>0</v>
          </cell>
          <cell r="HB278">
            <v>0</v>
          </cell>
          <cell r="HC278">
            <v>0</v>
          </cell>
          <cell r="HD278">
            <v>1870</v>
          </cell>
          <cell r="HE278">
            <v>0</v>
          </cell>
          <cell r="HF278">
            <v>0</v>
          </cell>
          <cell r="HG278">
            <v>0</v>
          </cell>
          <cell r="HH278">
            <v>21727</v>
          </cell>
          <cell r="HI278">
            <v>0</v>
          </cell>
          <cell r="HJ278">
            <v>0</v>
          </cell>
          <cell r="HK278">
            <v>0</v>
          </cell>
          <cell r="HL278">
            <v>11636</v>
          </cell>
          <cell r="HM278">
            <v>0</v>
          </cell>
          <cell r="HN278">
            <v>0</v>
          </cell>
          <cell r="HO278">
            <v>0</v>
          </cell>
          <cell r="HP278">
            <v>2750</v>
          </cell>
          <cell r="HQ278">
            <v>0</v>
          </cell>
          <cell r="HR278">
            <v>0</v>
          </cell>
          <cell r="HS278">
            <v>0</v>
          </cell>
          <cell r="HT278">
            <v>979</v>
          </cell>
          <cell r="HU278">
            <v>0</v>
          </cell>
          <cell r="HV278">
            <v>0</v>
          </cell>
          <cell r="HW278">
            <v>0</v>
          </cell>
          <cell r="HX278">
            <v>0</v>
          </cell>
          <cell r="HY278">
            <v>0</v>
          </cell>
          <cell r="HZ278">
            <v>0</v>
          </cell>
          <cell r="IA278">
            <v>0</v>
          </cell>
          <cell r="IB278">
            <v>0</v>
          </cell>
          <cell r="IC278">
            <v>0</v>
          </cell>
          <cell r="ID278">
            <v>0</v>
          </cell>
          <cell r="IE278">
            <v>0</v>
          </cell>
          <cell r="IF278">
            <v>0</v>
          </cell>
          <cell r="IG278">
            <v>0</v>
          </cell>
          <cell r="IH278">
            <v>0</v>
          </cell>
          <cell r="II278">
            <v>0</v>
          </cell>
          <cell r="IJ278">
            <v>38962</v>
          </cell>
          <cell r="IK278">
            <v>0</v>
          </cell>
        </row>
        <row r="279">
          <cell r="A279" t="str">
            <v>39003298</v>
          </cell>
          <cell r="B279" t="str">
            <v>2001</v>
          </cell>
          <cell r="C279">
            <v>37643</v>
          </cell>
          <cell r="D279" t="str">
            <v>14:24:43</v>
          </cell>
          <cell r="E279" t="str">
            <v>Rex Nursing Care Center of Apex</v>
          </cell>
          <cell r="F279">
            <v>0</v>
          </cell>
          <cell r="G279">
            <v>5323</v>
          </cell>
          <cell r="H279">
            <v>0</v>
          </cell>
          <cell r="I279">
            <v>331224</v>
          </cell>
          <cell r="J279">
            <v>0</v>
          </cell>
          <cell r="K279">
            <v>329839</v>
          </cell>
          <cell r="L279">
            <v>0</v>
          </cell>
          <cell r="M279">
            <v>0</v>
          </cell>
          <cell r="N279">
            <v>0</v>
          </cell>
          <cell r="O279">
            <v>-15297</v>
          </cell>
          <cell r="P279">
            <v>127312</v>
          </cell>
          <cell r="Q279">
            <v>36480</v>
          </cell>
          <cell r="R279">
            <v>241241</v>
          </cell>
          <cell r="S279">
            <v>138409</v>
          </cell>
          <cell r="T279">
            <v>-127312</v>
          </cell>
          <cell r="U279">
            <v>34723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47840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96687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9543</v>
          </cell>
          <cell r="AW279">
            <v>0</v>
          </cell>
          <cell r="AX279">
            <v>0</v>
          </cell>
          <cell r="AY279">
            <v>0</v>
          </cell>
          <cell r="AZ279">
            <v>9553</v>
          </cell>
          <cell r="BA279">
            <v>0</v>
          </cell>
          <cell r="BB279">
            <v>0</v>
          </cell>
          <cell r="BC279">
            <v>0</v>
          </cell>
          <cell r="BD279">
            <v>6007</v>
          </cell>
          <cell r="BE279">
            <v>0</v>
          </cell>
          <cell r="BF279">
            <v>0</v>
          </cell>
          <cell r="BG279">
            <v>96363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8953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2465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-15452</v>
          </cell>
          <cell r="DF279">
            <v>0</v>
          </cell>
          <cell r="DG279">
            <v>105316</v>
          </cell>
          <cell r="DH279">
            <v>169630</v>
          </cell>
          <cell r="DI279">
            <v>-12987</v>
          </cell>
          <cell r="DJ279">
            <v>0</v>
          </cell>
          <cell r="DK279">
            <v>77831</v>
          </cell>
          <cell r="DL279">
            <v>0</v>
          </cell>
          <cell r="DM279">
            <v>36491</v>
          </cell>
          <cell r="DN279">
            <v>9047</v>
          </cell>
          <cell r="DO279">
            <v>985</v>
          </cell>
          <cell r="DP279">
            <v>0</v>
          </cell>
          <cell r="DQ279">
            <v>0</v>
          </cell>
          <cell r="DR279">
            <v>0</v>
          </cell>
          <cell r="DS279">
            <v>12389</v>
          </cell>
          <cell r="DT279">
            <v>64262</v>
          </cell>
          <cell r="DU279">
            <v>0</v>
          </cell>
          <cell r="DV279">
            <v>582133</v>
          </cell>
          <cell r="DW279">
            <v>294357</v>
          </cell>
          <cell r="DX279">
            <v>-644851</v>
          </cell>
          <cell r="DY279">
            <v>638758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53297</v>
          </cell>
          <cell r="EK279">
            <v>0</v>
          </cell>
          <cell r="EL279">
            <v>0</v>
          </cell>
          <cell r="EM279">
            <v>0</v>
          </cell>
          <cell r="EN279">
            <v>21163</v>
          </cell>
          <cell r="EO279">
            <v>0</v>
          </cell>
          <cell r="EP279">
            <v>0</v>
          </cell>
          <cell r="EQ279">
            <v>0</v>
          </cell>
          <cell r="ER279">
            <v>40393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113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14274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0</v>
          </cell>
          <cell r="FP279">
            <v>0</v>
          </cell>
          <cell r="FQ279">
            <v>0</v>
          </cell>
          <cell r="FR279">
            <v>0</v>
          </cell>
          <cell r="FS279">
            <v>0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109797</v>
          </cell>
          <cell r="FY279">
            <v>0</v>
          </cell>
          <cell r="FZ279">
            <v>1092012</v>
          </cell>
          <cell r="GA279">
            <v>0</v>
          </cell>
          <cell r="GB279">
            <v>-1090449</v>
          </cell>
          <cell r="GC279">
            <v>0</v>
          </cell>
          <cell r="GD279">
            <v>0</v>
          </cell>
          <cell r="GE279">
            <v>74671</v>
          </cell>
          <cell r="GF279">
            <v>-66674</v>
          </cell>
          <cell r="GG279">
            <v>0</v>
          </cell>
          <cell r="GH279">
            <v>0</v>
          </cell>
          <cell r="GI279">
            <v>69917</v>
          </cell>
          <cell r="GJ279">
            <v>-61602</v>
          </cell>
          <cell r="GK279">
            <v>0</v>
          </cell>
          <cell r="GL279">
            <v>0</v>
          </cell>
          <cell r="GM279">
            <v>205</v>
          </cell>
          <cell r="GN279">
            <v>0</v>
          </cell>
          <cell r="GO279">
            <v>0</v>
          </cell>
          <cell r="GP279">
            <v>0</v>
          </cell>
          <cell r="GQ279">
            <v>32</v>
          </cell>
          <cell r="GR279">
            <v>0</v>
          </cell>
          <cell r="GS279">
            <v>0</v>
          </cell>
          <cell r="GT279">
            <v>0</v>
          </cell>
          <cell r="GU279">
            <v>360568</v>
          </cell>
          <cell r="GV279">
            <v>0</v>
          </cell>
          <cell r="GW279">
            <v>0</v>
          </cell>
          <cell r="GX279">
            <v>1092012</v>
          </cell>
          <cell r="GY279">
            <v>505393</v>
          </cell>
          <cell r="GZ279">
            <v>-1108928</v>
          </cell>
          <cell r="HA279">
            <v>0</v>
          </cell>
          <cell r="HB279">
            <v>0</v>
          </cell>
          <cell r="HC279">
            <v>0</v>
          </cell>
          <cell r="HD279">
            <v>995103</v>
          </cell>
          <cell r="HE279">
            <v>0</v>
          </cell>
          <cell r="HF279">
            <v>0</v>
          </cell>
          <cell r="HG279">
            <v>0</v>
          </cell>
          <cell r="HH279">
            <v>216378</v>
          </cell>
          <cell r="HI279">
            <v>0</v>
          </cell>
          <cell r="HJ279">
            <v>77905</v>
          </cell>
          <cell r="HK279">
            <v>0</v>
          </cell>
          <cell r="HL279">
            <v>20990</v>
          </cell>
          <cell r="HM279">
            <v>0</v>
          </cell>
          <cell r="HN279">
            <v>0</v>
          </cell>
          <cell r="HO279">
            <v>6755</v>
          </cell>
          <cell r="HP279">
            <v>83294</v>
          </cell>
          <cell r="HQ279">
            <v>0</v>
          </cell>
          <cell r="HR279">
            <v>0</v>
          </cell>
          <cell r="HS279">
            <v>8198</v>
          </cell>
          <cell r="HT279">
            <v>78435</v>
          </cell>
          <cell r="HU279">
            <v>0</v>
          </cell>
          <cell r="HV279">
            <v>0</v>
          </cell>
          <cell r="HW279">
            <v>0</v>
          </cell>
          <cell r="HX279">
            <v>10834</v>
          </cell>
          <cell r="HY279">
            <v>0</v>
          </cell>
          <cell r="HZ279">
            <v>0</v>
          </cell>
          <cell r="IA279">
            <v>2819</v>
          </cell>
          <cell r="IB279">
            <v>0</v>
          </cell>
          <cell r="IC279">
            <v>0</v>
          </cell>
          <cell r="ID279">
            <v>0</v>
          </cell>
          <cell r="IE279">
            <v>26849</v>
          </cell>
          <cell r="IF279">
            <v>0</v>
          </cell>
          <cell r="IG279">
            <v>0</v>
          </cell>
          <cell r="IH279">
            <v>77905</v>
          </cell>
          <cell r="II279">
            <v>44621</v>
          </cell>
          <cell r="IJ279">
            <v>1405034</v>
          </cell>
          <cell r="IK279">
            <v>0</v>
          </cell>
        </row>
        <row r="280">
          <cell r="A280" t="str">
            <v>46325909</v>
          </cell>
          <cell r="B280" t="str">
            <v>2001</v>
          </cell>
          <cell r="C280">
            <v>37406</v>
          </cell>
          <cell r="D280" t="str">
            <v>10:53:01</v>
          </cell>
          <cell r="E280" t="str">
            <v>RICKMAN NURSING CARE CENTER</v>
          </cell>
          <cell r="F280">
            <v>0</v>
          </cell>
          <cell r="G280">
            <v>89401</v>
          </cell>
          <cell r="H280">
            <v>12372</v>
          </cell>
          <cell r="I280">
            <v>-76762</v>
          </cell>
          <cell r="J280">
            <v>34166</v>
          </cell>
          <cell r="K280">
            <v>296901</v>
          </cell>
          <cell r="L280">
            <v>-24006</v>
          </cell>
          <cell r="M280">
            <v>0</v>
          </cell>
          <cell r="N280">
            <v>184920</v>
          </cell>
          <cell r="O280">
            <v>68653</v>
          </cell>
          <cell r="P280">
            <v>-736</v>
          </cell>
          <cell r="Q280">
            <v>0</v>
          </cell>
          <cell r="R280">
            <v>315449</v>
          </cell>
          <cell r="S280">
            <v>350013</v>
          </cell>
          <cell r="T280">
            <v>0</v>
          </cell>
          <cell r="U280">
            <v>-5269</v>
          </cell>
          <cell r="V280">
            <v>131274</v>
          </cell>
          <cell r="W280">
            <v>0</v>
          </cell>
          <cell r="X280">
            <v>0</v>
          </cell>
          <cell r="Y280">
            <v>0</v>
          </cell>
          <cell r="Z280">
            <v>360818</v>
          </cell>
          <cell r="AA280">
            <v>0</v>
          </cell>
          <cell r="AB280">
            <v>-360818</v>
          </cell>
          <cell r="AC280">
            <v>0</v>
          </cell>
          <cell r="AD280">
            <v>364559</v>
          </cell>
          <cell r="AE280">
            <v>0</v>
          </cell>
          <cell r="AF280">
            <v>-364559</v>
          </cell>
          <cell r="AG280">
            <v>0</v>
          </cell>
          <cell r="AH280">
            <v>736817</v>
          </cell>
          <cell r="AI280">
            <v>0</v>
          </cell>
          <cell r="AJ280">
            <v>-736817</v>
          </cell>
          <cell r="AK280">
            <v>0</v>
          </cell>
          <cell r="AL280">
            <v>62724</v>
          </cell>
          <cell r="AM280">
            <v>0</v>
          </cell>
          <cell r="AN280">
            <v>-2012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122311</v>
          </cell>
          <cell r="AV280">
            <v>-120788</v>
          </cell>
          <cell r="AW280">
            <v>0</v>
          </cell>
          <cell r="AX280">
            <v>0</v>
          </cell>
          <cell r="AY280">
            <v>116686</v>
          </cell>
          <cell r="AZ280">
            <v>-114184</v>
          </cell>
          <cell r="BA280">
            <v>0</v>
          </cell>
          <cell r="BB280">
            <v>0</v>
          </cell>
          <cell r="BC280">
            <v>1313</v>
          </cell>
          <cell r="BD280">
            <v>0</v>
          </cell>
          <cell r="BE280">
            <v>0</v>
          </cell>
          <cell r="BF280">
            <v>0</v>
          </cell>
          <cell r="BG280">
            <v>116293</v>
          </cell>
          <cell r="BH280">
            <v>-78481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8386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5570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68103</v>
          </cell>
          <cell r="CJ280">
            <v>-68103</v>
          </cell>
          <cell r="CK280">
            <v>0</v>
          </cell>
          <cell r="CL280">
            <v>0</v>
          </cell>
          <cell r="CM280">
            <v>92263</v>
          </cell>
          <cell r="CN280">
            <v>0</v>
          </cell>
          <cell r="CO280">
            <v>0</v>
          </cell>
          <cell r="CP280">
            <v>0</v>
          </cell>
          <cell r="CQ280">
            <v>18308</v>
          </cell>
          <cell r="CR280">
            <v>-2738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1656192</v>
          </cell>
          <cell r="DG280">
            <v>549233</v>
          </cell>
          <cell r="DH280">
            <v>-1848500</v>
          </cell>
          <cell r="DI280">
            <v>0</v>
          </cell>
          <cell r="DJ280">
            <v>40135</v>
          </cell>
          <cell r="DK280">
            <v>17693</v>
          </cell>
          <cell r="DL280">
            <v>0</v>
          </cell>
          <cell r="DM280">
            <v>-8351</v>
          </cell>
          <cell r="DN280">
            <v>27327</v>
          </cell>
          <cell r="DO280">
            <v>8195</v>
          </cell>
          <cell r="DP280">
            <v>0</v>
          </cell>
          <cell r="DQ280">
            <v>0</v>
          </cell>
          <cell r="DR280">
            <v>113492</v>
          </cell>
          <cell r="DS280">
            <v>34455</v>
          </cell>
          <cell r="DT280">
            <v>0</v>
          </cell>
          <cell r="DU280">
            <v>-22010</v>
          </cell>
          <cell r="DV280">
            <v>206036</v>
          </cell>
          <cell r="DW280">
            <v>81003</v>
          </cell>
          <cell r="DX280">
            <v>12370</v>
          </cell>
          <cell r="DY280">
            <v>671186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1684</v>
          </cell>
          <cell r="EF280">
            <v>0</v>
          </cell>
          <cell r="EG280">
            <v>0</v>
          </cell>
          <cell r="EH280">
            <v>20019</v>
          </cell>
          <cell r="EI280">
            <v>11825</v>
          </cell>
          <cell r="EJ280">
            <v>0</v>
          </cell>
          <cell r="EK280">
            <v>0</v>
          </cell>
          <cell r="EL280">
            <v>16111</v>
          </cell>
          <cell r="EM280">
            <v>2264</v>
          </cell>
          <cell r="EN280">
            <v>0</v>
          </cell>
          <cell r="EO280">
            <v>0</v>
          </cell>
          <cell r="EP280">
            <v>5449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17689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12585</v>
          </cell>
          <cell r="FD280">
            <v>74377</v>
          </cell>
          <cell r="FE280">
            <v>5631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0</v>
          </cell>
          <cell r="FN280">
            <v>0</v>
          </cell>
          <cell r="FO280">
            <v>0</v>
          </cell>
          <cell r="FP280">
            <v>2012</v>
          </cell>
          <cell r="FQ280">
            <v>0</v>
          </cell>
          <cell r="FR280">
            <v>0</v>
          </cell>
          <cell r="FS280">
            <v>0</v>
          </cell>
          <cell r="FT280">
            <v>187625</v>
          </cell>
          <cell r="FU280">
            <v>0</v>
          </cell>
          <cell r="FV280">
            <v>0</v>
          </cell>
          <cell r="FW280">
            <v>0</v>
          </cell>
          <cell r="FX280">
            <v>251546</v>
          </cell>
          <cell r="FY280">
            <v>0</v>
          </cell>
          <cell r="FZ280">
            <v>0</v>
          </cell>
          <cell r="GA280">
            <v>0</v>
          </cell>
          <cell r="GB280">
            <v>692608</v>
          </cell>
          <cell r="GC280">
            <v>0</v>
          </cell>
          <cell r="GD280">
            <v>0</v>
          </cell>
          <cell r="GE280">
            <v>0</v>
          </cell>
          <cell r="GF280">
            <v>93493</v>
          </cell>
          <cell r="GG280">
            <v>0</v>
          </cell>
          <cell r="GH280">
            <v>0</v>
          </cell>
          <cell r="GI280">
            <v>0</v>
          </cell>
          <cell r="GJ280">
            <v>88382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58010</v>
          </cell>
          <cell r="GW280">
            <v>0</v>
          </cell>
          <cell r="GX280">
            <v>0</v>
          </cell>
          <cell r="GY280">
            <v>0</v>
          </cell>
          <cell r="GZ280">
            <v>1371664</v>
          </cell>
          <cell r="HA280">
            <v>0</v>
          </cell>
          <cell r="HB280">
            <v>0</v>
          </cell>
          <cell r="HC280">
            <v>0</v>
          </cell>
          <cell r="HD280">
            <v>173193</v>
          </cell>
          <cell r="HE280">
            <v>0</v>
          </cell>
          <cell r="HF280">
            <v>0</v>
          </cell>
          <cell r="HG280">
            <v>0</v>
          </cell>
          <cell r="HH280">
            <v>113013</v>
          </cell>
          <cell r="HI280">
            <v>0</v>
          </cell>
          <cell r="HJ280">
            <v>0</v>
          </cell>
          <cell r="HK280">
            <v>0</v>
          </cell>
          <cell r="HL280">
            <v>44209</v>
          </cell>
          <cell r="HM280">
            <v>0</v>
          </cell>
          <cell r="HN280">
            <v>0</v>
          </cell>
          <cell r="HO280">
            <v>0</v>
          </cell>
          <cell r="HP280">
            <v>27295</v>
          </cell>
          <cell r="HQ280">
            <v>0</v>
          </cell>
          <cell r="HR280">
            <v>0</v>
          </cell>
          <cell r="HS280">
            <v>0</v>
          </cell>
          <cell r="HT280">
            <v>25802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10093</v>
          </cell>
          <cell r="IG280">
            <v>0</v>
          </cell>
          <cell r="IH280">
            <v>0</v>
          </cell>
          <cell r="II280">
            <v>0</v>
          </cell>
          <cell r="IJ280">
            <v>393605</v>
          </cell>
          <cell r="IK280">
            <v>0</v>
          </cell>
        </row>
        <row r="281">
          <cell r="A281" t="str">
            <v>46253373</v>
          </cell>
          <cell r="B281" t="str">
            <v>2001</v>
          </cell>
          <cell r="C281">
            <v>37385</v>
          </cell>
          <cell r="D281" t="str">
            <v>15:22:52</v>
          </cell>
          <cell r="E281" t="str">
            <v>RIDGEWOOD MANOR</v>
          </cell>
          <cell r="F281">
            <v>0</v>
          </cell>
          <cell r="G281">
            <v>526193</v>
          </cell>
          <cell r="H281">
            <v>0</v>
          </cell>
          <cell r="I281">
            <v>0</v>
          </cell>
          <cell r="J281">
            <v>12202</v>
          </cell>
          <cell r="K281">
            <v>191487</v>
          </cell>
          <cell r="L281">
            <v>3228</v>
          </cell>
          <cell r="M281">
            <v>0</v>
          </cell>
          <cell r="N281">
            <v>170965</v>
          </cell>
          <cell r="O281">
            <v>25629</v>
          </cell>
          <cell r="P281">
            <v>45481</v>
          </cell>
          <cell r="Q281">
            <v>0</v>
          </cell>
          <cell r="R281">
            <v>239743</v>
          </cell>
          <cell r="S281">
            <v>268223</v>
          </cell>
          <cell r="T281">
            <v>63774</v>
          </cell>
          <cell r="U281">
            <v>0</v>
          </cell>
          <cell r="V281">
            <v>63469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21060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6485</v>
          </cell>
          <cell r="AW281">
            <v>0</v>
          </cell>
          <cell r="AX281">
            <v>0</v>
          </cell>
          <cell r="AY281">
            <v>0</v>
          </cell>
          <cell r="AZ281">
            <v>15969</v>
          </cell>
          <cell r="BA281">
            <v>0</v>
          </cell>
          <cell r="BB281">
            <v>0</v>
          </cell>
          <cell r="BC281">
            <v>3994</v>
          </cell>
          <cell r="BD281">
            <v>0</v>
          </cell>
          <cell r="BE281">
            <v>0</v>
          </cell>
          <cell r="BF281">
            <v>0</v>
          </cell>
          <cell r="BG281">
            <v>170926</v>
          </cell>
          <cell r="BH281">
            <v>0</v>
          </cell>
          <cell r="BI281">
            <v>0</v>
          </cell>
          <cell r="BJ281">
            <v>0</v>
          </cell>
          <cell r="BK281">
            <v>47710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9418</v>
          </cell>
          <cell r="BT281">
            <v>0</v>
          </cell>
          <cell r="BU281">
            <v>-5684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11250</v>
          </cell>
          <cell r="CB281">
            <v>0</v>
          </cell>
          <cell r="CC281">
            <v>0</v>
          </cell>
          <cell r="CD281">
            <v>0</v>
          </cell>
          <cell r="CE281">
            <v>7464</v>
          </cell>
          <cell r="CF281">
            <v>0</v>
          </cell>
          <cell r="CG281">
            <v>0</v>
          </cell>
          <cell r="CH281">
            <v>0</v>
          </cell>
          <cell r="CI281">
            <v>21955</v>
          </cell>
          <cell r="CJ281">
            <v>0</v>
          </cell>
          <cell r="CK281">
            <v>-17961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14710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84529</v>
          </cell>
          <cell r="DG281">
            <v>287427</v>
          </cell>
          <cell r="DH281">
            <v>22454</v>
          </cell>
          <cell r="DI281">
            <v>-23645</v>
          </cell>
          <cell r="DJ281">
            <v>92826</v>
          </cell>
          <cell r="DK281">
            <v>31853</v>
          </cell>
          <cell r="DL281">
            <v>24677</v>
          </cell>
          <cell r="DM281">
            <v>0</v>
          </cell>
          <cell r="DN281">
            <v>69403</v>
          </cell>
          <cell r="DO281">
            <v>376</v>
          </cell>
          <cell r="DP281">
            <v>18437</v>
          </cell>
          <cell r="DQ281">
            <v>0</v>
          </cell>
          <cell r="DR281">
            <v>106699</v>
          </cell>
          <cell r="DS281">
            <v>22690</v>
          </cell>
          <cell r="DT281">
            <v>24749</v>
          </cell>
          <cell r="DU281">
            <v>0</v>
          </cell>
          <cell r="DV281">
            <v>93872</v>
          </cell>
          <cell r="DW281">
            <v>835763</v>
          </cell>
          <cell r="DX281">
            <v>-689032</v>
          </cell>
          <cell r="DY281">
            <v>-4645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23659</v>
          </cell>
          <cell r="EF281">
            <v>0</v>
          </cell>
          <cell r="EG281">
            <v>0</v>
          </cell>
          <cell r="EH281">
            <v>45499</v>
          </cell>
          <cell r="EI281">
            <v>3004</v>
          </cell>
          <cell r="EJ281">
            <v>12124</v>
          </cell>
          <cell r="EK281">
            <v>0</v>
          </cell>
          <cell r="EL281">
            <v>33319</v>
          </cell>
          <cell r="EM281">
            <v>7680</v>
          </cell>
          <cell r="EN281">
            <v>8823</v>
          </cell>
          <cell r="EO281">
            <v>0</v>
          </cell>
          <cell r="EP281">
            <v>41047</v>
          </cell>
          <cell r="EQ281">
            <v>0</v>
          </cell>
          <cell r="ER281">
            <v>10904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713</v>
          </cell>
          <cell r="FL281">
            <v>0</v>
          </cell>
          <cell r="FM281">
            <v>0</v>
          </cell>
          <cell r="FN281">
            <v>0</v>
          </cell>
          <cell r="FO281">
            <v>968</v>
          </cell>
          <cell r="FP281">
            <v>0</v>
          </cell>
          <cell r="FQ281">
            <v>0</v>
          </cell>
          <cell r="FR281">
            <v>413891</v>
          </cell>
          <cell r="FS281">
            <v>0</v>
          </cell>
          <cell r="FT281">
            <v>0</v>
          </cell>
          <cell r="FU281">
            <v>0</v>
          </cell>
          <cell r="FV281">
            <v>401831</v>
          </cell>
          <cell r="FW281">
            <v>0</v>
          </cell>
          <cell r="FX281">
            <v>0</v>
          </cell>
          <cell r="FY281">
            <v>0</v>
          </cell>
          <cell r="FZ281">
            <v>426015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95411</v>
          </cell>
          <cell r="GG281">
            <v>0</v>
          </cell>
          <cell r="GH281">
            <v>0</v>
          </cell>
          <cell r="GI281">
            <v>0</v>
          </cell>
          <cell r="GJ281">
            <v>234936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1241737</v>
          </cell>
          <cell r="GY281">
            <v>0</v>
          </cell>
          <cell r="GZ281">
            <v>330347</v>
          </cell>
          <cell r="HA281">
            <v>0</v>
          </cell>
          <cell r="HB281">
            <v>92330</v>
          </cell>
          <cell r="HC281">
            <v>0</v>
          </cell>
          <cell r="HD281">
            <v>0</v>
          </cell>
          <cell r="HE281">
            <v>0</v>
          </cell>
          <cell r="HF281">
            <v>116361</v>
          </cell>
          <cell r="HG281">
            <v>0</v>
          </cell>
          <cell r="HH281">
            <v>0</v>
          </cell>
          <cell r="HI281">
            <v>0</v>
          </cell>
          <cell r="HJ281">
            <v>257376</v>
          </cell>
          <cell r="HK281">
            <v>0</v>
          </cell>
          <cell r="HL281">
            <v>0</v>
          </cell>
          <cell r="HM281">
            <v>0</v>
          </cell>
          <cell r="HN281">
            <v>0</v>
          </cell>
          <cell r="HO281">
            <v>0</v>
          </cell>
          <cell r="HP281">
            <v>35824</v>
          </cell>
          <cell r="HQ281">
            <v>0</v>
          </cell>
          <cell r="HR281">
            <v>0</v>
          </cell>
          <cell r="HS281">
            <v>0</v>
          </cell>
          <cell r="HT281">
            <v>88210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31925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466067</v>
          </cell>
          <cell r="II281">
            <v>31925</v>
          </cell>
          <cell r="IJ281">
            <v>124034</v>
          </cell>
          <cell r="IK281">
            <v>0</v>
          </cell>
        </row>
        <row r="282">
          <cell r="A282" t="str">
            <v>14600001</v>
          </cell>
          <cell r="B282" t="str">
            <v>2001</v>
          </cell>
          <cell r="C282">
            <v>37545</v>
          </cell>
          <cell r="D282" t="str">
            <v>13:38:30</v>
          </cell>
          <cell r="E282" t="str">
            <v>Rose Manor HealthCare Center</v>
          </cell>
          <cell r="F282">
            <v>0</v>
          </cell>
          <cell r="G282">
            <v>409970</v>
          </cell>
          <cell r="H282">
            <v>-4016</v>
          </cell>
          <cell r="I282">
            <v>-213665</v>
          </cell>
          <cell r="J282">
            <v>37510</v>
          </cell>
          <cell r="K282">
            <v>158626</v>
          </cell>
          <cell r="L282">
            <v>-1352</v>
          </cell>
          <cell r="M282">
            <v>0</v>
          </cell>
          <cell r="N282">
            <v>0</v>
          </cell>
          <cell r="O282">
            <v>136814</v>
          </cell>
          <cell r="P282">
            <v>0</v>
          </cell>
          <cell r="Q282">
            <v>0</v>
          </cell>
          <cell r="R282">
            <v>161969</v>
          </cell>
          <cell r="S282">
            <v>173298</v>
          </cell>
          <cell r="T282">
            <v>52366</v>
          </cell>
          <cell r="U282">
            <v>-1978</v>
          </cell>
          <cell r="V282">
            <v>174266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9005</v>
          </cell>
          <cell r="AI282">
            <v>0</v>
          </cell>
          <cell r="AJ282">
            <v>0</v>
          </cell>
          <cell r="AK282">
            <v>0</v>
          </cell>
          <cell r="AL282">
            <v>18380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16980</v>
          </cell>
          <cell r="AW282">
            <v>0</v>
          </cell>
          <cell r="AX282">
            <v>0</v>
          </cell>
          <cell r="AY282">
            <v>0</v>
          </cell>
          <cell r="AZ282">
            <v>45178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122265</v>
          </cell>
          <cell r="BH282">
            <v>-38747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20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9267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41436</v>
          </cell>
          <cell r="CB282">
            <v>0</v>
          </cell>
          <cell r="CC282">
            <v>0</v>
          </cell>
          <cell r="CD282">
            <v>0</v>
          </cell>
          <cell r="CE282">
            <v>7668</v>
          </cell>
          <cell r="CF282">
            <v>0</v>
          </cell>
          <cell r="CG282">
            <v>0</v>
          </cell>
          <cell r="CH282">
            <v>0</v>
          </cell>
          <cell r="CI282">
            <v>1250</v>
          </cell>
          <cell r="CJ282">
            <v>0</v>
          </cell>
          <cell r="CK282">
            <v>0</v>
          </cell>
          <cell r="CL282">
            <v>0</v>
          </cell>
          <cell r="CM282">
            <v>320</v>
          </cell>
          <cell r="CN282">
            <v>0</v>
          </cell>
          <cell r="CO282">
            <v>0</v>
          </cell>
          <cell r="CP282">
            <v>0</v>
          </cell>
          <cell r="CQ282">
            <v>1866</v>
          </cell>
          <cell r="CR282">
            <v>7763</v>
          </cell>
          <cell r="CS282">
            <v>0</v>
          </cell>
          <cell r="CT282">
            <v>0</v>
          </cell>
          <cell r="CU282">
            <v>0</v>
          </cell>
          <cell r="CV282">
            <v>4704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201651</v>
          </cell>
          <cell r="DG282">
            <v>174825</v>
          </cell>
          <cell r="DH282">
            <v>45145</v>
          </cell>
          <cell r="DI282">
            <v>0</v>
          </cell>
          <cell r="DJ282">
            <v>91</v>
          </cell>
          <cell r="DK282">
            <v>84437</v>
          </cell>
          <cell r="DL282">
            <v>3261</v>
          </cell>
          <cell r="DM282">
            <v>0</v>
          </cell>
          <cell r="DN282">
            <v>27470</v>
          </cell>
          <cell r="DO282">
            <v>0</v>
          </cell>
          <cell r="DP282">
            <v>8817</v>
          </cell>
          <cell r="DQ282">
            <v>0</v>
          </cell>
          <cell r="DR282">
            <v>41903</v>
          </cell>
          <cell r="DS282">
            <v>3438</v>
          </cell>
          <cell r="DT282">
            <v>13601</v>
          </cell>
          <cell r="DU282">
            <v>0</v>
          </cell>
          <cell r="DV282">
            <v>206391</v>
          </cell>
          <cell r="DW282">
            <v>1369742</v>
          </cell>
          <cell r="DX282">
            <v>-616878</v>
          </cell>
          <cell r="DY282">
            <v>-334421</v>
          </cell>
          <cell r="DZ282">
            <v>0</v>
          </cell>
          <cell r="EA282">
            <v>3278</v>
          </cell>
          <cell r="EB282">
            <v>0</v>
          </cell>
          <cell r="EC282">
            <v>0</v>
          </cell>
          <cell r="ED282">
            <v>0</v>
          </cell>
          <cell r="EE282">
            <v>10104</v>
          </cell>
          <cell r="EF282">
            <v>1822</v>
          </cell>
          <cell r="EG282">
            <v>0</v>
          </cell>
          <cell r="EH282">
            <v>59627</v>
          </cell>
          <cell r="EI282">
            <v>60690</v>
          </cell>
          <cell r="EJ282">
            <v>-12951</v>
          </cell>
          <cell r="EK282">
            <v>-69</v>
          </cell>
          <cell r="EL282">
            <v>31394</v>
          </cell>
          <cell r="EM282">
            <v>198</v>
          </cell>
          <cell r="EN282">
            <v>25451</v>
          </cell>
          <cell r="EO282">
            <v>-37</v>
          </cell>
          <cell r="EP282">
            <v>40839</v>
          </cell>
          <cell r="EQ282">
            <v>2409</v>
          </cell>
          <cell r="ER282">
            <v>17897</v>
          </cell>
          <cell r="ES282">
            <v>-11</v>
          </cell>
          <cell r="ET282">
            <v>0</v>
          </cell>
          <cell r="EU282">
            <v>599</v>
          </cell>
          <cell r="EV282">
            <v>0</v>
          </cell>
          <cell r="EW282">
            <v>0</v>
          </cell>
          <cell r="EX282">
            <v>0</v>
          </cell>
          <cell r="EY282">
            <v>10623</v>
          </cell>
          <cell r="EZ282">
            <v>0</v>
          </cell>
          <cell r="FA282">
            <v>0</v>
          </cell>
          <cell r="FB282">
            <v>0</v>
          </cell>
          <cell r="FC282">
            <v>32552</v>
          </cell>
          <cell r="FD282">
            <v>-1822</v>
          </cell>
          <cell r="FE282">
            <v>0</v>
          </cell>
          <cell r="FF282">
            <v>0</v>
          </cell>
          <cell r="FG282">
            <v>41552</v>
          </cell>
          <cell r="FH282">
            <v>0</v>
          </cell>
          <cell r="FI282">
            <v>0</v>
          </cell>
          <cell r="FJ282">
            <v>0</v>
          </cell>
          <cell r="FK282">
            <v>16619</v>
          </cell>
          <cell r="FL282">
            <v>1179</v>
          </cell>
          <cell r="FM282">
            <v>0</v>
          </cell>
          <cell r="FN282">
            <v>0</v>
          </cell>
          <cell r="FO282">
            <v>0</v>
          </cell>
          <cell r="FP282">
            <v>22210</v>
          </cell>
          <cell r="FQ282">
            <v>0</v>
          </cell>
          <cell r="FR282">
            <v>85660</v>
          </cell>
          <cell r="FS282">
            <v>0</v>
          </cell>
          <cell r="FT282">
            <v>0</v>
          </cell>
          <cell r="FU282">
            <v>0</v>
          </cell>
          <cell r="FV282">
            <v>227709</v>
          </cell>
          <cell r="FW282">
            <v>0</v>
          </cell>
          <cell r="FX282">
            <v>0</v>
          </cell>
          <cell r="FY282">
            <v>0</v>
          </cell>
          <cell r="FZ282">
            <v>338520</v>
          </cell>
          <cell r="GA282">
            <v>0</v>
          </cell>
          <cell r="GB282">
            <v>-45954</v>
          </cell>
          <cell r="GC282">
            <v>0</v>
          </cell>
          <cell r="GD282">
            <v>0</v>
          </cell>
          <cell r="GE282">
            <v>0</v>
          </cell>
          <cell r="GF282">
            <v>51533</v>
          </cell>
          <cell r="GG282">
            <v>0</v>
          </cell>
          <cell r="GH282">
            <v>0</v>
          </cell>
          <cell r="GI282">
            <v>0</v>
          </cell>
          <cell r="GJ282">
            <v>142950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18526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651889</v>
          </cell>
          <cell r="GY282">
            <v>0</v>
          </cell>
          <cell r="GZ282">
            <v>167055</v>
          </cell>
          <cell r="HA282">
            <v>0</v>
          </cell>
          <cell r="HB282">
            <v>69333</v>
          </cell>
          <cell r="HC282">
            <v>0</v>
          </cell>
          <cell r="HD282">
            <v>0</v>
          </cell>
          <cell r="HE282">
            <v>0</v>
          </cell>
          <cell r="HF282">
            <v>309450</v>
          </cell>
          <cell r="HG282">
            <v>0</v>
          </cell>
          <cell r="HH282">
            <v>0</v>
          </cell>
          <cell r="HI282">
            <v>0</v>
          </cell>
          <cell r="HJ282">
            <v>333825</v>
          </cell>
          <cell r="HK282">
            <v>0</v>
          </cell>
          <cell r="HL282">
            <v>46099</v>
          </cell>
          <cell r="HM282">
            <v>0</v>
          </cell>
          <cell r="HN282">
            <v>0</v>
          </cell>
          <cell r="HO282">
            <v>0</v>
          </cell>
          <cell r="HP282">
            <v>64526</v>
          </cell>
          <cell r="HQ282">
            <v>0</v>
          </cell>
          <cell r="HR282">
            <v>0</v>
          </cell>
          <cell r="HS282">
            <v>0</v>
          </cell>
          <cell r="HT282">
            <v>178991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24899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712608</v>
          </cell>
          <cell r="II282">
            <v>0</v>
          </cell>
          <cell r="IJ282">
            <v>314515</v>
          </cell>
          <cell r="IK282">
            <v>0</v>
          </cell>
        </row>
        <row r="283">
          <cell r="A283" t="str">
            <v>65220097</v>
          </cell>
          <cell r="B283" t="str">
            <v>2001</v>
          </cell>
          <cell r="C283">
            <v>37453</v>
          </cell>
          <cell r="D283" t="str">
            <v>16:51:59</v>
          </cell>
          <cell r="E283" t="str">
            <v>ROXBORO NURSING CENTER, INC.</v>
          </cell>
          <cell r="F283">
            <v>0</v>
          </cell>
          <cell r="G283">
            <v>389307</v>
          </cell>
          <cell r="H283">
            <v>0</v>
          </cell>
          <cell r="I283">
            <v>-25012</v>
          </cell>
          <cell r="J283">
            <v>31833</v>
          </cell>
          <cell r="K283">
            <v>272707</v>
          </cell>
          <cell r="L283">
            <v>0</v>
          </cell>
          <cell r="M283">
            <v>18651</v>
          </cell>
          <cell r="N283">
            <v>180469</v>
          </cell>
          <cell r="O283">
            <v>89531</v>
          </cell>
          <cell r="P283">
            <v>0</v>
          </cell>
          <cell r="Q283">
            <v>-1148</v>
          </cell>
          <cell r="R283">
            <v>225576</v>
          </cell>
          <cell r="S283">
            <v>291932</v>
          </cell>
          <cell r="T283">
            <v>0</v>
          </cell>
          <cell r="U283">
            <v>-5121</v>
          </cell>
          <cell r="V283">
            <v>58850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4523</v>
          </cell>
          <cell r="AV283">
            <v>0</v>
          </cell>
          <cell r="AW283">
            <v>0</v>
          </cell>
          <cell r="AX283">
            <v>0</v>
          </cell>
          <cell r="AY283">
            <v>7289</v>
          </cell>
          <cell r="AZ283">
            <v>0</v>
          </cell>
          <cell r="BA283">
            <v>0</v>
          </cell>
          <cell r="BB283">
            <v>0</v>
          </cell>
          <cell r="BC283">
            <v>240</v>
          </cell>
          <cell r="BD283">
            <v>0</v>
          </cell>
          <cell r="BE283">
            <v>0</v>
          </cell>
          <cell r="BF283">
            <v>0</v>
          </cell>
          <cell r="BG283">
            <v>131270</v>
          </cell>
          <cell r="BH283">
            <v>0</v>
          </cell>
          <cell r="BI283">
            <v>-2827</v>
          </cell>
          <cell r="BJ283">
            <v>0</v>
          </cell>
          <cell r="BK283">
            <v>13865</v>
          </cell>
          <cell r="BL283">
            <v>0</v>
          </cell>
          <cell r="BM283">
            <v>0</v>
          </cell>
          <cell r="BN283">
            <v>0</v>
          </cell>
          <cell r="BO283">
            <v>2437</v>
          </cell>
          <cell r="BP283">
            <v>0</v>
          </cell>
          <cell r="BQ283">
            <v>0</v>
          </cell>
          <cell r="BR283">
            <v>0</v>
          </cell>
          <cell r="BS283">
            <v>4213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11000</v>
          </cell>
          <cell r="CB283">
            <v>0</v>
          </cell>
          <cell r="CC283">
            <v>0</v>
          </cell>
          <cell r="CD283">
            <v>0</v>
          </cell>
          <cell r="CE283">
            <v>5073</v>
          </cell>
          <cell r="CF283">
            <v>0</v>
          </cell>
          <cell r="CG283">
            <v>0</v>
          </cell>
          <cell r="CH283">
            <v>0</v>
          </cell>
          <cell r="CI283">
            <v>1775</v>
          </cell>
          <cell r="CJ283">
            <v>0</v>
          </cell>
          <cell r="CK283">
            <v>0</v>
          </cell>
          <cell r="CL283">
            <v>0</v>
          </cell>
          <cell r="CM283">
            <v>5554</v>
          </cell>
          <cell r="CN283">
            <v>0</v>
          </cell>
          <cell r="CO283">
            <v>0</v>
          </cell>
          <cell r="CP283">
            <v>0</v>
          </cell>
          <cell r="CQ283">
            <v>4866</v>
          </cell>
          <cell r="CR283">
            <v>0</v>
          </cell>
          <cell r="CS283">
            <v>20309</v>
          </cell>
          <cell r="CT283">
            <v>0</v>
          </cell>
          <cell r="CU283">
            <v>2367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58850</v>
          </cell>
          <cell r="DG283">
            <v>194472</v>
          </cell>
          <cell r="DH283">
            <v>0</v>
          </cell>
          <cell r="DI283">
            <v>17482</v>
          </cell>
          <cell r="DJ283">
            <v>72938</v>
          </cell>
          <cell r="DK283">
            <v>131021</v>
          </cell>
          <cell r="DL283">
            <v>0</v>
          </cell>
          <cell r="DM283">
            <v>-3324</v>
          </cell>
          <cell r="DN283">
            <v>21423</v>
          </cell>
          <cell r="DO283">
            <v>4401</v>
          </cell>
          <cell r="DP283">
            <v>0</v>
          </cell>
          <cell r="DQ283">
            <v>20</v>
          </cell>
          <cell r="DR283">
            <v>54026</v>
          </cell>
          <cell r="DS283">
            <v>21189</v>
          </cell>
          <cell r="DT283">
            <v>-2649</v>
          </cell>
          <cell r="DU283">
            <v>382</v>
          </cell>
          <cell r="DV283">
            <v>97819</v>
          </cell>
          <cell r="DW283">
            <v>301340</v>
          </cell>
          <cell r="DX283">
            <v>0</v>
          </cell>
          <cell r="DY283">
            <v>-64700</v>
          </cell>
          <cell r="DZ283">
            <v>0</v>
          </cell>
          <cell r="EA283">
            <v>328</v>
          </cell>
          <cell r="EB283">
            <v>0</v>
          </cell>
          <cell r="EC283">
            <v>0</v>
          </cell>
          <cell r="ED283">
            <v>0</v>
          </cell>
          <cell r="EE283">
            <v>10590</v>
          </cell>
          <cell r="EF283">
            <v>0</v>
          </cell>
          <cell r="EG283">
            <v>-241</v>
          </cell>
          <cell r="EH283">
            <v>0</v>
          </cell>
          <cell r="EI283">
            <v>29779</v>
          </cell>
          <cell r="EJ283">
            <v>365</v>
          </cell>
          <cell r="EK283">
            <v>-8690</v>
          </cell>
          <cell r="EL283">
            <v>0</v>
          </cell>
          <cell r="EM283">
            <v>9055</v>
          </cell>
          <cell r="EN283">
            <v>0</v>
          </cell>
          <cell r="EO283">
            <v>-3041</v>
          </cell>
          <cell r="EP283">
            <v>0</v>
          </cell>
          <cell r="EQ283">
            <v>2105</v>
          </cell>
          <cell r="ER283">
            <v>-365</v>
          </cell>
          <cell r="ES283">
            <v>-467</v>
          </cell>
          <cell r="ET283">
            <v>0</v>
          </cell>
          <cell r="EU283">
            <v>894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51327</v>
          </cell>
          <cell r="FD283">
            <v>0</v>
          </cell>
          <cell r="FE283">
            <v>-1550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2290</v>
          </cell>
          <cell r="FL283">
            <v>0</v>
          </cell>
          <cell r="FM283">
            <v>-69</v>
          </cell>
          <cell r="FN283">
            <v>6514</v>
          </cell>
          <cell r="FO283">
            <v>4990</v>
          </cell>
          <cell r="FP283">
            <v>0</v>
          </cell>
          <cell r="FQ283">
            <v>0</v>
          </cell>
          <cell r="FR283">
            <v>128393</v>
          </cell>
          <cell r="FS283">
            <v>0</v>
          </cell>
          <cell r="FT283">
            <v>0</v>
          </cell>
          <cell r="FU283">
            <v>0</v>
          </cell>
          <cell r="FV283">
            <v>321594</v>
          </cell>
          <cell r="FW283">
            <v>0</v>
          </cell>
          <cell r="FX283">
            <v>0</v>
          </cell>
          <cell r="FY283">
            <v>-120</v>
          </cell>
          <cell r="FZ283">
            <v>718200</v>
          </cell>
          <cell r="GA283">
            <v>0</v>
          </cell>
          <cell r="GB283">
            <v>0</v>
          </cell>
          <cell r="GC283">
            <v>0</v>
          </cell>
          <cell r="GD283">
            <v>0</v>
          </cell>
          <cell r="GE283">
            <v>91127</v>
          </cell>
          <cell r="GF283">
            <v>0</v>
          </cell>
          <cell r="GG283">
            <v>0</v>
          </cell>
          <cell r="GH283">
            <v>0</v>
          </cell>
          <cell r="GI283">
            <v>143955</v>
          </cell>
          <cell r="GJ283">
            <v>0</v>
          </cell>
          <cell r="GK283">
            <v>0</v>
          </cell>
          <cell r="GL283">
            <v>0</v>
          </cell>
          <cell r="GM283">
            <v>211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98342</v>
          </cell>
          <cell r="GV283">
            <v>0</v>
          </cell>
          <cell r="GW283">
            <v>0</v>
          </cell>
          <cell r="GX283">
            <v>1168187</v>
          </cell>
          <cell r="GY283">
            <v>333635</v>
          </cell>
          <cell r="GZ283">
            <v>0</v>
          </cell>
          <cell r="HA283">
            <v>-120</v>
          </cell>
          <cell r="HB283">
            <v>20850</v>
          </cell>
          <cell r="HC283">
            <v>0</v>
          </cell>
          <cell r="HD283">
            <v>0</v>
          </cell>
          <cell r="HE283">
            <v>0</v>
          </cell>
          <cell r="HF283">
            <v>109641</v>
          </cell>
          <cell r="HG283">
            <v>0</v>
          </cell>
          <cell r="HH283">
            <v>0</v>
          </cell>
          <cell r="HI283">
            <v>0</v>
          </cell>
          <cell r="HJ283">
            <v>162776</v>
          </cell>
          <cell r="HK283">
            <v>0</v>
          </cell>
          <cell r="HL283">
            <v>0</v>
          </cell>
          <cell r="HM283">
            <v>0</v>
          </cell>
          <cell r="HN283">
            <v>0</v>
          </cell>
          <cell r="HO283">
            <v>22790</v>
          </cell>
          <cell r="HP283">
            <v>0</v>
          </cell>
          <cell r="HQ283">
            <v>0</v>
          </cell>
          <cell r="HR283">
            <v>0</v>
          </cell>
          <cell r="HS283">
            <v>47062</v>
          </cell>
          <cell r="HT283">
            <v>0</v>
          </cell>
          <cell r="HU283">
            <v>0</v>
          </cell>
          <cell r="HV283">
            <v>0</v>
          </cell>
          <cell r="HW283">
            <v>100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17924</v>
          </cell>
          <cell r="IF283">
            <v>0</v>
          </cell>
          <cell r="IG283">
            <v>0</v>
          </cell>
          <cell r="IH283">
            <v>293267</v>
          </cell>
          <cell r="II283">
            <v>87876</v>
          </cell>
          <cell r="IJ283">
            <v>0</v>
          </cell>
          <cell r="IK283">
            <v>0</v>
          </cell>
        </row>
        <row r="284">
          <cell r="A284" t="str">
            <v>94896708</v>
          </cell>
          <cell r="B284" t="str">
            <v>2001</v>
          </cell>
          <cell r="C284">
            <v>37398</v>
          </cell>
          <cell r="D284" t="str">
            <v>16:08:22</v>
          </cell>
          <cell r="E284" t="str">
            <v>SALEMTOWNE-THE MORAVIAN HOME, INC</v>
          </cell>
          <cell r="F284">
            <v>0</v>
          </cell>
          <cell r="G284">
            <v>2012534</v>
          </cell>
          <cell r="H284">
            <v>-5373</v>
          </cell>
          <cell r="I284">
            <v>-833789</v>
          </cell>
          <cell r="J284">
            <v>335688</v>
          </cell>
          <cell r="K284">
            <v>759650</v>
          </cell>
          <cell r="L284">
            <v>-370</v>
          </cell>
          <cell r="M284">
            <v>0</v>
          </cell>
          <cell r="N284">
            <v>429688</v>
          </cell>
          <cell r="O284">
            <v>169739</v>
          </cell>
          <cell r="P284">
            <v>-84393</v>
          </cell>
          <cell r="Q284">
            <v>-24</v>
          </cell>
          <cell r="R284">
            <v>622247</v>
          </cell>
          <cell r="S284">
            <v>837167</v>
          </cell>
          <cell r="T284">
            <v>3961</v>
          </cell>
          <cell r="U284">
            <v>-49772</v>
          </cell>
          <cell r="V284">
            <v>93665</v>
          </cell>
          <cell r="W284">
            <v>0</v>
          </cell>
          <cell r="X284">
            <v>-25035</v>
          </cell>
          <cell r="Y284">
            <v>0</v>
          </cell>
          <cell r="Z284">
            <v>207712</v>
          </cell>
          <cell r="AA284">
            <v>0</v>
          </cell>
          <cell r="AB284">
            <v>0</v>
          </cell>
          <cell r="AC284">
            <v>-1493</v>
          </cell>
          <cell r="AD284">
            <v>371488</v>
          </cell>
          <cell r="AE284">
            <v>0</v>
          </cell>
          <cell r="AF284">
            <v>0</v>
          </cell>
          <cell r="AG284">
            <v>-313</v>
          </cell>
          <cell r="AH284">
            <v>973424</v>
          </cell>
          <cell r="AI284">
            <v>0</v>
          </cell>
          <cell r="AJ284">
            <v>0</v>
          </cell>
          <cell r="AK284">
            <v>-338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133644</v>
          </cell>
          <cell r="AV284">
            <v>-11242</v>
          </cell>
          <cell r="AW284">
            <v>-81</v>
          </cell>
          <cell r="AX284">
            <v>0</v>
          </cell>
          <cell r="AY284">
            <v>216078</v>
          </cell>
          <cell r="AZ284">
            <v>19461</v>
          </cell>
          <cell r="BA284">
            <v>-232</v>
          </cell>
          <cell r="BB284">
            <v>0</v>
          </cell>
          <cell r="BC284">
            <v>2128</v>
          </cell>
          <cell r="BD284">
            <v>0</v>
          </cell>
          <cell r="BE284">
            <v>-151</v>
          </cell>
          <cell r="BF284">
            <v>0</v>
          </cell>
          <cell r="BG284">
            <v>92071</v>
          </cell>
          <cell r="BH284">
            <v>0</v>
          </cell>
          <cell r="BI284">
            <v>0</v>
          </cell>
          <cell r="BJ284">
            <v>0</v>
          </cell>
          <cell r="BK284">
            <v>7228</v>
          </cell>
          <cell r="BL284">
            <v>0</v>
          </cell>
          <cell r="BM284">
            <v>0</v>
          </cell>
          <cell r="BN284">
            <v>0</v>
          </cell>
          <cell r="BO284">
            <v>1800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1536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56683</v>
          </cell>
          <cell r="CB284">
            <v>0</v>
          </cell>
          <cell r="CC284">
            <v>0</v>
          </cell>
          <cell r="CD284">
            <v>0</v>
          </cell>
          <cell r="CE284">
            <v>1654</v>
          </cell>
          <cell r="CF284">
            <v>0</v>
          </cell>
          <cell r="CG284">
            <v>0</v>
          </cell>
          <cell r="CH284">
            <v>0</v>
          </cell>
          <cell r="CI284">
            <v>1020</v>
          </cell>
          <cell r="CJ284">
            <v>0</v>
          </cell>
          <cell r="CK284">
            <v>0</v>
          </cell>
          <cell r="CL284">
            <v>0</v>
          </cell>
          <cell r="CM284">
            <v>5359</v>
          </cell>
          <cell r="CN284">
            <v>0</v>
          </cell>
          <cell r="CO284">
            <v>0</v>
          </cell>
          <cell r="CP284">
            <v>0</v>
          </cell>
          <cell r="CQ284">
            <v>7103</v>
          </cell>
          <cell r="CR284">
            <v>1136</v>
          </cell>
          <cell r="CS284">
            <v>0</v>
          </cell>
          <cell r="CT284">
            <v>0</v>
          </cell>
          <cell r="CU284">
            <v>0</v>
          </cell>
          <cell r="CV284">
            <v>5373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-1900</v>
          </cell>
          <cell r="DF284">
            <v>1646289</v>
          </cell>
          <cell r="DG284">
            <v>524768</v>
          </cell>
          <cell r="DH284">
            <v>-8771</v>
          </cell>
          <cell r="DI284">
            <v>-4508</v>
          </cell>
          <cell r="DJ284">
            <v>0</v>
          </cell>
          <cell r="DK284">
            <v>27763</v>
          </cell>
          <cell r="DL284">
            <v>70328</v>
          </cell>
          <cell r="DM284">
            <v>0</v>
          </cell>
          <cell r="DN284">
            <v>32841</v>
          </cell>
          <cell r="DO284">
            <v>577</v>
          </cell>
          <cell r="DP284">
            <v>7250</v>
          </cell>
          <cell r="DQ284">
            <v>0</v>
          </cell>
          <cell r="DR284">
            <v>75584</v>
          </cell>
          <cell r="DS284">
            <v>44031</v>
          </cell>
          <cell r="DT284">
            <v>-14903</v>
          </cell>
          <cell r="DU284">
            <v>0</v>
          </cell>
          <cell r="DV284">
            <v>662229</v>
          </cell>
          <cell r="DW284">
            <v>1209614</v>
          </cell>
          <cell r="DX284">
            <v>-28523</v>
          </cell>
          <cell r="DY284">
            <v>-279449</v>
          </cell>
          <cell r="DZ284">
            <v>0</v>
          </cell>
          <cell r="EA284">
            <v>1164</v>
          </cell>
          <cell r="EB284">
            <v>0</v>
          </cell>
          <cell r="EC284">
            <v>0</v>
          </cell>
          <cell r="ED284">
            <v>0</v>
          </cell>
          <cell r="EE284">
            <v>1494</v>
          </cell>
          <cell r="EF284">
            <v>0</v>
          </cell>
          <cell r="EG284">
            <v>0</v>
          </cell>
          <cell r="EH284">
            <v>0</v>
          </cell>
          <cell r="EI284">
            <v>39031</v>
          </cell>
          <cell r="EJ284">
            <v>0</v>
          </cell>
          <cell r="EK284">
            <v>0</v>
          </cell>
          <cell r="EL284">
            <v>0</v>
          </cell>
          <cell r="EM284">
            <v>16567</v>
          </cell>
          <cell r="EN284">
            <v>0</v>
          </cell>
          <cell r="EO284">
            <v>0</v>
          </cell>
          <cell r="EP284">
            <v>0</v>
          </cell>
          <cell r="EQ284">
            <v>8199</v>
          </cell>
          <cell r="ER284">
            <v>0</v>
          </cell>
          <cell r="ES284">
            <v>0</v>
          </cell>
          <cell r="ET284">
            <v>0</v>
          </cell>
          <cell r="EU284">
            <v>2192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6104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1802</v>
          </cell>
          <cell r="FQ284">
            <v>0</v>
          </cell>
          <cell r="FR284">
            <v>0</v>
          </cell>
          <cell r="FS284">
            <v>0</v>
          </cell>
          <cell r="FT284">
            <v>0</v>
          </cell>
          <cell r="FU284">
            <v>0</v>
          </cell>
          <cell r="FV284">
            <v>0</v>
          </cell>
          <cell r="FW284">
            <v>0</v>
          </cell>
          <cell r="FX284">
            <v>0</v>
          </cell>
          <cell r="FY284">
            <v>0</v>
          </cell>
          <cell r="FZ284">
            <v>0</v>
          </cell>
          <cell r="GA284">
            <v>0</v>
          </cell>
          <cell r="GB284">
            <v>0</v>
          </cell>
          <cell r="GC284">
            <v>0</v>
          </cell>
          <cell r="GD284">
            <v>0</v>
          </cell>
          <cell r="GE284">
            <v>0</v>
          </cell>
          <cell r="GF284">
            <v>0</v>
          </cell>
          <cell r="GG284">
            <v>0</v>
          </cell>
          <cell r="GH284">
            <v>0</v>
          </cell>
          <cell r="GI284">
            <v>0</v>
          </cell>
          <cell r="GJ284">
            <v>0</v>
          </cell>
          <cell r="GK284">
            <v>0</v>
          </cell>
          <cell r="GL284">
            <v>0</v>
          </cell>
          <cell r="GM284">
            <v>0</v>
          </cell>
          <cell r="GN284">
            <v>0</v>
          </cell>
          <cell r="GO284">
            <v>0</v>
          </cell>
          <cell r="GP284">
            <v>0</v>
          </cell>
          <cell r="GQ284">
            <v>0</v>
          </cell>
          <cell r="GR284">
            <v>0</v>
          </cell>
          <cell r="GS284">
            <v>0</v>
          </cell>
          <cell r="GT284">
            <v>0</v>
          </cell>
          <cell r="GU284">
            <v>0</v>
          </cell>
          <cell r="GV284">
            <v>0</v>
          </cell>
          <cell r="GW284">
            <v>0</v>
          </cell>
          <cell r="GX284">
            <v>0</v>
          </cell>
          <cell r="GY284">
            <v>0</v>
          </cell>
          <cell r="GZ284">
            <v>0</v>
          </cell>
          <cell r="HA284">
            <v>0</v>
          </cell>
          <cell r="HB284">
            <v>0</v>
          </cell>
          <cell r="HC284">
            <v>0</v>
          </cell>
          <cell r="HD284">
            <v>0</v>
          </cell>
          <cell r="HE284">
            <v>0</v>
          </cell>
          <cell r="HF284">
            <v>0</v>
          </cell>
          <cell r="HG284">
            <v>0</v>
          </cell>
          <cell r="HH284">
            <v>0</v>
          </cell>
          <cell r="HI284">
            <v>0</v>
          </cell>
          <cell r="HJ284">
            <v>0</v>
          </cell>
          <cell r="HK284">
            <v>0</v>
          </cell>
          <cell r="HL284">
            <v>0</v>
          </cell>
          <cell r="HM284">
            <v>0</v>
          </cell>
          <cell r="HN284">
            <v>0</v>
          </cell>
          <cell r="HO284">
            <v>0</v>
          </cell>
          <cell r="HP284">
            <v>0</v>
          </cell>
          <cell r="HQ284">
            <v>0</v>
          </cell>
          <cell r="HR284">
            <v>0</v>
          </cell>
          <cell r="HS284">
            <v>0</v>
          </cell>
          <cell r="HT284">
            <v>0</v>
          </cell>
          <cell r="HU284">
            <v>0</v>
          </cell>
          <cell r="HV284">
            <v>0</v>
          </cell>
          <cell r="HW284">
            <v>0</v>
          </cell>
          <cell r="HX284">
            <v>0</v>
          </cell>
          <cell r="HY284">
            <v>0</v>
          </cell>
          <cell r="HZ284">
            <v>0</v>
          </cell>
          <cell r="IA284">
            <v>0</v>
          </cell>
          <cell r="IB284">
            <v>0</v>
          </cell>
          <cell r="IC284">
            <v>0</v>
          </cell>
          <cell r="ID284">
            <v>0</v>
          </cell>
          <cell r="IE284">
            <v>0</v>
          </cell>
          <cell r="IF284">
            <v>0</v>
          </cell>
          <cell r="IG284">
            <v>0</v>
          </cell>
          <cell r="IH284">
            <v>0</v>
          </cell>
          <cell r="II284">
            <v>0</v>
          </cell>
          <cell r="IJ284">
            <v>0</v>
          </cell>
          <cell r="IK284">
            <v>0</v>
          </cell>
        </row>
        <row r="285">
          <cell r="A285" t="str">
            <v>60870688</v>
          </cell>
          <cell r="B285" t="str">
            <v>2001</v>
          </cell>
          <cell r="C285">
            <v>37434</v>
          </cell>
          <cell r="D285" t="str">
            <v>16:30:54</v>
          </cell>
          <cell r="E285" t="str">
            <v>Sardis Nursing Home</v>
          </cell>
          <cell r="F285">
            <v>0</v>
          </cell>
          <cell r="G285">
            <v>227011</v>
          </cell>
          <cell r="H285">
            <v>-6095</v>
          </cell>
          <cell r="I285">
            <v>7905</v>
          </cell>
          <cell r="J285">
            <v>0</v>
          </cell>
          <cell r="K285">
            <v>227417</v>
          </cell>
          <cell r="L285">
            <v>2280</v>
          </cell>
          <cell r="M285">
            <v>4621</v>
          </cell>
          <cell r="N285">
            <v>146880</v>
          </cell>
          <cell r="O285">
            <v>67044</v>
          </cell>
          <cell r="P285">
            <v>9110</v>
          </cell>
          <cell r="Q285">
            <v>0</v>
          </cell>
          <cell r="R285">
            <v>18181</v>
          </cell>
          <cell r="S285">
            <v>766737</v>
          </cell>
          <cell r="T285">
            <v>4289</v>
          </cell>
          <cell r="U285">
            <v>-19939</v>
          </cell>
          <cell r="V285">
            <v>63069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1186</v>
          </cell>
          <cell r="AI285">
            <v>0</v>
          </cell>
          <cell r="AJ285">
            <v>0</v>
          </cell>
          <cell r="AK285">
            <v>0</v>
          </cell>
          <cell r="AL285">
            <v>23881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6538</v>
          </cell>
          <cell r="AW285">
            <v>0</v>
          </cell>
          <cell r="AX285">
            <v>0</v>
          </cell>
          <cell r="AY285">
            <v>14</v>
          </cell>
          <cell r="AZ285">
            <v>14254</v>
          </cell>
          <cell r="BA285">
            <v>0</v>
          </cell>
          <cell r="BB285">
            <v>0</v>
          </cell>
          <cell r="BC285">
            <v>1279</v>
          </cell>
          <cell r="BD285">
            <v>0</v>
          </cell>
          <cell r="BE285">
            <v>0</v>
          </cell>
          <cell r="BF285">
            <v>0</v>
          </cell>
          <cell r="BG285">
            <v>8856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90166</v>
          </cell>
          <cell r="BM285">
            <v>0</v>
          </cell>
          <cell r="BN285">
            <v>0</v>
          </cell>
          <cell r="BO285">
            <v>1579</v>
          </cell>
          <cell r="BP285">
            <v>0</v>
          </cell>
          <cell r="BQ285">
            <v>0</v>
          </cell>
          <cell r="BR285">
            <v>0</v>
          </cell>
          <cell r="BS285">
            <v>20369</v>
          </cell>
          <cell r="BT285">
            <v>-18025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18686</v>
          </cell>
          <cell r="CB285">
            <v>-11334</v>
          </cell>
          <cell r="CC285">
            <v>-1686</v>
          </cell>
          <cell r="CD285">
            <v>0</v>
          </cell>
          <cell r="CE285">
            <v>72429</v>
          </cell>
          <cell r="CF285">
            <v>-76482</v>
          </cell>
          <cell r="CG285">
            <v>23345</v>
          </cell>
          <cell r="CH285">
            <v>0</v>
          </cell>
          <cell r="CI285">
            <v>0</v>
          </cell>
          <cell r="CJ285">
            <v>5667</v>
          </cell>
          <cell r="CK285">
            <v>0</v>
          </cell>
          <cell r="CL285">
            <v>0</v>
          </cell>
          <cell r="CM285">
            <v>18123</v>
          </cell>
          <cell r="CN285">
            <v>5667</v>
          </cell>
          <cell r="CO285">
            <v>0</v>
          </cell>
          <cell r="CP285">
            <v>0</v>
          </cell>
          <cell r="CQ285">
            <v>2875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7997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88136</v>
          </cell>
          <cell r="DG285">
            <v>144210</v>
          </cell>
          <cell r="DH285">
            <v>24448</v>
          </cell>
          <cell r="DI285">
            <v>21659</v>
          </cell>
          <cell r="DJ285">
            <v>0</v>
          </cell>
          <cell r="DK285">
            <v>120033</v>
          </cell>
          <cell r="DL285">
            <v>19872</v>
          </cell>
          <cell r="DM285">
            <v>10127</v>
          </cell>
          <cell r="DN285">
            <v>96668</v>
          </cell>
          <cell r="DO285">
            <v>2516</v>
          </cell>
          <cell r="DP285">
            <v>22805</v>
          </cell>
          <cell r="DQ285">
            <v>0</v>
          </cell>
          <cell r="DR285">
            <v>50316</v>
          </cell>
          <cell r="DS285">
            <v>9444</v>
          </cell>
          <cell r="DT285">
            <v>11870</v>
          </cell>
          <cell r="DU285">
            <v>0</v>
          </cell>
          <cell r="DV285">
            <v>210138</v>
          </cell>
          <cell r="DW285">
            <v>1380401</v>
          </cell>
          <cell r="DX285">
            <v>-707852</v>
          </cell>
          <cell r="DY285">
            <v>3683</v>
          </cell>
          <cell r="DZ285">
            <v>0</v>
          </cell>
          <cell r="EA285">
            <v>11424</v>
          </cell>
          <cell r="EB285">
            <v>0</v>
          </cell>
          <cell r="EC285">
            <v>0</v>
          </cell>
          <cell r="ED285">
            <v>0</v>
          </cell>
          <cell r="EE285">
            <v>7898</v>
          </cell>
          <cell r="EF285">
            <v>0</v>
          </cell>
          <cell r="EG285">
            <v>0</v>
          </cell>
          <cell r="EH285">
            <v>163628</v>
          </cell>
          <cell r="EI285">
            <v>8038</v>
          </cell>
          <cell r="EJ285">
            <v>16877</v>
          </cell>
          <cell r="EK285">
            <v>0</v>
          </cell>
          <cell r="EL285">
            <v>154609</v>
          </cell>
          <cell r="EM285">
            <v>4627</v>
          </cell>
          <cell r="EN285">
            <v>36474</v>
          </cell>
          <cell r="EO285">
            <v>0</v>
          </cell>
          <cell r="EP285">
            <v>97390</v>
          </cell>
          <cell r="EQ285">
            <v>673</v>
          </cell>
          <cell r="ER285">
            <v>22975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35404</v>
          </cell>
          <cell r="FD285">
            <v>0</v>
          </cell>
          <cell r="FE285">
            <v>0</v>
          </cell>
          <cell r="FF285">
            <v>0</v>
          </cell>
          <cell r="FG285">
            <v>17407</v>
          </cell>
          <cell r="FH285">
            <v>0</v>
          </cell>
          <cell r="FI285">
            <v>0</v>
          </cell>
          <cell r="FJ285">
            <v>0</v>
          </cell>
          <cell r="FK285">
            <v>54938</v>
          </cell>
          <cell r="FL285">
            <v>0</v>
          </cell>
          <cell r="FM285">
            <v>0</v>
          </cell>
          <cell r="FN285">
            <v>0</v>
          </cell>
          <cell r="FO285">
            <v>40485</v>
          </cell>
          <cell r="FP285">
            <v>-1150</v>
          </cell>
          <cell r="FQ285">
            <v>0</v>
          </cell>
          <cell r="FR285">
            <v>192892</v>
          </cell>
          <cell r="FS285">
            <v>0</v>
          </cell>
          <cell r="FT285">
            <v>61832</v>
          </cell>
          <cell r="FU285">
            <v>0</v>
          </cell>
          <cell r="FV285">
            <v>203343</v>
          </cell>
          <cell r="FW285">
            <v>0</v>
          </cell>
          <cell r="FX285">
            <v>-94332</v>
          </cell>
          <cell r="FY285">
            <v>0</v>
          </cell>
          <cell r="FZ285">
            <v>733353</v>
          </cell>
          <cell r="GA285">
            <v>0</v>
          </cell>
          <cell r="GB285">
            <v>-178050</v>
          </cell>
          <cell r="GC285">
            <v>0</v>
          </cell>
          <cell r="GD285">
            <v>0</v>
          </cell>
          <cell r="GE285">
            <v>0</v>
          </cell>
          <cell r="GF285">
            <v>68576</v>
          </cell>
          <cell r="GG285">
            <v>0</v>
          </cell>
          <cell r="GH285">
            <v>0</v>
          </cell>
          <cell r="GI285">
            <v>89</v>
          </cell>
          <cell r="GJ285">
            <v>149512</v>
          </cell>
          <cell r="GK285">
            <v>0</v>
          </cell>
          <cell r="GL285">
            <v>0</v>
          </cell>
          <cell r="GM285">
            <v>612</v>
          </cell>
          <cell r="GN285">
            <v>0</v>
          </cell>
          <cell r="GO285">
            <v>0</v>
          </cell>
          <cell r="GP285">
            <v>0</v>
          </cell>
          <cell r="GQ285">
            <v>75210</v>
          </cell>
          <cell r="GR285">
            <v>-14568</v>
          </cell>
          <cell r="GS285">
            <v>0</v>
          </cell>
          <cell r="GT285">
            <v>0</v>
          </cell>
          <cell r="GU285">
            <v>178434</v>
          </cell>
          <cell r="GV285">
            <v>136232</v>
          </cell>
          <cell r="GW285">
            <v>0</v>
          </cell>
          <cell r="GX285">
            <v>1129588</v>
          </cell>
          <cell r="GY285">
            <v>254345</v>
          </cell>
          <cell r="GZ285">
            <v>129202</v>
          </cell>
          <cell r="HA285">
            <v>0</v>
          </cell>
          <cell r="HB285">
            <v>430813</v>
          </cell>
          <cell r="HC285">
            <v>0</v>
          </cell>
          <cell r="HD285">
            <v>-61832</v>
          </cell>
          <cell r="HE285">
            <v>0</v>
          </cell>
          <cell r="HF285">
            <v>63575</v>
          </cell>
          <cell r="HG285">
            <v>0</v>
          </cell>
          <cell r="HH285">
            <v>94332</v>
          </cell>
          <cell r="HI285">
            <v>0</v>
          </cell>
          <cell r="HJ285">
            <v>586338</v>
          </cell>
          <cell r="HK285">
            <v>0</v>
          </cell>
          <cell r="HL285">
            <v>172627</v>
          </cell>
          <cell r="HM285">
            <v>0</v>
          </cell>
          <cell r="HN285">
            <v>0</v>
          </cell>
          <cell r="HO285">
            <v>0</v>
          </cell>
          <cell r="HP285">
            <v>95384</v>
          </cell>
          <cell r="HQ285">
            <v>0</v>
          </cell>
          <cell r="HR285">
            <v>0</v>
          </cell>
          <cell r="HS285">
            <v>0</v>
          </cell>
          <cell r="HT285">
            <v>207960</v>
          </cell>
          <cell r="HU285">
            <v>0</v>
          </cell>
          <cell r="HV285">
            <v>0</v>
          </cell>
          <cell r="HW285">
            <v>517</v>
          </cell>
          <cell r="HX285">
            <v>0</v>
          </cell>
          <cell r="HY285">
            <v>0</v>
          </cell>
          <cell r="HZ285">
            <v>0</v>
          </cell>
          <cell r="IA285">
            <v>74563</v>
          </cell>
          <cell r="IB285">
            <v>-7522</v>
          </cell>
          <cell r="IC285">
            <v>0</v>
          </cell>
          <cell r="ID285">
            <v>0</v>
          </cell>
          <cell r="IE285">
            <v>639437</v>
          </cell>
          <cell r="IF285">
            <v>-178850</v>
          </cell>
          <cell r="IG285">
            <v>0</v>
          </cell>
          <cell r="IH285">
            <v>1080726</v>
          </cell>
          <cell r="II285">
            <v>714517</v>
          </cell>
          <cell r="IJ285">
            <v>322099</v>
          </cell>
          <cell r="IK285">
            <v>0</v>
          </cell>
        </row>
        <row r="286">
          <cell r="A286" t="str">
            <v>38124899</v>
          </cell>
          <cell r="B286" t="str">
            <v>2001</v>
          </cell>
          <cell r="C286">
            <v>37439</v>
          </cell>
          <cell r="D286" t="str">
            <v>14:07:09</v>
          </cell>
          <cell r="E286" t="str">
            <v>Saturn Nursing and Rehabilitation Center</v>
          </cell>
          <cell r="F286">
            <v>0</v>
          </cell>
          <cell r="G286">
            <v>503955</v>
          </cell>
          <cell r="H286">
            <v>0</v>
          </cell>
          <cell r="I286">
            <v>-415594</v>
          </cell>
          <cell r="J286">
            <v>25185</v>
          </cell>
          <cell r="K286">
            <v>172857</v>
          </cell>
          <cell r="L286">
            <v>-4600</v>
          </cell>
          <cell r="M286">
            <v>0</v>
          </cell>
          <cell r="N286">
            <v>209732</v>
          </cell>
          <cell r="O286">
            <v>59593</v>
          </cell>
          <cell r="P286">
            <v>0</v>
          </cell>
          <cell r="Q286">
            <v>0</v>
          </cell>
          <cell r="R286">
            <v>267780</v>
          </cell>
          <cell r="S286">
            <v>335312</v>
          </cell>
          <cell r="T286">
            <v>0</v>
          </cell>
          <cell r="U286">
            <v>-192</v>
          </cell>
          <cell r="V286">
            <v>86338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14259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3359</v>
          </cell>
          <cell r="AI286">
            <v>0</v>
          </cell>
          <cell r="AJ286">
            <v>0</v>
          </cell>
          <cell r="AK286">
            <v>0</v>
          </cell>
          <cell r="AL286">
            <v>162163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20472</v>
          </cell>
          <cell r="AV286">
            <v>0</v>
          </cell>
          <cell r="AW286">
            <v>1091</v>
          </cell>
          <cell r="AX286">
            <v>0</v>
          </cell>
          <cell r="AY286">
            <v>12942</v>
          </cell>
          <cell r="AZ286">
            <v>0</v>
          </cell>
          <cell r="BA286">
            <v>176</v>
          </cell>
          <cell r="BB286">
            <v>0</v>
          </cell>
          <cell r="BC286">
            <v>4901</v>
          </cell>
          <cell r="BD286">
            <v>0</v>
          </cell>
          <cell r="BE286">
            <v>5037</v>
          </cell>
          <cell r="BF286">
            <v>0</v>
          </cell>
          <cell r="BG286">
            <v>5589</v>
          </cell>
          <cell r="BH286">
            <v>0</v>
          </cell>
          <cell r="BI286">
            <v>0</v>
          </cell>
          <cell r="BJ286">
            <v>0</v>
          </cell>
          <cell r="BK286">
            <v>43973</v>
          </cell>
          <cell r="BL286">
            <v>0</v>
          </cell>
          <cell r="BM286">
            <v>0</v>
          </cell>
          <cell r="BN286">
            <v>0</v>
          </cell>
          <cell r="BO286">
            <v>3308</v>
          </cell>
          <cell r="BP286">
            <v>0</v>
          </cell>
          <cell r="BQ286">
            <v>0</v>
          </cell>
          <cell r="BR286">
            <v>0</v>
          </cell>
          <cell r="BS286">
            <v>10904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33000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2200</v>
          </cell>
          <cell r="CJ286">
            <v>0</v>
          </cell>
          <cell r="CK286">
            <v>0</v>
          </cell>
          <cell r="CL286">
            <v>0</v>
          </cell>
          <cell r="CM286">
            <v>7243</v>
          </cell>
          <cell r="CN286">
            <v>0</v>
          </cell>
          <cell r="CO286">
            <v>0</v>
          </cell>
          <cell r="CP286">
            <v>0</v>
          </cell>
          <cell r="CQ286">
            <v>10548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-10324</v>
          </cell>
          <cell r="DF286">
            <v>251860</v>
          </cell>
          <cell r="DG286">
            <v>155080</v>
          </cell>
          <cell r="DH286">
            <v>0</v>
          </cell>
          <cell r="DI286">
            <v>10239</v>
          </cell>
          <cell r="DJ286">
            <v>76305</v>
          </cell>
          <cell r="DK286">
            <v>39546</v>
          </cell>
          <cell r="DL286">
            <v>0</v>
          </cell>
          <cell r="DM286">
            <v>0</v>
          </cell>
          <cell r="DN286">
            <v>64389</v>
          </cell>
          <cell r="DO286">
            <v>7819</v>
          </cell>
          <cell r="DP286">
            <v>0</v>
          </cell>
          <cell r="DQ286">
            <v>0</v>
          </cell>
          <cell r="DR286">
            <v>38756</v>
          </cell>
          <cell r="DS286">
            <v>9360</v>
          </cell>
          <cell r="DT286">
            <v>0</v>
          </cell>
          <cell r="DU286">
            <v>0</v>
          </cell>
          <cell r="DV286">
            <v>189424</v>
          </cell>
          <cell r="DW286">
            <v>464905</v>
          </cell>
          <cell r="DX286">
            <v>0</v>
          </cell>
          <cell r="DY286">
            <v>-116999</v>
          </cell>
          <cell r="DZ286">
            <v>0</v>
          </cell>
          <cell r="EA286">
            <v>0</v>
          </cell>
          <cell r="EB286">
            <v>1320</v>
          </cell>
          <cell r="EC286">
            <v>0</v>
          </cell>
          <cell r="ED286">
            <v>0</v>
          </cell>
          <cell r="EE286">
            <v>6723</v>
          </cell>
          <cell r="EF286">
            <v>0</v>
          </cell>
          <cell r="EG286">
            <v>0</v>
          </cell>
          <cell r="EH286">
            <v>0</v>
          </cell>
          <cell r="EI286">
            <v>133900</v>
          </cell>
          <cell r="EJ286">
            <v>0</v>
          </cell>
          <cell r="EK286">
            <v>0</v>
          </cell>
          <cell r="EL286">
            <v>0</v>
          </cell>
          <cell r="EM286">
            <v>125059</v>
          </cell>
          <cell r="EN286">
            <v>0</v>
          </cell>
          <cell r="EO286">
            <v>0</v>
          </cell>
          <cell r="EP286">
            <v>0</v>
          </cell>
          <cell r="EQ286">
            <v>42028</v>
          </cell>
          <cell r="ER286">
            <v>0</v>
          </cell>
          <cell r="ES286">
            <v>0</v>
          </cell>
          <cell r="ET286">
            <v>0</v>
          </cell>
          <cell r="EU286">
            <v>13495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76681</v>
          </cell>
          <cell r="FD286">
            <v>-1320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L286">
            <v>0</v>
          </cell>
          <cell r="FM286">
            <v>0</v>
          </cell>
          <cell r="FN286">
            <v>0</v>
          </cell>
          <cell r="FO286">
            <v>572</v>
          </cell>
          <cell r="FP286">
            <v>35900</v>
          </cell>
          <cell r="FQ286">
            <v>0</v>
          </cell>
          <cell r="FR286">
            <v>32134</v>
          </cell>
          <cell r="FS286">
            <v>0</v>
          </cell>
          <cell r="FT286">
            <v>36299</v>
          </cell>
          <cell r="FU286">
            <v>0</v>
          </cell>
          <cell r="FV286">
            <v>37112</v>
          </cell>
          <cell r="FW286">
            <v>0</v>
          </cell>
          <cell r="FX286">
            <v>202374</v>
          </cell>
          <cell r="FY286">
            <v>0</v>
          </cell>
          <cell r="FZ286">
            <v>31719</v>
          </cell>
          <cell r="GA286">
            <v>0</v>
          </cell>
          <cell r="GB286">
            <v>208873</v>
          </cell>
          <cell r="GC286">
            <v>0</v>
          </cell>
          <cell r="GD286">
            <v>0</v>
          </cell>
          <cell r="GE286">
            <v>7486</v>
          </cell>
          <cell r="GF286">
            <v>36795</v>
          </cell>
          <cell r="GG286">
            <v>0</v>
          </cell>
          <cell r="GH286">
            <v>0</v>
          </cell>
          <cell r="GI286">
            <v>2696</v>
          </cell>
          <cell r="GJ286">
            <v>21388</v>
          </cell>
          <cell r="GK286">
            <v>0</v>
          </cell>
          <cell r="GL286">
            <v>0</v>
          </cell>
          <cell r="GM286">
            <v>0</v>
          </cell>
          <cell r="GN286">
            <v>0</v>
          </cell>
          <cell r="GO286">
            <v>0</v>
          </cell>
          <cell r="GP286">
            <v>0</v>
          </cell>
          <cell r="GQ286">
            <v>94359</v>
          </cell>
          <cell r="GR286">
            <v>-69062</v>
          </cell>
          <cell r="GS286">
            <v>0</v>
          </cell>
          <cell r="GT286">
            <v>0</v>
          </cell>
          <cell r="GU286">
            <v>49163</v>
          </cell>
          <cell r="GV286">
            <v>15934</v>
          </cell>
          <cell r="GW286">
            <v>0</v>
          </cell>
          <cell r="GX286">
            <v>100965</v>
          </cell>
          <cell r="GY286">
            <v>153704</v>
          </cell>
          <cell r="GZ286">
            <v>452601</v>
          </cell>
          <cell r="HA286">
            <v>0</v>
          </cell>
          <cell r="HB286">
            <v>330456</v>
          </cell>
          <cell r="HC286">
            <v>0</v>
          </cell>
          <cell r="HD286">
            <v>-32744</v>
          </cell>
          <cell r="HE286">
            <v>0</v>
          </cell>
          <cell r="HF286">
            <v>658134</v>
          </cell>
          <cell r="HG286">
            <v>0</v>
          </cell>
          <cell r="HH286">
            <v>-202111</v>
          </cell>
          <cell r="HI286">
            <v>0</v>
          </cell>
          <cell r="HJ286">
            <v>979339</v>
          </cell>
          <cell r="HK286">
            <v>0</v>
          </cell>
          <cell r="HL286">
            <v>-310480</v>
          </cell>
          <cell r="HM286">
            <v>0</v>
          </cell>
          <cell r="HN286">
            <v>0</v>
          </cell>
          <cell r="HO286">
            <v>161462</v>
          </cell>
          <cell r="HP286">
            <v>-46711</v>
          </cell>
          <cell r="HQ286">
            <v>0</v>
          </cell>
          <cell r="HR286">
            <v>0</v>
          </cell>
          <cell r="HS286">
            <v>89264</v>
          </cell>
          <cell r="HT286">
            <v>-26858</v>
          </cell>
          <cell r="HU286">
            <v>0</v>
          </cell>
          <cell r="HV286">
            <v>0</v>
          </cell>
          <cell r="HW286">
            <v>0</v>
          </cell>
          <cell r="HX286">
            <v>0</v>
          </cell>
          <cell r="HY286">
            <v>0</v>
          </cell>
          <cell r="HZ286">
            <v>0</v>
          </cell>
          <cell r="IA286">
            <v>0</v>
          </cell>
          <cell r="IB286">
            <v>65661</v>
          </cell>
          <cell r="IC286">
            <v>0</v>
          </cell>
          <cell r="ID286">
            <v>0</v>
          </cell>
          <cell r="IE286">
            <v>151114</v>
          </cell>
          <cell r="IF286">
            <v>-18875</v>
          </cell>
          <cell r="IG286">
            <v>0</v>
          </cell>
          <cell r="IH286">
            <v>1967929</v>
          </cell>
          <cell r="II286">
            <v>401840</v>
          </cell>
          <cell r="IJ286">
            <v>-572118</v>
          </cell>
          <cell r="IK286">
            <v>0</v>
          </cell>
        </row>
        <row r="287">
          <cell r="A287" t="str">
            <v>60468859</v>
          </cell>
          <cell r="B287" t="str">
            <v>2001</v>
          </cell>
          <cell r="C287">
            <v>37708</v>
          </cell>
          <cell r="D287" t="str">
            <v>08:50:49</v>
          </cell>
          <cell r="E287" t="str">
            <v>Scenic View Health and Rehabilitation</v>
          </cell>
          <cell r="F287">
            <v>0</v>
          </cell>
          <cell r="G287">
            <v>557851</v>
          </cell>
          <cell r="H287">
            <v>17116</v>
          </cell>
          <cell r="I287">
            <v>-14335</v>
          </cell>
          <cell r="J287">
            <v>20865</v>
          </cell>
          <cell r="K287">
            <v>114161</v>
          </cell>
          <cell r="L287">
            <v>-1714</v>
          </cell>
          <cell r="M287">
            <v>0</v>
          </cell>
          <cell r="N287">
            <v>107829</v>
          </cell>
          <cell r="O287">
            <v>25104</v>
          </cell>
          <cell r="P287">
            <v>6736</v>
          </cell>
          <cell r="Q287">
            <v>0</v>
          </cell>
          <cell r="R287">
            <v>141388</v>
          </cell>
          <cell r="S287">
            <v>148061</v>
          </cell>
          <cell r="T287">
            <v>12395</v>
          </cell>
          <cell r="U287">
            <v>0</v>
          </cell>
          <cell r="V287">
            <v>96366</v>
          </cell>
          <cell r="W287">
            <v>0</v>
          </cell>
          <cell r="X287">
            <v>6716</v>
          </cell>
          <cell r="Y287">
            <v>0</v>
          </cell>
          <cell r="Z287">
            <v>74815</v>
          </cell>
          <cell r="AA287">
            <v>0</v>
          </cell>
          <cell r="AB287">
            <v>6094</v>
          </cell>
          <cell r="AC287">
            <v>0</v>
          </cell>
          <cell r="AD287">
            <v>437180</v>
          </cell>
          <cell r="AE287">
            <v>0</v>
          </cell>
          <cell r="AF287">
            <v>36921</v>
          </cell>
          <cell r="AG287">
            <v>0</v>
          </cell>
          <cell r="AH287">
            <v>361042</v>
          </cell>
          <cell r="AI287">
            <v>0</v>
          </cell>
          <cell r="AJ287">
            <v>44001</v>
          </cell>
          <cell r="AK287">
            <v>0</v>
          </cell>
          <cell r="AL287">
            <v>19440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85024</v>
          </cell>
          <cell r="AV287">
            <v>0</v>
          </cell>
          <cell r="AW287">
            <v>0</v>
          </cell>
          <cell r="AX287">
            <v>0</v>
          </cell>
          <cell r="AY287">
            <v>4122</v>
          </cell>
          <cell r="AZ287">
            <v>187922</v>
          </cell>
          <cell r="BA287">
            <v>0</v>
          </cell>
          <cell r="BB287">
            <v>0</v>
          </cell>
          <cell r="BC287">
            <v>1422</v>
          </cell>
          <cell r="BD287">
            <v>2936</v>
          </cell>
          <cell r="BE287">
            <v>0</v>
          </cell>
          <cell r="BF287">
            <v>0</v>
          </cell>
          <cell r="BG287">
            <v>44071</v>
          </cell>
          <cell r="BH287">
            <v>0</v>
          </cell>
          <cell r="BI287">
            <v>3217</v>
          </cell>
          <cell r="BJ287">
            <v>0</v>
          </cell>
          <cell r="BK287">
            <v>32067</v>
          </cell>
          <cell r="BL287">
            <v>0</v>
          </cell>
          <cell r="BM287">
            <v>0</v>
          </cell>
          <cell r="BN287">
            <v>0</v>
          </cell>
          <cell r="BO287">
            <v>2775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16800</v>
          </cell>
          <cell r="CB287">
            <v>0</v>
          </cell>
          <cell r="CC287">
            <v>0</v>
          </cell>
          <cell r="CD287">
            <v>0</v>
          </cell>
          <cell r="CE287">
            <v>5157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123533</v>
          </cell>
          <cell r="CN287">
            <v>-117665</v>
          </cell>
          <cell r="CO287">
            <v>0</v>
          </cell>
          <cell r="CP287">
            <v>0</v>
          </cell>
          <cell r="CQ287">
            <v>94268</v>
          </cell>
          <cell r="CR287">
            <v>-93732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675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988843</v>
          </cell>
          <cell r="DG287">
            <v>409239</v>
          </cell>
          <cell r="DH287">
            <v>73868</v>
          </cell>
          <cell r="DI287">
            <v>3217</v>
          </cell>
          <cell r="DJ287">
            <v>47018</v>
          </cell>
          <cell r="DK287">
            <v>10692</v>
          </cell>
          <cell r="DL287">
            <v>2589</v>
          </cell>
          <cell r="DM287">
            <v>0</v>
          </cell>
          <cell r="DN287">
            <v>37068</v>
          </cell>
          <cell r="DO287">
            <v>3254</v>
          </cell>
          <cell r="DP287">
            <v>2205</v>
          </cell>
          <cell r="DQ287">
            <v>0</v>
          </cell>
          <cell r="DR287">
            <v>18798</v>
          </cell>
          <cell r="DS287">
            <v>3574</v>
          </cell>
          <cell r="DT287">
            <v>1140</v>
          </cell>
          <cell r="DU287">
            <v>0</v>
          </cell>
          <cell r="DV287">
            <v>103992</v>
          </cell>
          <cell r="DW287">
            <v>722652</v>
          </cell>
          <cell r="DX287">
            <v>-228944</v>
          </cell>
          <cell r="DY287">
            <v>-209374</v>
          </cell>
          <cell r="DZ287">
            <v>0</v>
          </cell>
          <cell r="EA287">
            <v>3003</v>
          </cell>
          <cell r="EB287">
            <v>0</v>
          </cell>
          <cell r="EC287">
            <v>0</v>
          </cell>
          <cell r="ED287">
            <v>0</v>
          </cell>
          <cell r="EE287">
            <v>7864</v>
          </cell>
          <cell r="EF287">
            <v>0</v>
          </cell>
          <cell r="EG287">
            <v>0</v>
          </cell>
          <cell r="EH287">
            <v>0</v>
          </cell>
          <cell r="EI287">
            <v>65918</v>
          </cell>
          <cell r="EJ287">
            <v>0</v>
          </cell>
          <cell r="EK287">
            <v>0</v>
          </cell>
          <cell r="EL287">
            <v>0</v>
          </cell>
          <cell r="EM287">
            <v>57410</v>
          </cell>
          <cell r="EN287">
            <v>0</v>
          </cell>
          <cell r="EO287">
            <v>0</v>
          </cell>
          <cell r="EP287">
            <v>0</v>
          </cell>
          <cell r="EQ287">
            <v>22388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7886</v>
          </cell>
          <cell r="EW287">
            <v>0</v>
          </cell>
          <cell r="EX287">
            <v>0</v>
          </cell>
          <cell r="EY287">
            <v>1674</v>
          </cell>
          <cell r="EZ287">
            <v>0</v>
          </cell>
          <cell r="FA287">
            <v>0</v>
          </cell>
          <cell r="FB287">
            <v>0</v>
          </cell>
          <cell r="FC287">
            <v>33623</v>
          </cell>
          <cell r="FD287">
            <v>-19060</v>
          </cell>
          <cell r="FE287">
            <v>0</v>
          </cell>
          <cell r="FF287">
            <v>0</v>
          </cell>
          <cell r="FG287">
            <v>4431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L287">
            <v>5100</v>
          </cell>
          <cell r="FM287">
            <v>0</v>
          </cell>
          <cell r="FN287">
            <v>0</v>
          </cell>
          <cell r="FO287">
            <v>2109</v>
          </cell>
          <cell r="FP287">
            <v>0</v>
          </cell>
          <cell r="FQ287">
            <v>0</v>
          </cell>
          <cell r="FR287">
            <v>0</v>
          </cell>
          <cell r="FS287">
            <v>0</v>
          </cell>
          <cell r="FT287">
            <v>0</v>
          </cell>
          <cell r="FU287">
            <v>0</v>
          </cell>
          <cell r="FV287">
            <v>0</v>
          </cell>
          <cell r="FW287">
            <v>0</v>
          </cell>
          <cell r="FX287">
            <v>0</v>
          </cell>
          <cell r="FY287">
            <v>0</v>
          </cell>
          <cell r="FZ287">
            <v>0</v>
          </cell>
          <cell r="GA287">
            <v>0</v>
          </cell>
          <cell r="GB287">
            <v>0</v>
          </cell>
          <cell r="GC287">
            <v>0</v>
          </cell>
          <cell r="GD287">
            <v>0</v>
          </cell>
          <cell r="GE287">
            <v>0</v>
          </cell>
          <cell r="GF287">
            <v>0</v>
          </cell>
          <cell r="GG287">
            <v>0</v>
          </cell>
          <cell r="GH287">
            <v>0</v>
          </cell>
          <cell r="GI287">
            <v>0</v>
          </cell>
          <cell r="GJ287">
            <v>0</v>
          </cell>
          <cell r="GK287">
            <v>0</v>
          </cell>
          <cell r="GL287">
            <v>0</v>
          </cell>
          <cell r="GM287">
            <v>0</v>
          </cell>
          <cell r="GN287">
            <v>0</v>
          </cell>
          <cell r="GO287">
            <v>0</v>
          </cell>
          <cell r="GP287">
            <v>0</v>
          </cell>
          <cell r="GQ287">
            <v>0</v>
          </cell>
          <cell r="GR287">
            <v>0</v>
          </cell>
          <cell r="GS287">
            <v>0</v>
          </cell>
          <cell r="GT287">
            <v>0</v>
          </cell>
          <cell r="GU287">
            <v>0</v>
          </cell>
          <cell r="GV287">
            <v>76127</v>
          </cell>
          <cell r="GW287">
            <v>0</v>
          </cell>
          <cell r="GX287">
            <v>0</v>
          </cell>
          <cell r="GY287">
            <v>0</v>
          </cell>
          <cell r="GZ287">
            <v>76127</v>
          </cell>
          <cell r="HA287">
            <v>0</v>
          </cell>
          <cell r="HB287">
            <v>0</v>
          </cell>
          <cell r="HC287">
            <v>0</v>
          </cell>
          <cell r="HD287">
            <v>0</v>
          </cell>
          <cell r="HE287">
            <v>0</v>
          </cell>
          <cell r="HF287">
            <v>0</v>
          </cell>
          <cell r="HG287">
            <v>0</v>
          </cell>
          <cell r="HH287">
            <v>0</v>
          </cell>
          <cell r="HI287">
            <v>0</v>
          </cell>
          <cell r="HJ287">
            <v>0</v>
          </cell>
          <cell r="HK287">
            <v>0</v>
          </cell>
          <cell r="HL287">
            <v>0</v>
          </cell>
          <cell r="HM287">
            <v>0</v>
          </cell>
          <cell r="HN287">
            <v>0</v>
          </cell>
          <cell r="HO287">
            <v>0</v>
          </cell>
          <cell r="HP287">
            <v>0</v>
          </cell>
          <cell r="HQ287">
            <v>0</v>
          </cell>
          <cell r="HR287">
            <v>0</v>
          </cell>
          <cell r="HS287">
            <v>0</v>
          </cell>
          <cell r="HT287">
            <v>0</v>
          </cell>
          <cell r="HU287">
            <v>0</v>
          </cell>
          <cell r="HV287">
            <v>0</v>
          </cell>
          <cell r="HW287">
            <v>0</v>
          </cell>
          <cell r="HX287">
            <v>0</v>
          </cell>
          <cell r="HY287">
            <v>0</v>
          </cell>
          <cell r="HZ287">
            <v>0</v>
          </cell>
          <cell r="IA287">
            <v>0</v>
          </cell>
          <cell r="IB287">
            <v>0</v>
          </cell>
          <cell r="IC287">
            <v>0</v>
          </cell>
          <cell r="ID287">
            <v>0</v>
          </cell>
          <cell r="IE287">
            <v>0</v>
          </cell>
          <cell r="IF287">
            <v>44556</v>
          </cell>
          <cell r="IG287">
            <v>0</v>
          </cell>
          <cell r="IH287">
            <v>0</v>
          </cell>
          <cell r="II287">
            <v>0</v>
          </cell>
          <cell r="IJ287">
            <v>44556</v>
          </cell>
          <cell r="IK287">
            <v>0</v>
          </cell>
        </row>
        <row r="288">
          <cell r="A288" t="str">
            <v>81714168</v>
          </cell>
          <cell r="B288" t="str">
            <v>2001</v>
          </cell>
          <cell r="C288">
            <v>37392</v>
          </cell>
          <cell r="D288" t="str">
            <v>13:20:17</v>
          </cell>
          <cell r="E288" t="str">
            <v>SCOTIA VILLAGE</v>
          </cell>
          <cell r="F288">
            <v>0</v>
          </cell>
          <cell r="G288">
            <v>762519</v>
          </cell>
          <cell r="H288">
            <v>0</v>
          </cell>
          <cell r="I288">
            <v>-51741</v>
          </cell>
          <cell r="J288">
            <v>180741</v>
          </cell>
          <cell r="K288">
            <v>582338</v>
          </cell>
          <cell r="L288">
            <v>0</v>
          </cell>
          <cell r="M288">
            <v>0</v>
          </cell>
          <cell r="N288">
            <v>350430</v>
          </cell>
          <cell r="O288">
            <v>121408</v>
          </cell>
          <cell r="P288">
            <v>0</v>
          </cell>
          <cell r="Q288">
            <v>0</v>
          </cell>
          <cell r="R288">
            <v>435737</v>
          </cell>
          <cell r="S288">
            <v>505341</v>
          </cell>
          <cell r="T288">
            <v>0</v>
          </cell>
          <cell r="U288">
            <v>-56086</v>
          </cell>
          <cell r="V288">
            <v>56146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5583</v>
          </cell>
          <cell r="AV288">
            <v>0</v>
          </cell>
          <cell r="AW288">
            <v>0</v>
          </cell>
          <cell r="AX288">
            <v>0</v>
          </cell>
          <cell r="AY288">
            <v>10574</v>
          </cell>
          <cell r="AZ288">
            <v>0</v>
          </cell>
          <cell r="BA288">
            <v>0</v>
          </cell>
          <cell r="BB288">
            <v>0</v>
          </cell>
          <cell r="BC288">
            <v>79</v>
          </cell>
          <cell r="BD288">
            <v>0</v>
          </cell>
          <cell r="BE288">
            <v>0</v>
          </cell>
          <cell r="BF288">
            <v>0</v>
          </cell>
          <cell r="BG288">
            <v>3903</v>
          </cell>
          <cell r="BH288">
            <v>0</v>
          </cell>
          <cell r="BI288">
            <v>0</v>
          </cell>
          <cell r="BJ288">
            <v>0</v>
          </cell>
          <cell r="BK288">
            <v>7134</v>
          </cell>
          <cell r="BL288">
            <v>0</v>
          </cell>
          <cell r="BM288">
            <v>0</v>
          </cell>
          <cell r="BN288">
            <v>0</v>
          </cell>
          <cell r="BO288">
            <v>5054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14040</v>
          </cell>
          <cell r="CB288">
            <v>0</v>
          </cell>
          <cell r="CC288">
            <v>0</v>
          </cell>
          <cell r="CD288">
            <v>0</v>
          </cell>
          <cell r="CE288">
            <v>2880</v>
          </cell>
          <cell r="CF288">
            <v>0</v>
          </cell>
          <cell r="CG288">
            <v>0</v>
          </cell>
          <cell r="CH288">
            <v>0</v>
          </cell>
          <cell r="CI288">
            <v>1683</v>
          </cell>
          <cell r="CJ288">
            <v>0</v>
          </cell>
          <cell r="CK288">
            <v>0</v>
          </cell>
          <cell r="CL288">
            <v>0</v>
          </cell>
          <cell r="CM288">
            <v>5312</v>
          </cell>
          <cell r="CN288">
            <v>0</v>
          </cell>
          <cell r="CO288">
            <v>0</v>
          </cell>
          <cell r="CP288">
            <v>0</v>
          </cell>
          <cell r="CQ288">
            <v>20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24941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56146</v>
          </cell>
          <cell r="DG288">
            <v>81203</v>
          </cell>
          <cell r="DH288">
            <v>0</v>
          </cell>
          <cell r="DI288">
            <v>0</v>
          </cell>
          <cell r="DJ288">
            <v>0</v>
          </cell>
          <cell r="DK288">
            <v>9234</v>
          </cell>
          <cell r="DL288">
            <v>0</v>
          </cell>
          <cell r="DM288">
            <v>0</v>
          </cell>
          <cell r="DN288">
            <v>89858</v>
          </cell>
          <cell r="DO288">
            <v>35288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224563</v>
          </cell>
          <cell r="DW288">
            <v>672974</v>
          </cell>
          <cell r="DX288">
            <v>0</v>
          </cell>
          <cell r="DY288">
            <v>-289114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56178</v>
          </cell>
          <cell r="EJ288">
            <v>0</v>
          </cell>
          <cell r="EK288">
            <v>0</v>
          </cell>
          <cell r="EL288">
            <v>0</v>
          </cell>
          <cell r="EM288">
            <v>20677</v>
          </cell>
          <cell r="EN288">
            <v>0</v>
          </cell>
          <cell r="EO288">
            <v>0</v>
          </cell>
          <cell r="EP288">
            <v>0</v>
          </cell>
          <cell r="EQ288">
            <v>4362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43193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0</v>
          </cell>
          <cell r="FP288">
            <v>0</v>
          </cell>
          <cell r="FQ288">
            <v>0</v>
          </cell>
          <cell r="FR288">
            <v>46761</v>
          </cell>
          <cell r="FS288">
            <v>0</v>
          </cell>
          <cell r="FT288">
            <v>0</v>
          </cell>
          <cell r="FU288">
            <v>0</v>
          </cell>
          <cell r="FV288">
            <v>57940</v>
          </cell>
          <cell r="FW288">
            <v>0</v>
          </cell>
          <cell r="FX288">
            <v>0</v>
          </cell>
          <cell r="FY288">
            <v>0</v>
          </cell>
          <cell r="FZ288">
            <v>99615</v>
          </cell>
          <cell r="GA288">
            <v>0</v>
          </cell>
          <cell r="GB288">
            <v>0</v>
          </cell>
          <cell r="GC288">
            <v>0</v>
          </cell>
          <cell r="GD288">
            <v>0</v>
          </cell>
          <cell r="GE288">
            <v>20318</v>
          </cell>
          <cell r="GF288">
            <v>0</v>
          </cell>
          <cell r="GG288">
            <v>0</v>
          </cell>
          <cell r="GH288">
            <v>0</v>
          </cell>
          <cell r="GI288">
            <v>38581</v>
          </cell>
          <cell r="GJ288">
            <v>0</v>
          </cell>
          <cell r="GK288">
            <v>0</v>
          </cell>
          <cell r="GL288">
            <v>0</v>
          </cell>
          <cell r="GM288">
            <v>289</v>
          </cell>
          <cell r="GN288">
            <v>0</v>
          </cell>
          <cell r="GO288">
            <v>0</v>
          </cell>
          <cell r="GP288">
            <v>0</v>
          </cell>
          <cell r="GQ288">
            <v>14204</v>
          </cell>
          <cell r="GR288">
            <v>0</v>
          </cell>
          <cell r="GS288">
            <v>0</v>
          </cell>
          <cell r="GT288">
            <v>0</v>
          </cell>
          <cell r="GU288">
            <v>71</v>
          </cell>
          <cell r="GV288">
            <v>0</v>
          </cell>
          <cell r="GW288">
            <v>0</v>
          </cell>
          <cell r="GX288">
            <v>204316</v>
          </cell>
          <cell r="GY288">
            <v>73463</v>
          </cell>
          <cell r="GZ288">
            <v>0</v>
          </cell>
          <cell r="HA288">
            <v>0</v>
          </cell>
          <cell r="HB288">
            <v>208467</v>
          </cell>
          <cell r="HC288">
            <v>0</v>
          </cell>
          <cell r="HD288">
            <v>0</v>
          </cell>
          <cell r="HE288">
            <v>0</v>
          </cell>
          <cell r="HF288">
            <v>258311</v>
          </cell>
          <cell r="HG288">
            <v>0</v>
          </cell>
          <cell r="HH288">
            <v>0</v>
          </cell>
          <cell r="HI288">
            <v>0</v>
          </cell>
          <cell r="HJ288">
            <v>444101</v>
          </cell>
          <cell r="HK288">
            <v>0</v>
          </cell>
          <cell r="HL288">
            <v>0</v>
          </cell>
          <cell r="HM288">
            <v>0</v>
          </cell>
          <cell r="HN288">
            <v>0</v>
          </cell>
          <cell r="HO288">
            <v>50812</v>
          </cell>
          <cell r="HP288">
            <v>0</v>
          </cell>
          <cell r="HQ288">
            <v>0</v>
          </cell>
          <cell r="HR288">
            <v>0</v>
          </cell>
          <cell r="HS288">
            <v>61917</v>
          </cell>
          <cell r="HT288">
            <v>0</v>
          </cell>
          <cell r="HU288">
            <v>0</v>
          </cell>
          <cell r="HV288">
            <v>0</v>
          </cell>
          <cell r="HW288">
            <v>3193</v>
          </cell>
          <cell r="HX288">
            <v>0</v>
          </cell>
          <cell r="HY288">
            <v>0</v>
          </cell>
          <cell r="HZ288">
            <v>0</v>
          </cell>
          <cell r="IA288">
            <v>34736</v>
          </cell>
          <cell r="IB288">
            <v>0</v>
          </cell>
          <cell r="IC288">
            <v>0</v>
          </cell>
          <cell r="ID288">
            <v>0</v>
          </cell>
          <cell r="IE288">
            <v>437</v>
          </cell>
          <cell r="IF288">
            <v>0</v>
          </cell>
          <cell r="IG288">
            <v>0</v>
          </cell>
          <cell r="IH288">
            <v>910879</v>
          </cell>
          <cell r="II288">
            <v>151095</v>
          </cell>
          <cell r="IJ288">
            <v>0</v>
          </cell>
          <cell r="IK288">
            <v>0</v>
          </cell>
        </row>
        <row r="289">
          <cell r="A289" t="str">
            <v>80131725</v>
          </cell>
          <cell r="B289" t="str">
            <v>2001</v>
          </cell>
          <cell r="C289">
            <v>37418</v>
          </cell>
          <cell r="D289" t="str">
            <v>15:21:11</v>
          </cell>
          <cell r="E289" t="str">
            <v>Senior Citizen's Home, Inc.</v>
          </cell>
          <cell r="F289">
            <v>0</v>
          </cell>
          <cell r="G289">
            <v>145576</v>
          </cell>
          <cell r="H289">
            <v>-7729</v>
          </cell>
          <cell r="I289">
            <v>-15944</v>
          </cell>
          <cell r="J289">
            <v>0</v>
          </cell>
          <cell r="K289">
            <v>189466</v>
          </cell>
          <cell r="L289">
            <v>0</v>
          </cell>
          <cell r="M289">
            <v>-581</v>
          </cell>
          <cell r="N289">
            <v>121005</v>
          </cell>
          <cell r="O289">
            <v>37988</v>
          </cell>
          <cell r="P289">
            <v>9928</v>
          </cell>
          <cell r="Q289">
            <v>0</v>
          </cell>
          <cell r="R289">
            <v>205719</v>
          </cell>
          <cell r="S289">
            <v>302294</v>
          </cell>
          <cell r="T289">
            <v>16879</v>
          </cell>
          <cell r="U289">
            <v>0</v>
          </cell>
          <cell r="V289">
            <v>132747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67205</v>
          </cell>
          <cell r="AI289">
            <v>0</v>
          </cell>
          <cell r="AJ289">
            <v>-59131</v>
          </cell>
          <cell r="AK289">
            <v>0</v>
          </cell>
          <cell r="AL289">
            <v>57664</v>
          </cell>
          <cell r="AM289">
            <v>0</v>
          </cell>
          <cell r="AN289">
            <v>-1258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102458</v>
          </cell>
          <cell r="AV289">
            <v>-86670</v>
          </cell>
          <cell r="AW289">
            <v>0</v>
          </cell>
          <cell r="AX289">
            <v>0</v>
          </cell>
          <cell r="AY289">
            <v>5295</v>
          </cell>
          <cell r="AZ289">
            <v>11626</v>
          </cell>
          <cell r="BA289">
            <v>0</v>
          </cell>
          <cell r="BB289">
            <v>0</v>
          </cell>
          <cell r="BC289">
            <v>1055</v>
          </cell>
          <cell r="BD289">
            <v>0</v>
          </cell>
          <cell r="BE289">
            <v>0</v>
          </cell>
          <cell r="BF289">
            <v>0</v>
          </cell>
          <cell r="BG289">
            <v>50499</v>
          </cell>
          <cell r="BH289">
            <v>0</v>
          </cell>
          <cell r="BI289">
            <v>0</v>
          </cell>
          <cell r="BJ289">
            <v>0</v>
          </cell>
          <cell r="BK289">
            <v>7777</v>
          </cell>
          <cell r="BL289">
            <v>0</v>
          </cell>
          <cell r="BM289">
            <v>0</v>
          </cell>
          <cell r="BN289">
            <v>0</v>
          </cell>
          <cell r="BO289">
            <v>3504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9600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2400</v>
          </cell>
          <cell r="CJ289">
            <v>0</v>
          </cell>
          <cell r="CK289">
            <v>0</v>
          </cell>
          <cell r="CL289">
            <v>0</v>
          </cell>
          <cell r="CM289">
            <v>923</v>
          </cell>
          <cell r="CN289">
            <v>0</v>
          </cell>
          <cell r="CO289">
            <v>0</v>
          </cell>
          <cell r="CP289">
            <v>0</v>
          </cell>
          <cell r="CQ289">
            <v>5216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2835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257616</v>
          </cell>
          <cell r="DG289">
            <v>188727</v>
          </cell>
          <cell r="DH289">
            <v>-132598</v>
          </cell>
          <cell r="DI289">
            <v>0</v>
          </cell>
          <cell r="DJ289">
            <v>47249</v>
          </cell>
          <cell r="DK289">
            <v>21198</v>
          </cell>
          <cell r="DL289">
            <v>3876</v>
          </cell>
          <cell r="DM289">
            <v>0</v>
          </cell>
          <cell r="DN289">
            <v>35617</v>
          </cell>
          <cell r="DO289">
            <v>3181</v>
          </cell>
          <cell r="DP289">
            <v>2922</v>
          </cell>
          <cell r="DQ289">
            <v>0</v>
          </cell>
          <cell r="DR289">
            <v>64882</v>
          </cell>
          <cell r="DS289">
            <v>17205</v>
          </cell>
          <cell r="DT289">
            <v>5324</v>
          </cell>
          <cell r="DU289">
            <v>0</v>
          </cell>
          <cell r="DV289">
            <v>263507</v>
          </cell>
          <cell r="DW289">
            <v>277973</v>
          </cell>
          <cell r="DX289">
            <v>-145909</v>
          </cell>
          <cell r="DY289">
            <v>-9128</v>
          </cell>
          <cell r="DZ289">
            <v>0</v>
          </cell>
          <cell r="EA289">
            <v>2774</v>
          </cell>
          <cell r="EB289">
            <v>0</v>
          </cell>
          <cell r="EC289">
            <v>0</v>
          </cell>
          <cell r="ED289">
            <v>0</v>
          </cell>
          <cell r="EE289">
            <v>4875</v>
          </cell>
          <cell r="EF289">
            <v>0</v>
          </cell>
          <cell r="EG289">
            <v>0</v>
          </cell>
          <cell r="EH289">
            <v>0</v>
          </cell>
          <cell r="EI289">
            <v>96263</v>
          </cell>
          <cell r="EJ289">
            <v>0</v>
          </cell>
          <cell r="EK289">
            <v>0</v>
          </cell>
          <cell r="EL289">
            <v>0</v>
          </cell>
          <cell r="EM289">
            <v>72976</v>
          </cell>
          <cell r="EN289">
            <v>0</v>
          </cell>
          <cell r="EO289">
            <v>0</v>
          </cell>
          <cell r="EP289">
            <v>0</v>
          </cell>
          <cell r="EQ289">
            <v>47552</v>
          </cell>
          <cell r="ER289">
            <v>0</v>
          </cell>
          <cell r="ES289">
            <v>0</v>
          </cell>
          <cell r="ET289">
            <v>0</v>
          </cell>
          <cell r="EU289">
            <v>3302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28016</v>
          </cell>
          <cell r="FD289">
            <v>0</v>
          </cell>
          <cell r="FE289">
            <v>0</v>
          </cell>
          <cell r="FF289">
            <v>0</v>
          </cell>
          <cell r="FG289">
            <v>18675</v>
          </cell>
          <cell r="FH289">
            <v>0</v>
          </cell>
          <cell r="FI289">
            <v>0</v>
          </cell>
          <cell r="FJ289">
            <v>0</v>
          </cell>
          <cell r="FK289">
            <v>959</v>
          </cell>
          <cell r="FL289">
            <v>1163</v>
          </cell>
          <cell r="FM289">
            <v>0</v>
          </cell>
          <cell r="FN289">
            <v>250</v>
          </cell>
          <cell r="FO289">
            <v>2964</v>
          </cell>
          <cell r="FP289">
            <v>4724</v>
          </cell>
          <cell r="FQ289">
            <v>0</v>
          </cell>
          <cell r="FR289">
            <v>0</v>
          </cell>
          <cell r="FS289">
            <v>0</v>
          </cell>
          <cell r="FT289">
            <v>0</v>
          </cell>
          <cell r="FU289">
            <v>0</v>
          </cell>
          <cell r="FV289">
            <v>181983</v>
          </cell>
          <cell r="FW289">
            <v>0</v>
          </cell>
          <cell r="FX289">
            <v>0</v>
          </cell>
          <cell r="FY289">
            <v>0</v>
          </cell>
          <cell r="FZ289">
            <v>213932</v>
          </cell>
          <cell r="GA289">
            <v>0</v>
          </cell>
          <cell r="GB289">
            <v>24080</v>
          </cell>
          <cell r="GC289">
            <v>0</v>
          </cell>
          <cell r="GD289">
            <v>0</v>
          </cell>
          <cell r="GE289">
            <v>0</v>
          </cell>
          <cell r="GF289">
            <v>35247</v>
          </cell>
          <cell r="GG289">
            <v>0</v>
          </cell>
          <cell r="GH289">
            <v>0</v>
          </cell>
          <cell r="GI289">
            <v>0</v>
          </cell>
          <cell r="GJ289">
            <v>36360</v>
          </cell>
          <cell r="GK289">
            <v>0</v>
          </cell>
          <cell r="GL289">
            <v>0</v>
          </cell>
          <cell r="GM289">
            <v>0</v>
          </cell>
          <cell r="GN289">
            <v>0</v>
          </cell>
          <cell r="GO289">
            <v>0</v>
          </cell>
          <cell r="GP289">
            <v>0</v>
          </cell>
          <cell r="GQ289">
            <v>0</v>
          </cell>
          <cell r="GR289">
            <v>0</v>
          </cell>
          <cell r="GS289">
            <v>0</v>
          </cell>
          <cell r="GT289">
            <v>0</v>
          </cell>
          <cell r="GU289">
            <v>0</v>
          </cell>
          <cell r="GV289">
            <v>0</v>
          </cell>
          <cell r="GW289">
            <v>0</v>
          </cell>
          <cell r="GX289">
            <v>395915</v>
          </cell>
          <cell r="GY289">
            <v>0</v>
          </cell>
          <cell r="GZ289">
            <v>95687</v>
          </cell>
          <cell r="HA289">
            <v>0</v>
          </cell>
          <cell r="HB289">
            <v>73478</v>
          </cell>
          <cell r="HC289">
            <v>0</v>
          </cell>
          <cell r="HD289">
            <v>0</v>
          </cell>
          <cell r="HE289">
            <v>0</v>
          </cell>
          <cell r="HF289">
            <v>117262</v>
          </cell>
          <cell r="HG289">
            <v>0</v>
          </cell>
          <cell r="HH289">
            <v>0</v>
          </cell>
          <cell r="HI289">
            <v>0</v>
          </cell>
          <cell r="HJ289">
            <v>180576</v>
          </cell>
          <cell r="HK289">
            <v>0</v>
          </cell>
          <cell r="HL289">
            <v>22583</v>
          </cell>
          <cell r="HM289">
            <v>0</v>
          </cell>
          <cell r="HN289">
            <v>0</v>
          </cell>
          <cell r="HO289">
            <v>0</v>
          </cell>
          <cell r="HP289">
            <v>33057</v>
          </cell>
          <cell r="HQ289">
            <v>0</v>
          </cell>
          <cell r="HR289">
            <v>0</v>
          </cell>
          <cell r="HS289">
            <v>0</v>
          </cell>
          <cell r="HT289">
            <v>34098</v>
          </cell>
          <cell r="HU289">
            <v>0</v>
          </cell>
          <cell r="HV289">
            <v>0</v>
          </cell>
          <cell r="HW289">
            <v>0</v>
          </cell>
          <cell r="HX289">
            <v>0</v>
          </cell>
          <cell r="HY289">
            <v>0</v>
          </cell>
          <cell r="HZ289">
            <v>0</v>
          </cell>
          <cell r="IA289">
            <v>0</v>
          </cell>
          <cell r="IB289">
            <v>0</v>
          </cell>
          <cell r="IC289">
            <v>0</v>
          </cell>
          <cell r="ID289">
            <v>0</v>
          </cell>
          <cell r="IE289">
            <v>0</v>
          </cell>
          <cell r="IF289">
            <v>0</v>
          </cell>
          <cell r="IG289">
            <v>0</v>
          </cell>
          <cell r="IH289">
            <v>371316</v>
          </cell>
          <cell r="II289">
            <v>0</v>
          </cell>
          <cell r="IJ289">
            <v>89738</v>
          </cell>
          <cell r="IK289">
            <v>0</v>
          </cell>
        </row>
        <row r="290">
          <cell r="A290" t="str">
            <v>36693810</v>
          </cell>
          <cell r="B290" t="str">
            <v>2001</v>
          </cell>
          <cell r="C290">
            <v>37407</v>
          </cell>
          <cell r="D290" t="str">
            <v>09:39:20</v>
          </cell>
          <cell r="E290" t="str">
            <v>Sentara Nursing Center - Currituck</v>
          </cell>
          <cell r="F290">
            <v>0</v>
          </cell>
          <cell r="G290">
            <v>155263</v>
          </cell>
          <cell r="H290">
            <v>-7694</v>
          </cell>
          <cell r="I290">
            <v>0</v>
          </cell>
          <cell r="J290">
            <v>56123</v>
          </cell>
          <cell r="K290">
            <v>142412</v>
          </cell>
          <cell r="L290">
            <v>6202</v>
          </cell>
          <cell r="M290">
            <v>-1740</v>
          </cell>
          <cell r="N290">
            <v>128468</v>
          </cell>
          <cell r="O290">
            <v>30473</v>
          </cell>
          <cell r="P290">
            <v>13437</v>
          </cell>
          <cell r="Q290">
            <v>-585</v>
          </cell>
          <cell r="R290">
            <v>158579</v>
          </cell>
          <cell r="S290">
            <v>172266</v>
          </cell>
          <cell r="T290">
            <v>16587</v>
          </cell>
          <cell r="U290">
            <v>-47879</v>
          </cell>
          <cell r="V290">
            <v>86455</v>
          </cell>
          <cell r="W290">
            <v>0</v>
          </cell>
          <cell r="X290">
            <v>976</v>
          </cell>
          <cell r="Y290">
            <v>-537</v>
          </cell>
          <cell r="Z290">
            <v>18869</v>
          </cell>
          <cell r="AA290">
            <v>0</v>
          </cell>
          <cell r="AB290">
            <v>-525</v>
          </cell>
          <cell r="AC290">
            <v>-122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11985</v>
          </cell>
          <cell r="AI290">
            <v>0</v>
          </cell>
          <cell r="AJ290">
            <v>-334</v>
          </cell>
          <cell r="AK290">
            <v>-58</v>
          </cell>
          <cell r="AL290">
            <v>21394</v>
          </cell>
          <cell r="AM290">
            <v>0</v>
          </cell>
          <cell r="AN290">
            <v>-117</v>
          </cell>
          <cell r="AO290">
            <v>-155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8514</v>
          </cell>
          <cell r="AV290">
            <v>2138</v>
          </cell>
          <cell r="AW290">
            <v>0</v>
          </cell>
          <cell r="AX290">
            <v>0</v>
          </cell>
          <cell r="AY290">
            <v>0</v>
          </cell>
          <cell r="AZ290">
            <v>12370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-4483</v>
          </cell>
          <cell r="BH290">
            <v>0</v>
          </cell>
          <cell r="BI290">
            <v>5878</v>
          </cell>
          <cell r="BJ290">
            <v>0</v>
          </cell>
          <cell r="BK290">
            <v>79494</v>
          </cell>
          <cell r="BL290">
            <v>-71713</v>
          </cell>
          <cell r="BM290">
            <v>0</v>
          </cell>
          <cell r="BN290">
            <v>0</v>
          </cell>
          <cell r="BO290">
            <v>1545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8250</v>
          </cell>
          <cell r="CB290">
            <v>0</v>
          </cell>
          <cell r="CC290">
            <v>0</v>
          </cell>
          <cell r="CD290">
            <v>0</v>
          </cell>
          <cell r="CE290">
            <v>1259</v>
          </cell>
          <cell r="CF290">
            <v>0</v>
          </cell>
          <cell r="CG290">
            <v>0</v>
          </cell>
          <cell r="CH290">
            <v>0</v>
          </cell>
          <cell r="CI290">
            <v>800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230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6132</v>
          </cell>
          <cell r="CW290">
            <v>0</v>
          </cell>
          <cell r="CX290">
            <v>0</v>
          </cell>
          <cell r="CY290">
            <v>15453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138703</v>
          </cell>
          <cell r="DG290">
            <v>111062</v>
          </cell>
          <cell r="DH290">
            <v>-51073</v>
          </cell>
          <cell r="DI290">
            <v>5006</v>
          </cell>
          <cell r="DJ290">
            <v>36915</v>
          </cell>
          <cell r="DK290">
            <v>15869</v>
          </cell>
          <cell r="DL290">
            <v>3861</v>
          </cell>
          <cell r="DM290">
            <v>-100</v>
          </cell>
          <cell r="DN290">
            <v>50677</v>
          </cell>
          <cell r="DO290">
            <v>3041</v>
          </cell>
          <cell r="DP290">
            <v>5300</v>
          </cell>
          <cell r="DQ290">
            <v>-367</v>
          </cell>
          <cell r="DR290">
            <v>36095</v>
          </cell>
          <cell r="DS290">
            <v>6437</v>
          </cell>
          <cell r="DT290">
            <v>3775</v>
          </cell>
          <cell r="DU290">
            <v>-1066</v>
          </cell>
          <cell r="DV290">
            <v>103402</v>
          </cell>
          <cell r="DW290">
            <v>681546</v>
          </cell>
          <cell r="DX290">
            <v>-184888</v>
          </cell>
          <cell r="DY290">
            <v>104631</v>
          </cell>
          <cell r="DZ290">
            <v>0</v>
          </cell>
          <cell r="EA290">
            <v>231</v>
          </cell>
          <cell r="EB290">
            <v>0</v>
          </cell>
          <cell r="EC290">
            <v>0</v>
          </cell>
          <cell r="ED290">
            <v>0</v>
          </cell>
          <cell r="EE290">
            <v>3498</v>
          </cell>
          <cell r="EF290">
            <v>0</v>
          </cell>
          <cell r="EG290">
            <v>0</v>
          </cell>
          <cell r="EH290">
            <v>60214</v>
          </cell>
          <cell r="EI290">
            <v>15380</v>
          </cell>
          <cell r="EJ290">
            <v>6298</v>
          </cell>
          <cell r="EK290">
            <v>-109</v>
          </cell>
          <cell r="EL290">
            <v>33622</v>
          </cell>
          <cell r="EM290">
            <v>8997</v>
          </cell>
          <cell r="EN290">
            <v>3516</v>
          </cell>
          <cell r="EO290">
            <v>-74</v>
          </cell>
          <cell r="EP290">
            <v>17451</v>
          </cell>
          <cell r="EQ290">
            <v>2595</v>
          </cell>
          <cell r="ER290">
            <v>1825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24214</v>
          </cell>
          <cell r="EZ290">
            <v>0</v>
          </cell>
          <cell r="FA290">
            <v>0</v>
          </cell>
          <cell r="FB290">
            <v>0</v>
          </cell>
          <cell r="FC290">
            <v>45588</v>
          </cell>
          <cell r="FD290">
            <v>0</v>
          </cell>
          <cell r="FE290">
            <v>0</v>
          </cell>
          <cell r="FF290">
            <v>0</v>
          </cell>
          <cell r="FG290">
            <v>13162</v>
          </cell>
          <cell r="FH290">
            <v>0</v>
          </cell>
          <cell r="FI290">
            <v>0</v>
          </cell>
          <cell r="FJ290">
            <v>0</v>
          </cell>
          <cell r="FK290">
            <v>625</v>
          </cell>
          <cell r="FL290">
            <v>1562</v>
          </cell>
          <cell r="FM290">
            <v>0</v>
          </cell>
          <cell r="FN290">
            <v>0</v>
          </cell>
          <cell r="FO290">
            <v>2635</v>
          </cell>
          <cell r="FP290">
            <v>-332</v>
          </cell>
          <cell r="FQ290">
            <v>0</v>
          </cell>
          <cell r="FR290">
            <v>19729</v>
          </cell>
          <cell r="FS290">
            <v>0</v>
          </cell>
          <cell r="FT290">
            <v>-1198</v>
          </cell>
          <cell r="FU290">
            <v>-89</v>
          </cell>
          <cell r="FV290">
            <v>314514</v>
          </cell>
          <cell r="FW290">
            <v>0</v>
          </cell>
          <cell r="FX290">
            <v>495</v>
          </cell>
          <cell r="FY290">
            <v>-826</v>
          </cell>
          <cell r="FZ290">
            <v>447065</v>
          </cell>
          <cell r="GA290">
            <v>0</v>
          </cell>
          <cell r="GB290">
            <v>703</v>
          </cell>
          <cell r="GC290">
            <v>-1634</v>
          </cell>
          <cell r="GD290">
            <v>0</v>
          </cell>
          <cell r="GE290">
            <v>45208</v>
          </cell>
          <cell r="GF290">
            <v>12044</v>
          </cell>
          <cell r="GG290">
            <v>0</v>
          </cell>
          <cell r="GH290">
            <v>0</v>
          </cell>
          <cell r="GI290">
            <v>0</v>
          </cell>
          <cell r="GJ290">
            <v>69679</v>
          </cell>
          <cell r="GK290">
            <v>0</v>
          </cell>
          <cell r="GL290">
            <v>0</v>
          </cell>
          <cell r="GM290">
            <v>0</v>
          </cell>
          <cell r="GN290">
            <v>0</v>
          </cell>
          <cell r="GO290">
            <v>0</v>
          </cell>
          <cell r="GP290">
            <v>0</v>
          </cell>
          <cell r="GQ290">
            <v>17305</v>
          </cell>
          <cell r="GR290">
            <v>-4157</v>
          </cell>
          <cell r="GS290">
            <v>0</v>
          </cell>
          <cell r="GT290">
            <v>0</v>
          </cell>
          <cell r="GU290">
            <v>0</v>
          </cell>
          <cell r="GV290">
            <v>0</v>
          </cell>
          <cell r="GW290">
            <v>0</v>
          </cell>
          <cell r="GX290">
            <v>781308</v>
          </cell>
          <cell r="GY290">
            <v>62513</v>
          </cell>
          <cell r="GZ290">
            <v>77566</v>
          </cell>
          <cell r="HA290">
            <v>-2549</v>
          </cell>
          <cell r="HB290">
            <v>82035</v>
          </cell>
          <cell r="HC290">
            <v>0</v>
          </cell>
          <cell r="HD290">
            <v>-4401</v>
          </cell>
          <cell r="HE290">
            <v>-444</v>
          </cell>
          <cell r="HF290">
            <v>54368</v>
          </cell>
          <cell r="HG290">
            <v>0</v>
          </cell>
          <cell r="HH290">
            <v>1277</v>
          </cell>
          <cell r="HI290">
            <v>-288</v>
          </cell>
          <cell r="HJ290">
            <v>133095</v>
          </cell>
          <cell r="HK290">
            <v>0</v>
          </cell>
          <cell r="HL290">
            <v>3124</v>
          </cell>
          <cell r="HM290">
            <v>-706</v>
          </cell>
          <cell r="HN290">
            <v>0</v>
          </cell>
          <cell r="HO290">
            <v>14888</v>
          </cell>
          <cell r="HP290">
            <v>4154</v>
          </cell>
          <cell r="HQ290">
            <v>0</v>
          </cell>
          <cell r="HR290">
            <v>0</v>
          </cell>
          <cell r="HS290">
            <v>0</v>
          </cell>
          <cell r="HT290">
            <v>24034</v>
          </cell>
          <cell r="HU290">
            <v>0</v>
          </cell>
          <cell r="HV290">
            <v>0</v>
          </cell>
          <cell r="HW290">
            <v>0</v>
          </cell>
          <cell r="HX290">
            <v>0</v>
          </cell>
          <cell r="HY290">
            <v>0</v>
          </cell>
          <cell r="HZ290">
            <v>0</v>
          </cell>
          <cell r="IA290">
            <v>0</v>
          </cell>
          <cell r="IB290">
            <v>4157</v>
          </cell>
          <cell r="IC290">
            <v>0</v>
          </cell>
          <cell r="ID290">
            <v>0</v>
          </cell>
          <cell r="IE290">
            <v>0</v>
          </cell>
          <cell r="IF290">
            <v>0</v>
          </cell>
          <cell r="IG290">
            <v>0</v>
          </cell>
          <cell r="IH290">
            <v>269498</v>
          </cell>
          <cell r="II290">
            <v>14888</v>
          </cell>
          <cell r="IJ290">
            <v>32345</v>
          </cell>
          <cell r="IK290">
            <v>-1438</v>
          </cell>
        </row>
        <row r="291">
          <cell r="A291" t="str">
            <v>38859411</v>
          </cell>
          <cell r="B291" t="str">
            <v>2001</v>
          </cell>
          <cell r="C291">
            <v>37413</v>
          </cell>
          <cell r="D291" t="str">
            <v>15:46:33</v>
          </cell>
          <cell r="E291" t="str">
            <v>SHAIRE NURSING CENTER</v>
          </cell>
          <cell r="F291">
            <v>0</v>
          </cell>
          <cell r="G291">
            <v>275810</v>
          </cell>
          <cell r="H291">
            <v>-2156</v>
          </cell>
          <cell r="I291">
            <v>-91984</v>
          </cell>
          <cell r="J291">
            <v>26894</v>
          </cell>
          <cell r="K291">
            <v>95600</v>
          </cell>
          <cell r="L291">
            <v>-7676</v>
          </cell>
          <cell r="M291">
            <v>0</v>
          </cell>
          <cell r="N291">
            <v>76846</v>
          </cell>
          <cell r="O291">
            <v>38042</v>
          </cell>
          <cell r="P291">
            <v>5754</v>
          </cell>
          <cell r="Q291">
            <v>0</v>
          </cell>
          <cell r="R291">
            <v>148858</v>
          </cell>
          <cell r="S291">
            <v>125119</v>
          </cell>
          <cell r="T291">
            <v>3768</v>
          </cell>
          <cell r="U291">
            <v>0</v>
          </cell>
          <cell r="V291">
            <v>101450</v>
          </cell>
          <cell r="W291">
            <v>0</v>
          </cell>
          <cell r="X291">
            <v>0</v>
          </cell>
          <cell r="Y291">
            <v>0</v>
          </cell>
          <cell r="Z291">
            <v>146024</v>
          </cell>
          <cell r="AA291">
            <v>0</v>
          </cell>
          <cell r="AB291">
            <v>0</v>
          </cell>
          <cell r="AC291">
            <v>0</v>
          </cell>
          <cell r="AD291">
            <v>242241</v>
          </cell>
          <cell r="AE291">
            <v>0</v>
          </cell>
          <cell r="AF291">
            <v>0</v>
          </cell>
          <cell r="AG291">
            <v>0</v>
          </cell>
          <cell r="AH291">
            <v>365220</v>
          </cell>
          <cell r="AI291">
            <v>0</v>
          </cell>
          <cell r="AJ291">
            <v>0</v>
          </cell>
          <cell r="AK291">
            <v>0</v>
          </cell>
          <cell r="AL291">
            <v>40490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77769</v>
          </cell>
          <cell r="AV291">
            <v>0</v>
          </cell>
          <cell r="AW291">
            <v>0</v>
          </cell>
          <cell r="AX291">
            <v>0</v>
          </cell>
          <cell r="AY291">
            <v>61951</v>
          </cell>
          <cell r="AZ291">
            <v>18713</v>
          </cell>
          <cell r="BA291">
            <v>0</v>
          </cell>
          <cell r="BB291">
            <v>0</v>
          </cell>
          <cell r="BC291">
            <v>2442</v>
          </cell>
          <cell r="BD291">
            <v>0</v>
          </cell>
          <cell r="BE291">
            <v>0</v>
          </cell>
          <cell r="BF291">
            <v>0</v>
          </cell>
          <cell r="BG291">
            <v>550</v>
          </cell>
          <cell r="BH291">
            <v>0</v>
          </cell>
          <cell r="BI291">
            <v>0</v>
          </cell>
          <cell r="BJ291">
            <v>0</v>
          </cell>
          <cell r="BK291">
            <v>18425</v>
          </cell>
          <cell r="BL291">
            <v>0</v>
          </cell>
          <cell r="BM291">
            <v>0</v>
          </cell>
          <cell r="BN291">
            <v>0</v>
          </cell>
          <cell r="BO291">
            <v>10489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206</v>
          </cell>
          <cell r="BX291">
            <v>0</v>
          </cell>
          <cell r="BY291">
            <v>0</v>
          </cell>
          <cell r="BZ291">
            <v>0</v>
          </cell>
          <cell r="CA291">
            <v>11550</v>
          </cell>
          <cell r="CB291">
            <v>0</v>
          </cell>
          <cell r="CC291">
            <v>0</v>
          </cell>
          <cell r="CD291">
            <v>0</v>
          </cell>
          <cell r="CE291">
            <v>2399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28398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2857</v>
          </cell>
          <cell r="CS291">
            <v>0</v>
          </cell>
          <cell r="CT291">
            <v>0</v>
          </cell>
          <cell r="CU291">
            <v>0</v>
          </cell>
          <cell r="CV291">
            <v>2156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895425</v>
          </cell>
          <cell r="DG291">
            <v>214179</v>
          </cell>
          <cell r="DH291">
            <v>23726</v>
          </cell>
          <cell r="DI291">
            <v>0</v>
          </cell>
          <cell r="DJ291">
            <v>23143</v>
          </cell>
          <cell r="DK291">
            <v>7631</v>
          </cell>
          <cell r="DL291">
            <v>1176</v>
          </cell>
          <cell r="DM291">
            <v>0</v>
          </cell>
          <cell r="DN291">
            <v>4340</v>
          </cell>
          <cell r="DO291">
            <v>1351</v>
          </cell>
          <cell r="DP291">
            <v>-92</v>
          </cell>
          <cell r="DQ291">
            <v>0</v>
          </cell>
          <cell r="DR291">
            <v>20437</v>
          </cell>
          <cell r="DS291">
            <v>10483</v>
          </cell>
          <cell r="DT291">
            <v>-191</v>
          </cell>
          <cell r="DU291">
            <v>0</v>
          </cell>
          <cell r="DV291">
            <v>82095</v>
          </cell>
          <cell r="DW291">
            <v>180035</v>
          </cell>
          <cell r="DX291">
            <v>-27212</v>
          </cell>
          <cell r="DY291">
            <v>-54176</v>
          </cell>
          <cell r="DZ291">
            <v>0</v>
          </cell>
          <cell r="EA291">
            <v>1848</v>
          </cell>
          <cell r="EB291">
            <v>0</v>
          </cell>
          <cell r="EC291">
            <v>0</v>
          </cell>
          <cell r="ED291">
            <v>0</v>
          </cell>
          <cell r="EE291">
            <v>3226</v>
          </cell>
          <cell r="EF291">
            <v>0</v>
          </cell>
          <cell r="EG291">
            <v>0</v>
          </cell>
          <cell r="EH291">
            <v>45652</v>
          </cell>
          <cell r="EI291">
            <v>24471</v>
          </cell>
          <cell r="EJ291">
            <v>-7774</v>
          </cell>
          <cell r="EK291">
            <v>0</v>
          </cell>
          <cell r="EL291">
            <v>36792</v>
          </cell>
          <cell r="EM291">
            <v>0</v>
          </cell>
          <cell r="EN291">
            <v>8887</v>
          </cell>
          <cell r="EO291">
            <v>0</v>
          </cell>
          <cell r="EP291">
            <v>16151</v>
          </cell>
          <cell r="EQ291">
            <v>0</v>
          </cell>
          <cell r="ER291">
            <v>2019</v>
          </cell>
          <cell r="ES291">
            <v>0</v>
          </cell>
          <cell r="ET291">
            <v>0</v>
          </cell>
          <cell r="EU291">
            <v>7478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79830</v>
          </cell>
          <cell r="FD291">
            <v>0</v>
          </cell>
          <cell r="FE291">
            <v>0</v>
          </cell>
          <cell r="FF291">
            <v>0</v>
          </cell>
          <cell r="FG291">
            <v>17261</v>
          </cell>
          <cell r="FH291">
            <v>0</v>
          </cell>
          <cell r="FI291">
            <v>0</v>
          </cell>
          <cell r="FJ291">
            <v>0</v>
          </cell>
          <cell r="FK291">
            <v>0</v>
          </cell>
          <cell r="FL291">
            <v>0</v>
          </cell>
          <cell r="FM291">
            <v>0</v>
          </cell>
          <cell r="FN291">
            <v>14321</v>
          </cell>
          <cell r="FO291">
            <v>10607</v>
          </cell>
          <cell r="FP291">
            <v>-229</v>
          </cell>
          <cell r="FQ291">
            <v>0</v>
          </cell>
          <cell r="FR291">
            <v>0</v>
          </cell>
          <cell r="FS291">
            <v>0</v>
          </cell>
          <cell r="FT291">
            <v>0</v>
          </cell>
          <cell r="FU291">
            <v>0</v>
          </cell>
          <cell r="FV291">
            <v>0</v>
          </cell>
          <cell r="FW291">
            <v>0</v>
          </cell>
          <cell r="FX291">
            <v>0</v>
          </cell>
          <cell r="FY291">
            <v>0</v>
          </cell>
          <cell r="FZ291">
            <v>0</v>
          </cell>
          <cell r="GA291">
            <v>0</v>
          </cell>
          <cell r="GB291">
            <v>0</v>
          </cell>
          <cell r="GC291">
            <v>0</v>
          </cell>
          <cell r="GD291">
            <v>0</v>
          </cell>
          <cell r="GE291">
            <v>0</v>
          </cell>
          <cell r="GF291">
            <v>0</v>
          </cell>
          <cell r="GG291">
            <v>0</v>
          </cell>
          <cell r="GH291">
            <v>0</v>
          </cell>
          <cell r="GI291">
            <v>0</v>
          </cell>
          <cell r="GJ291">
            <v>0</v>
          </cell>
          <cell r="GK291">
            <v>0</v>
          </cell>
          <cell r="GL291">
            <v>0</v>
          </cell>
          <cell r="GM291">
            <v>0</v>
          </cell>
          <cell r="GN291">
            <v>0</v>
          </cell>
          <cell r="GO291">
            <v>0</v>
          </cell>
          <cell r="GP291">
            <v>0</v>
          </cell>
          <cell r="GQ291">
            <v>0</v>
          </cell>
          <cell r="GR291">
            <v>0</v>
          </cell>
          <cell r="GS291">
            <v>0</v>
          </cell>
          <cell r="GT291">
            <v>0</v>
          </cell>
          <cell r="GU291">
            <v>0</v>
          </cell>
          <cell r="GV291">
            <v>0</v>
          </cell>
          <cell r="GW291">
            <v>0</v>
          </cell>
          <cell r="GX291">
            <v>0</v>
          </cell>
          <cell r="GY291">
            <v>0</v>
          </cell>
          <cell r="GZ291">
            <v>0</v>
          </cell>
          <cell r="HA291">
            <v>0</v>
          </cell>
          <cell r="HB291">
            <v>0</v>
          </cell>
          <cell r="HC291">
            <v>0</v>
          </cell>
          <cell r="HD291">
            <v>0</v>
          </cell>
          <cell r="HE291">
            <v>0</v>
          </cell>
          <cell r="HF291">
            <v>0</v>
          </cell>
          <cell r="HG291">
            <v>0</v>
          </cell>
          <cell r="HH291">
            <v>0</v>
          </cell>
          <cell r="HI291">
            <v>0</v>
          </cell>
          <cell r="HJ291">
            <v>0</v>
          </cell>
          <cell r="HK291">
            <v>0</v>
          </cell>
          <cell r="HL291">
            <v>0</v>
          </cell>
          <cell r="HM291">
            <v>0</v>
          </cell>
          <cell r="HN291">
            <v>0</v>
          </cell>
          <cell r="HO291">
            <v>0</v>
          </cell>
          <cell r="HP291">
            <v>0</v>
          </cell>
          <cell r="HQ291">
            <v>0</v>
          </cell>
          <cell r="HR291">
            <v>0</v>
          </cell>
          <cell r="HS291">
            <v>0</v>
          </cell>
          <cell r="HT291">
            <v>0</v>
          </cell>
          <cell r="HU291">
            <v>0</v>
          </cell>
          <cell r="HV291">
            <v>0</v>
          </cell>
          <cell r="HW291">
            <v>0</v>
          </cell>
          <cell r="HX291">
            <v>0</v>
          </cell>
          <cell r="HY291">
            <v>0</v>
          </cell>
          <cell r="HZ291">
            <v>0</v>
          </cell>
          <cell r="IA291">
            <v>0</v>
          </cell>
          <cell r="IB291">
            <v>0</v>
          </cell>
          <cell r="IC291">
            <v>0</v>
          </cell>
          <cell r="ID291">
            <v>0</v>
          </cell>
          <cell r="IE291">
            <v>0</v>
          </cell>
          <cell r="IF291">
            <v>0</v>
          </cell>
          <cell r="IG291">
            <v>0</v>
          </cell>
          <cell r="IH291">
            <v>0</v>
          </cell>
          <cell r="II291">
            <v>0</v>
          </cell>
          <cell r="IJ291">
            <v>0</v>
          </cell>
          <cell r="IK291">
            <v>0</v>
          </cell>
        </row>
        <row r="292">
          <cell r="A292" t="str">
            <v>43665632</v>
          </cell>
          <cell r="B292" t="str">
            <v>2001</v>
          </cell>
          <cell r="C292">
            <v>37638</v>
          </cell>
          <cell r="D292" t="str">
            <v>09:29:13</v>
          </cell>
          <cell r="E292" t="str">
            <v>SHORELAND HEALTH CARE</v>
          </cell>
          <cell r="F292">
            <v>0</v>
          </cell>
          <cell r="G292">
            <v>417245</v>
          </cell>
          <cell r="H292">
            <v>-1507</v>
          </cell>
          <cell r="I292">
            <v>-307234</v>
          </cell>
          <cell r="J292">
            <v>23139</v>
          </cell>
          <cell r="K292">
            <v>119271</v>
          </cell>
          <cell r="L292">
            <v>0</v>
          </cell>
          <cell r="M292">
            <v>0</v>
          </cell>
          <cell r="N292">
            <v>103412</v>
          </cell>
          <cell r="O292">
            <v>64920</v>
          </cell>
          <cell r="P292">
            <v>0</v>
          </cell>
          <cell r="Q292">
            <v>0</v>
          </cell>
          <cell r="R292">
            <v>192814</v>
          </cell>
          <cell r="S292">
            <v>239333</v>
          </cell>
          <cell r="T292">
            <v>0</v>
          </cell>
          <cell r="U292">
            <v>-24162</v>
          </cell>
          <cell r="V292">
            <v>86429</v>
          </cell>
          <cell r="W292">
            <v>0</v>
          </cell>
          <cell r="X292">
            <v>0</v>
          </cell>
          <cell r="Y292">
            <v>0</v>
          </cell>
          <cell r="Z292">
            <v>161699</v>
          </cell>
          <cell r="AA292">
            <v>0</v>
          </cell>
          <cell r="AB292">
            <v>20296</v>
          </cell>
          <cell r="AC292">
            <v>0</v>
          </cell>
          <cell r="AD292">
            <v>270806</v>
          </cell>
          <cell r="AE292">
            <v>0</v>
          </cell>
          <cell r="AF292">
            <v>0</v>
          </cell>
          <cell r="AG292">
            <v>0</v>
          </cell>
          <cell r="AH292">
            <v>606812</v>
          </cell>
          <cell r="AI292">
            <v>0</v>
          </cell>
          <cell r="AJ292">
            <v>0</v>
          </cell>
          <cell r="AK292">
            <v>-16800</v>
          </cell>
          <cell r="AL292">
            <v>41154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93095</v>
          </cell>
          <cell r="AV292">
            <v>0</v>
          </cell>
          <cell r="AW292">
            <v>-1129</v>
          </cell>
          <cell r="AX292">
            <v>0</v>
          </cell>
          <cell r="AY292">
            <v>485635</v>
          </cell>
          <cell r="AZ292">
            <v>1544</v>
          </cell>
          <cell r="BA292">
            <v>-567</v>
          </cell>
          <cell r="BB292">
            <v>0</v>
          </cell>
          <cell r="BC292">
            <v>4723</v>
          </cell>
          <cell r="BD292">
            <v>0</v>
          </cell>
          <cell r="BE292">
            <v>-73</v>
          </cell>
          <cell r="BF292">
            <v>0</v>
          </cell>
          <cell r="BG292">
            <v>131323</v>
          </cell>
          <cell r="BH292">
            <v>0</v>
          </cell>
          <cell r="BI292">
            <v>0</v>
          </cell>
          <cell r="BJ292">
            <v>0</v>
          </cell>
          <cell r="BK292">
            <v>17311</v>
          </cell>
          <cell r="BL292">
            <v>0</v>
          </cell>
          <cell r="BM292">
            <v>0</v>
          </cell>
          <cell r="BN292">
            <v>0</v>
          </cell>
          <cell r="BO292">
            <v>11509</v>
          </cell>
          <cell r="BP292">
            <v>0</v>
          </cell>
          <cell r="BQ292">
            <v>919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12000</v>
          </cell>
          <cell r="CB292">
            <v>0</v>
          </cell>
          <cell r="CC292">
            <v>0</v>
          </cell>
          <cell r="CD292">
            <v>0</v>
          </cell>
          <cell r="CE292">
            <v>9900</v>
          </cell>
          <cell r="CF292">
            <v>0</v>
          </cell>
          <cell r="CG292">
            <v>0</v>
          </cell>
          <cell r="CH292">
            <v>0</v>
          </cell>
          <cell r="CI292">
            <v>22096</v>
          </cell>
          <cell r="CJ292">
            <v>-20296</v>
          </cell>
          <cell r="CK292">
            <v>0</v>
          </cell>
          <cell r="CL292">
            <v>0</v>
          </cell>
          <cell r="CM292">
            <v>6621</v>
          </cell>
          <cell r="CN292">
            <v>0</v>
          </cell>
          <cell r="CO292">
            <v>5943</v>
          </cell>
          <cell r="CP292">
            <v>0</v>
          </cell>
          <cell r="CQ292">
            <v>33904</v>
          </cell>
          <cell r="CR292">
            <v>-1544</v>
          </cell>
          <cell r="CS292">
            <v>-2816</v>
          </cell>
          <cell r="CT292">
            <v>0</v>
          </cell>
          <cell r="CU292">
            <v>0</v>
          </cell>
          <cell r="CV292">
            <v>1507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1166900</v>
          </cell>
          <cell r="DG292">
            <v>828117</v>
          </cell>
          <cell r="DH292">
            <v>1507</v>
          </cell>
          <cell r="DI292">
            <v>-14523</v>
          </cell>
          <cell r="DJ292">
            <v>31301</v>
          </cell>
          <cell r="DK292">
            <v>33571</v>
          </cell>
          <cell r="DL292">
            <v>0</v>
          </cell>
          <cell r="DM292">
            <v>0</v>
          </cell>
          <cell r="DN292">
            <v>27906</v>
          </cell>
          <cell r="DO292">
            <v>8173</v>
          </cell>
          <cell r="DP292">
            <v>0</v>
          </cell>
          <cell r="DQ292">
            <v>0</v>
          </cell>
          <cell r="DR292">
            <v>40588</v>
          </cell>
          <cell r="DS292">
            <v>25374</v>
          </cell>
          <cell r="DT292">
            <v>0</v>
          </cell>
          <cell r="DU292">
            <v>0</v>
          </cell>
          <cell r="DV292">
            <v>53935</v>
          </cell>
          <cell r="DW292">
            <v>292313</v>
          </cell>
          <cell r="DX292">
            <v>0</v>
          </cell>
          <cell r="DY292">
            <v>-43597</v>
          </cell>
          <cell r="DZ292">
            <v>0</v>
          </cell>
          <cell r="EA292">
            <v>2350</v>
          </cell>
          <cell r="EB292">
            <v>0</v>
          </cell>
          <cell r="EC292">
            <v>0</v>
          </cell>
          <cell r="ED292">
            <v>0</v>
          </cell>
          <cell r="EE292">
            <v>2487</v>
          </cell>
          <cell r="EF292">
            <v>0</v>
          </cell>
          <cell r="EG292">
            <v>0</v>
          </cell>
          <cell r="EH292">
            <v>0</v>
          </cell>
          <cell r="EI292">
            <v>91849</v>
          </cell>
          <cell r="EJ292">
            <v>0</v>
          </cell>
          <cell r="EK292">
            <v>0</v>
          </cell>
          <cell r="EL292">
            <v>0</v>
          </cell>
          <cell r="EM292">
            <v>57473</v>
          </cell>
          <cell r="EN292">
            <v>0</v>
          </cell>
          <cell r="EO292">
            <v>0</v>
          </cell>
          <cell r="EP292">
            <v>0</v>
          </cell>
          <cell r="EQ292">
            <v>5610</v>
          </cell>
          <cell r="ER292">
            <v>0</v>
          </cell>
          <cell r="ES292">
            <v>0</v>
          </cell>
          <cell r="ET292">
            <v>0</v>
          </cell>
          <cell r="EU292">
            <v>6146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38067</v>
          </cell>
          <cell r="FD292">
            <v>0</v>
          </cell>
          <cell r="FE292">
            <v>0</v>
          </cell>
          <cell r="FF292">
            <v>0</v>
          </cell>
          <cell r="FG292">
            <v>66680</v>
          </cell>
          <cell r="FH292">
            <v>0</v>
          </cell>
          <cell r="FI292">
            <v>0</v>
          </cell>
          <cell r="FJ292">
            <v>0</v>
          </cell>
          <cell r="FK292">
            <v>13871</v>
          </cell>
          <cell r="FL292">
            <v>0</v>
          </cell>
          <cell r="FM292">
            <v>0</v>
          </cell>
          <cell r="FN292">
            <v>15507</v>
          </cell>
          <cell r="FO292">
            <v>6384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C292">
            <v>0</v>
          </cell>
          <cell r="GD292">
            <v>0</v>
          </cell>
          <cell r="GE292">
            <v>0</v>
          </cell>
          <cell r="GF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  <cell r="GY292">
            <v>0</v>
          </cell>
          <cell r="GZ292">
            <v>0</v>
          </cell>
          <cell r="HA292">
            <v>0</v>
          </cell>
          <cell r="HB292">
            <v>0</v>
          </cell>
          <cell r="HC292">
            <v>0</v>
          </cell>
          <cell r="HD292">
            <v>0</v>
          </cell>
          <cell r="HE292">
            <v>0</v>
          </cell>
          <cell r="HF292">
            <v>0</v>
          </cell>
          <cell r="HG292">
            <v>0</v>
          </cell>
          <cell r="HH292">
            <v>0</v>
          </cell>
          <cell r="HI292">
            <v>0</v>
          </cell>
          <cell r="HJ292">
            <v>0</v>
          </cell>
          <cell r="HK292">
            <v>0</v>
          </cell>
          <cell r="HL292">
            <v>0</v>
          </cell>
          <cell r="HM292">
            <v>0</v>
          </cell>
          <cell r="HN292">
            <v>0</v>
          </cell>
          <cell r="HO292">
            <v>0</v>
          </cell>
          <cell r="HP292">
            <v>0</v>
          </cell>
          <cell r="HQ292">
            <v>0</v>
          </cell>
          <cell r="HR292">
            <v>0</v>
          </cell>
          <cell r="HS292">
            <v>0</v>
          </cell>
          <cell r="HT292">
            <v>0</v>
          </cell>
          <cell r="HU292">
            <v>0</v>
          </cell>
          <cell r="HV292">
            <v>0</v>
          </cell>
          <cell r="HW292">
            <v>0</v>
          </cell>
          <cell r="HX292">
            <v>0</v>
          </cell>
          <cell r="HY292">
            <v>0</v>
          </cell>
          <cell r="HZ292">
            <v>0</v>
          </cell>
          <cell r="IA292">
            <v>0</v>
          </cell>
          <cell r="IB292">
            <v>0</v>
          </cell>
          <cell r="IC292">
            <v>0</v>
          </cell>
          <cell r="ID292">
            <v>0</v>
          </cell>
          <cell r="IE292">
            <v>0</v>
          </cell>
          <cell r="IF292">
            <v>0</v>
          </cell>
          <cell r="IG292">
            <v>0</v>
          </cell>
          <cell r="IH292">
            <v>0</v>
          </cell>
          <cell r="II292">
            <v>0</v>
          </cell>
          <cell r="IJ292">
            <v>0</v>
          </cell>
          <cell r="IK292">
            <v>0</v>
          </cell>
        </row>
        <row r="293">
          <cell r="A293" t="str">
            <v>19100001</v>
          </cell>
          <cell r="B293" t="str">
            <v>2001</v>
          </cell>
          <cell r="C293">
            <v>37526</v>
          </cell>
          <cell r="D293" t="str">
            <v>13:16:32</v>
          </cell>
          <cell r="E293" t="str">
            <v>Silas Creek Manor</v>
          </cell>
          <cell r="F293">
            <v>0</v>
          </cell>
          <cell r="G293">
            <v>721559</v>
          </cell>
          <cell r="H293">
            <v>-26964</v>
          </cell>
          <cell r="I293">
            <v>-554404</v>
          </cell>
          <cell r="J293">
            <v>38521</v>
          </cell>
          <cell r="K293">
            <v>155882</v>
          </cell>
          <cell r="L293">
            <v>5992</v>
          </cell>
          <cell r="M293">
            <v>0</v>
          </cell>
          <cell r="N293">
            <v>142260</v>
          </cell>
          <cell r="O293">
            <v>12260</v>
          </cell>
          <cell r="P293">
            <v>42410</v>
          </cell>
          <cell r="Q293">
            <v>0</v>
          </cell>
          <cell r="R293">
            <v>165289</v>
          </cell>
          <cell r="S293">
            <v>146555</v>
          </cell>
          <cell r="T293">
            <v>47987</v>
          </cell>
          <cell r="U293">
            <v>-998</v>
          </cell>
          <cell r="V293">
            <v>143282</v>
          </cell>
          <cell r="W293">
            <v>0</v>
          </cell>
          <cell r="X293">
            <v>14241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44269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16573</v>
          </cell>
          <cell r="AW293">
            <v>0</v>
          </cell>
          <cell r="AX293">
            <v>0</v>
          </cell>
          <cell r="AY293">
            <v>0</v>
          </cell>
          <cell r="AZ293">
            <v>39610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81851</v>
          </cell>
          <cell r="BH293">
            <v>-9290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1061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427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11590</v>
          </cell>
          <cell r="CB293">
            <v>0</v>
          </cell>
          <cell r="CC293">
            <v>0</v>
          </cell>
          <cell r="CD293">
            <v>0</v>
          </cell>
          <cell r="CE293">
            <v>9486</v>
          </cell>
          <cell r="CF293">
            <v>0</v>
          </cell>
          <cell r="CG293">
            <v>0</v>
          </cell>
          <cell r="CH293">
            <v>0</v>
          </cell>
          <cell r="CI293">
            <v>1800</v>
          </cell>
          <cell r="CJ293">
            <v>0</v>
          </cell>
          <cell r="CK293">
            <v>0</v>
          </cell>
          <cell r="CL293">
            <v>0</v>
          </cell>
          <cell r="CM293">
            <v>1663</v>
          </cell>
          <cell r="CN293">
            <v>0</v>
          </cell>
          <cell r="CO293">
            <v>7162</v>
          </cell>
          <cell r="CP293">
            <v>0</v>
          </cell>
          <cell r="CQ293">
            <v>0</v>
          </cell>
          <cell r="CR293">
            <v>3705</v>
          </cell>
          <cell r="CS293">
            <v>0</v>
          </cell>
          <cell r="CT293">
            <v>0</v>
          </cell>
          <cell r="CU293">
            <v>0</v>
          </cell>
          <cell r="CV293">
            <v>3864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187551</v>
          </cell>
          <cell r="DG293">
            <v>107451</v>
          </cell>
          <cell r="DH293">
            <v>69130</v>
          </cell>
          <cell r="DI293">
            <v>7162</v>
          </cell>
          <cell r="DJ293">
            <v>20077</v>
          </cell>
          <cell r="DK293">
            <v>15710</v>
          </cell>
          <cell r="DL293">
            <v>5829</v>
          </cell>
          <cell r="DM293">
            <v>16540</v>
          </cell>
          <cell r="DN293">
            <v>28555</v>
          </cell>
          <cell r="DO293">
            <v>563</v>
          </cell>
          <cell r="DP293">
            <v>8291</v>
          </cell>
          <cell r="DQ293">
            <v>0</v>
          </cell>
          <cell r="DR293">
            <v>27990</v>
          </cell>
          <cell r="DS293">
            <v>2303</v>
          </cell>
          <cell r="DT293">
            <v>8126</v>
          </cell>
          <cell r="DU293">
            <v>0</v>
          </cell>
          <cell r="DV293">
            <v>215364</v>
          </cell>
          <cell r="DW293">
            <v>1395635</v>
          </cell>
          <cell r="DX293">
            <v>-565357</v>
          </cell>
          <cell r="DY293">
            <v>-472121</v>
          </cell>
          <cell r="DZ293">
            <v>0</v>
          </cell>
          <cell r="EA293">
            <v>3033</v>
          </cell>
          <cell r="EB293">
            <v>0</v>
          </cell>
          <cell r="EC293">
            <v>0</v>
          </cell>
          <cell r="ED293">
            <v>0</v>
          </cell>
          <cell r="EE293">
            <v>25068</v>
          </cell>
          <cell r="EF293">
            <v>1685</v>
          </cell>
          <cell r="EG293">
            <v>0</v>
          </cell>
          <cell r="EH293">
            <v>55799</v>
          </cell>
          <cell r="EI293">
            <v>50328</v>
          </cell>
          <cell r="EJ293">
            <v>-6146</v>
          </cell>
          <cell r="EK293">
            <v>-49</v>
          </cell>
          <cell r="EL293">
            <v>35538</v>
          </cell>
          <cell r="EM293">
            <v>89</v>
          </cell>
          <cell r="EN293">
            <v>20570</v>
          </cell>
          <cell r="EO293">
            <v>-25</v>
          </cell>
          <cell r="EP293">
            <v>8616</v>
          </cell>
          <cell r="EQ293">
            <v>0</v>
          </cell>
          <cell r="ER293">
            <v>5069</v>
          </cell>
          <cell r="ES293">
            <v>-6</v>
          </cell>
          <cell r="ET293">
            <v>0</v>
          </cell>
          <cell r="EU293">
            <v>1093</v>
          </cell>
          <cell r="EV293">
            <v>0</v>
          </cell>
          <cell r="EW293">
            <v>0</v>
          </cell>
          <cell r="EX293">
            <v>0</v>
          </cell>
          <cell r="EY293">
            <v>6581</v>
          </cell>
          <cell r="EZ293">
            <v>0</v>
          </cell>
          <cell r="FA293">
            <v>0</v>
          </cell>
          <cell r="FB293">
            <v>0</v>
          </cell>
          <cell r="FC293">
            <v>11879</v>
          </cell>
          <cell r="FD293">
            <v>-1685</v>
          </cell>
          <cell r="FE293">
            <v>0</v>
          </cell>
          <cell r="FF293">
            <v>0</v>
          </cell>
          <cell r="FG293">
            <v>32112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23478</v>
          </cell>
          <cell r="FM293">
            <v>0</v>
          </cell>
          <cell r="FN293">
            <v>0</v>
          </cell>
          <cell r="FO293">
            <v>0</v>
          </cell>
          <cell r="FP293">
            <v>16548</v>
          </cell>
          <cell r="FQ293">
            <v>0</v>
          </cell>
          <cell r="FR293">
            <v>32571</v>
          </cell>
          <cell r="FS293">
            <v>0</v>
          </cell>
          <cell r="FT293">
            <v>0</v>
          </cell>
          <cell r="FU293">
            <v>0</v>
          </cell>
          <cell r="FV293">
            <v>71373</v>
          </cell>
          <cell r="FW293">
            <v>0</v>
          </cell>
          <cell r="FX293">
            <v>0</v>
          </cell>
          <cell r="FY293">
            <v>0</v>
          </cell>
          <cell r="FZ293">
            <v>112900</v>
          </cell>
          <cell r="GA293">
            <v>0</v>
          </cell>
          <cell r="GB293">
            <v>71555</v>
          </cell>
          <cell r="GC293">
            <v>0</v>
          </cell>
          <cell r="GD293">
            <v>0</v>
          </cell>
          <cell r="GE293">
            <v>0</v>
          </cell>
          <cell r="GF293">
            <v>23912</v>
          </cell>
          <cell r="GG293">
            <v>0</v>
          </cell>
          <cell r="GH293">
            <v>0</v>
          </cell>
          <cell r="GI293">
            <v>0</v>
          </cell>
          <cell r="GJ293">
            <v>59818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3671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216844</v>
          </cell>
          <cell r="GY293">
            <v>0</v>
          </cell>
          <cell r="GZ293">
            <v>158956</v>
          </cell>
          <cell r="HA293">
            <v>0</v>
          </cell>
          <cell r="HB293">
            <v>203416</v>
          </cell>
          <cell r="HC293">
            <v>0</v>
          </cell>
          <cell r="HD293">
            <v>0</v>
          </cell>
          <cell r="HE293">
            <v>0</v>
          </cell>
          <cell r="HF293">
            <v>328475</v>
          </cell>
          <cell r="HG293">
            <v>0</v>
          </cell>
          <cell r="HH293">
            <v>0</v>
          </cell>
          <cell r="HI293">
            <v>0</v>
          </cell>
          <cell r="HJ293">
            <v>466186</v>
          </cell>
          <cell r="HK293">
            <v>0</v>
          </cell>
          <cell r="HL293">
            <v>-71555</v>
          </cell>
          <cell r="HM293">
            <v>0</v>
          </cell>
          <cell r="HN293">
            <v>0</v>
          </cell>
          <cell r="HO293">
            <v>0</v>
          </cell>
          <cell r="HP293">
            <v>76819</v>
          </cell>
          <cell r="HQ293">
            <v>0</v>
          </cell>
          <cell r="HR293">
            <v>0</v>
          </cell>
          <cell r="HS293">
            <v>0</v>
          </cell>
          <cell r="HT293">
            <v>192173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24201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998077</v>
          </cell>
          <cell r="II293">
            <v>0</v>
          </cell>
          <cell r="IJ293">
            <v>221638</v>
          </cell>
          <cell r="IK293">
            <v>0</v>
          </cell>
        </row>
        <row r="294">
          <cell r="A294" t="str">
            <v>38991334</v>
          </cell>
          <cell r="B294" t="str">
            <v>2001</v>
          </cell>
          <cell r="C294">
            <v>37391</v>
          </cell>
          <cell r="D294" t="str">
            <v>09:25:21</v>
          </cell>
          <cell r="E294" t="str">
            <v>SILVER BLUFF, INC.</v>
          </cell>
          <cell r="F294">
            <v>0</v>
          </cell>
          <cell r="G294">
            <v>691427</v>
          </cell>
          <cell r="H294">
            <v>-25862</v>
          </cell>
          <cell r="I294">
            <v>-207146</v>
          </cell>
          <cell r="J294">
            <v>61437</v>
          </cell>
          <cell r="K294">
            <v>204049</v>
          </cell>
          <cell r="L294">
            <v>7055</v>
          </cell>
          <cell r="M294">
            <v>-228</v>
          </cell>
          <cell r="N294">
            <v>214170</v>
          </cell>
          <cell r="O294">
            <v>50339</v>
          </cell>
          <cell r="P294">
            <v>25152</v>
          </cell>
          <cell r="Q294">
            <v>0</v>
          </cell>
          <cell r="R294">
            <v>362034</v>
          </cell>
          <cell r="S294">
            <v>425787</v>
          </cell>
          <cell r="T294">
            <v>42517</v>
          </cell>
          <cell r="U294">
            <v>-66655</v>
          </cell>
          <cell r="V294">
            <v>78833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42740</v>
          </cell>
          <cell r="AI294">
            <v>0</v>
          </cell>
          <cell r="AJ294">
            <v>0</v>
          </cell>
          <cell r="AK294">
            <v>0</v>
          </cell>
          <cell r="AL294">
            <v>46883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5989</v>
          </cell>
          <cell r="AS294">
            <v>0</v>
          </cell>
          <cell r="AT294">
            <v>0</v>
          </cell>
          <cell r="AU294">
            <v>13460</v>
          </cell>
          <cell r="AV294">
            <v>0</v>
          </cell>
          <cell r="AW294">
            <v>0</v>
          </cell>
          <cell r="AX294">
            <v>0</v>
          </cell>
          <cell r="AY294">
            <v>8327</v>
          </cell>
          <cell r="AZ294">
            <v>19783</v>
          </cell>
          <cell r="BA294">
            <v>-739</v>
          </cell>
          <cell r="BB294">
            <v>0</v>
          </cell>
          <cell r="BC294">
            <v>22</v>
          </cell>
          <cell r="BD294">
            <v>0</v>
          </cell>
          <cell r="BE294">
            <v>0</v>
          </cell>
          <cell r="BF294">
            <v>0</v>
          </cell>
          <cell r="BG294">
            <v>108142</v>
          </cell>
          <cell r="BH294">
            <v>0</v>
          </cell>
          <cell r="BI294">
            <v>-71</v>
          </cell>
          <cell r="BJ294">
            <v>0</v>
          </cell>
          <cell r="BK294">
            <v>593</v>
          </cell>
          <cell r="BL294">
            <v>0</v>
          </cell>
          <cell r="BM294">
            <v>0</v>
          </cell>
          <cell r="BN294">
            <v>0</v>
          </cell>
          <cell r="BO294">
            <v>10304</v>
          </cell>
          <cell r="BP294">
            <v>0</v>
          </cell>
          <cell r="BQ294">
            <v>-1235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21600</v>
          </cell>
          <cell r="CB294">
            <v>0</v>
          </cell>
          <cell r="CC294">
            <v>0</v>
          </cell>
          <cell r="CD294">
            <v>0</v>
          </cell>
          <cell r="CE294">
            <v>720</v>
          </cell>
          <cell r="CF294">
            <v>0</v>
          </cell>
          <cell r="CG294">
            <v>0</v>
          </cell>
          <cell r="CH294">
            <v>0</v>
          </cell>
          <cell r="CI294">
            <v>3150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10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5264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168456</v>
          </cell>
          <cell r="DG294">
            <v>166328</v>
          </cell>
          <cell r="DH294">
            <v>31036</v>
          </cell>
          <cell r="DI294">
            <v>-2045</v>
          </cell>
          <cell r="DJ294">
            <v>45532</v>
          </cell>
          <cell r="DK294">
            <v>16005</v>
          </cell>
          <cell r="DL294">
            <v>5347</v>
          </cell>
          <cell r="DM294">
            <v>0</v>
          </cell>
          <cell r="DN294">
            <v>58042</v>
          </cell>
          <cell r="DO294">
            <v>5498</v>
          </cell>
          <cell r="DP294">
            <v>6816</v>
          </cell>
          <cell r="DQ294">
            <v>0</v>
          </cell>
          <cell r="DR294">
            <v>71018</v>
          </cell>
          <cell r="DS294">
            <v>31118</v>
          </cell>
          <cell r="DT294">
            <v>8340</v>
          </cell>
          <cell r="DU294">
            <v>-281</v>
          </cell>
          <cell r="DV294">
            <v>304593</v>
          </cell>
          <cell r="DW294">
            <v>757941</v>
          </cell>
          <cell r="DX294">
            <v>-323610</v>
          </cell>
          <cell r="DY294">
            <v>-252028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1498</v>
          </cell>
          <cell r="EF294">
            <v>0</v>
          </cell>
          <cell r="EG294">
            <v>0</v>
          </cell>
          <cell r="EH294">
            <v>0</v>
          </cell>
          <cell r="EI294">
            <v>162329</v>
          </cell>
          <cell r="EJ294">
            <v>0</v>
          </cell>
          <cell r="EK294">
            <v>0</v>
          </cell>
          <cell r="EL294">
            <v>0</v>
          </cell>
          <cell r="EM294">
            <v>118813</v>
          </cell>
          <cell r="EN294">
            <v>0</v>
          </cell>
          <cell r="EO294">
            <v>0</v>
          </cell>
          <cell r="EP294">
            <v>0</v>
          </cell>
          <cell r="EQ294">
            <v>4007</v>
          </cell>
          <cell r="ER294">
            <v>0</v>
          </cell>
          <cell r="ES294">
            <v>0</v>
          </cell>
          <cell r="ET294">
            <v>0</v>
          </cell>
          <cell r="EU294">
            <v>11312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35871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14709</v>
          </cell>
          <cell r="FO294">
            <v>2998</v>
          </cell>
          <cell r="FP294">
            <v>3574</v>
          </cell>
          <cell r="FQ294">
            <v>0</v>
          </cell>
          <cell r="FR294">
            <v>198760</v>
          </cell>
          <cell r="FS294">
            <v>0</v>
          </cell>
          <cell r="FT294">
            <v>0</v>
          </cell>
          <cell r="FU294">
            <v>-4955</v>
          </cell>
          <cell r="FV294">
            <v>152838</v>
          </cell>
          <cell r="FW294">
            <v>0</v>
          </cell>
          <cell r="FX294">
            <v>0</v>
          </cell>
          <cell r="FY294">
            <v>0</v>
          </cell>
          <cell r="FZ294">
            <v>380961</v>
          </cell>
          <cell r="GA294">
            <v>0</v>
          </cell>
          <cell r="GB294">
            <v>0</v>
          </cell>
          <cell r="GC294">
            <v>0</v>
          </cell>
          <cell r="GD294">
            <v>0</v>
          </cell>
          <cell r="GE294">
            <v>59208</v>
          </cell>
          <cell r="GF294">
            <v>0</v>
          </cell>
          <cell r="GG294">
            <v>-396</v>
          </cell>
          <cell r="GH294">
            <v>0</v>
          </cell>
          <cell r="GI294">
            <v>0</v>
          </cell>
          <cell r="GJ294">
            <v>86031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0</v>
          </cell>
          <cell r="GP294">
            <v>0</v>
          </cell>
          <cell r="GQ294">
            <v>0</v>
          </cell>
          <cell r="GR294">
            <v>0</v>
          </cell>
          <cell r="GS294">
            <v>0</v>
          </cell>
          <cell r="GT294">
            <v>0</v>
          </cell>
          <cell r="GU294">
            <v>0</v>
          </cell>
          <cell r="GV294">
            <v>0</v>
          </cell>
          <cell r="GW294">
            <v>0</v>
          </cell>
          <cell r="GX294">
            <v>732559</v>
          </cell>
          <cell r="GY294">
            <v>59208</v>
          </cell>
          <cell r="GZ294">
            <v>86031</v>
          </cell>
          <cell r="HA294">
            <v>-5351</v>
          </cell>
          <cell r="HB294">
            <v>258213</v>
          </cell>
          <cell r="HC294">
            <v>0</v>
          </cell>
          <cell r="HD294">
            <v>0</v>
          </cell>
          <cell r="HE294">
            <v>-3530</v>
          </cell>
          <cell r="HF294">
            <v>209642</v>
          </cell>
          <cell r="HG294">
            <v>0</v>
          </cell>
          <cell r="HH294">
            <v>0</v>
          </cell>
          <cell r="HI294">
            <v>0</v>
          </cell>
          <cell r="HJ294">
            <v>483555</v>
          </cell>
          <cell r="HK294">
            <v>0</v>
          </cell>
          <cell r="HL294">
            <v>0</v>
          </cell>
          <cell r="HM294">
            <v>0</v>
          </cell>
          <cell r="HN294">
            <v>0</v>
          </cell>
          <cell r="HO294">
            <v>77159</v>
          </cell>
          <cell r="HP294">
            <v>0</v>
          </cell>
          <cell r="HQ294">
            <v>-282</v>
          </cell>
          <cell r="HR294">
            <v>0</v>
          </cell>
          <cell r="HS294">
            <v>5069</v>
          </cell>
          <cell r="HT294">
            <v>111733</v>
          </cell>
          <cell r="HU294">
            <v>0</v>
          </cell>
          <cell r="HV294">
            <v>0</v>
          </cell>
          <cell r="HW294">
            <v>4159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32987</v>
          </cell>
          <cell r="IF294">
            <v>0</v>
          </cell>
          <cell r="IG294">
            <v>0</v>
          </cell>
          <cell r="IH294">
            <v>951410</v>
          </cell>
          <cell r="II294">
            <v>119374</v>
          </cell>
          <cell r="IJ294">
            <v>111733</v>
          </cell>
          <cell r="IK294">
            <v>-3812</v>
          </cell>
        </row>
        <row r="295">
          <cell r="A295" t="str">
            <v>86583944</v>
          </cell>
          <cell r="B295" t="str">
            <v>2001</v>
          </cell>
          <cell r="C295">
            <v>37419</v>
          </cell>
          <cell r="D295" t="str">
            <v>13:56:10</v>
          </cell>
          <cell r="E295" t="str">
            <v>SKYLAND CARE CENTER, INC</v>
          </cell>
          <cell r="F295">
            <v>0</v>
          </cell>
          <cell r="G295">
            <v>13711</v>
          </cell>
          <cell r="H295">
            <v>0</v>
          </cell>
          <cell r="I295">
            <v>21665</v>
          </cell>
          <cell r="J295">
            <v>28611</v>
          </cell>
          <cell r="K295">
            <v>99984</v>
          </cell>
          <cell r="L295">
            <v>0</v>
          </cell>
          <cell r="M295">
            <v>0</v>
          </cell>
          <cell r="N295">
            <v>173453</v>
          </cell>
          <cell r="O295">
            <v>100810</v>
          </cell>
          <cell r="P295">
            <v>0</v>
          </cell>
          <cell r="Q295">
            <v>0</v>
          </cell>
          <cell r="R295">
            <v>136401</v>
          </cell>
          <cell r="S295">
            <v>169073</v>
          </cell>
          <cell r="T295">
            <v>0</v>
          </cell>
          <cell r="U295">
            <v>0</v>
          </cell>
          <cell r="V295">
            <v>50706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394192</v>
          </cell>
          <cell r="AE295">
            <v>0</v>
          </cell>
          <cell r="AF295">
            <v>0</v>
          </cell>
          <cell r="AG295">
            <v>0</v>
          </cell>
          <cell r="AH295">
            <v>458077</v>
          </cell>
          <cell r="AI295">
            <v>0</v>
          </cell>
          <cell r="AJ295">
            <v>0</v>
          </cell>
          <cell r="AK295">
            <v>0</v>
          </cell>
          <cell r="AL295">
            <v>12027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243602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166081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12000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1947</v>
          </cell>
          <cell r="CJ295">
            <v>0</v>
          </cell>
          <cell r="CK295">
            <v>0</v>
          </cell>
          <cell r="CL295">
            <v>0</v>
          </cell>
          <cell r="CM295">
            <v>338578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915002</v>
          </cell>
          <cell r="DG295">
            <v>762208</v>
          </cell>
          <cell r="DH295">
            <v>0</v>
          </cell>
          <cell r="DI295">
            <v>0</v>
          </cell>
          <cell r="DJ295">
            <v>0</v>
          </cell>
          <cell r="DK295">
            <v>8848</v>
          </cell>
          <cell r="DL295">
            <v>0</v>
          </cell>
          <cell r="DM295">
            <v>0</v>
          </cell>
          <cell r="DN295">
            <v>51367</v>
          </cell>
          <cell r="DO295">
            <v>15154</v>
          </cell>
          <cell r="DP295">
            <v>-24030</v>
          </cell>
          <cell r="DQ295">
            <v>0</v>
          </cell>
          <cell r="DR295">
            <v>0</v>
          </cell>
          <cell r="DS295">
            <v>1929</v>
          </cell>
          <cell r="DT295">
            <v>24030</v>
          </cell>
          <cell r="DU295">
            <v>0</v>
          </cell>
          <cell r="DV295">
            <v>107629</v>
          </cell>
          <cell r="DW295">
            <v>73328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67887</v>
          </cell>
          <cell r="EJ295">
            <v>0</v>
          </cell>
          <cell r="EK295">
            <v>0</v>
          </cell>
          <cell r="EL295">
            <v>0</v>
          </cell>
          <cell r="EM295">
            <v>8322</v>
          </cell>
          <cell r="EN295">
            <v>0</v>
          </cell>
          <cell r="EO295">
            <v>0</v>
          </cell>
          <cell r="EP295">
            <v>0</v>
          </cell>
          <cell r="EQ295">
            <v>7289</v>
          </cell>
          <cell r="ER295">
            <v>0</v>
          </cell>
          <cell r="ES295">
            <v>0</v>
          </cell>
          <cell r="ET295">
            <v>0</v>
          </cell>
          <cell r="EU295">
            <v>28302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0</v>
          </cell>
          <cell r="FN295">
            <v>0</v>
          </cell>
          <cell r="FO295">
            <v>13294</v>
          </cell>
          <cell r="FP295">
            <v>0</v>
          </cell>
          <cell r="FQ295">
            <v>0</v>
          </cell>
          <cell r="FR295">
            <v>0</v>
          </cell>
          <cell r="FS295">
            <v>0</v>
          </cell>
          <cell r="FT295">
            <v>0</v>
          </cell>
          <cell r="FU295">
            <v>0</v>
          </cell>
          <cell r="FV295">
            <v>0</v>
          </cell>
          <cell r="FW295">
            <v>0</v>
          </cell>
          <cell r="FX295">
            <v>0</v>
          </cell>
          <cell r="FY295">
            <v>0</v>
          </cell>
          <cell r="FZ295">
            <v>0</v>
          </cell>
          <cell r="GA295">
            <v>0</v>
          </cell>
          <cell r="GB295">
            <v>0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0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  <cell r="HU295">
            <v>0</v>
          </cell>
          <cell r="HV295">
            <v>0</v>
          </cell>
          <cell r="HW295">
            <v>0</v>
          </cell>
          <cell r="HX295">
            <v>0</v>
          </cell>
          <cell r="HY295">
            <v>0</v>
          </cell>
          <cell r="HZ295">
            <v>0</v>
          </cell>
          <cell r="IA295">
            <v>0</v>
          </cell>
          <cell r="IB295">
            <v>0</v>
          </cell>
          <cell r="IC295">
            <v>0</v>
          </cell>
          <cell r="ID295">
            <v>0</v>
          </cell>
          <cell r="IE295">
            <v>0</v>
          </cell>
          <cell r="IF295">
            <v>0</v>
          </cell>
          <cell r="IG295">
            <v>0</v>
          </cell>
          <cell r="IH295">
            <v>0</v>
          </cell>
          <cell r="II295">
            <v>0</v>
          </cell>
          <cell r="IJ295">
            <v>0</v>
          </cell>
          <cell r="IK295">
            <v>0</v>
          </cell>
        </row>
        <row r="296">
          <cell r="A296" t="str">
            <v>68000848</v>
          </cell>
          <cell r="B296" t="str">
            <v>2001</v>
          </cell>
          <cell r="C296">
            <v>37447</v>
          </cell>
          <cell r="D296" t="str">
            <v>10:23:24</v>
          </cell>
          <cell r="E296" t="str">
            <v>SMITHFIELD MANOR</v>
          </cell>
          <cell r="F296">
            <v>0</v>
          </cell>
          <cell r="G296">
            <v>816436</v>
          </cell>
          <cell r="H296">
            <v>0</v>
          </cell>
          <cell r="I296">
            <v>0</v>
          </cell>
          <cell r="J296">
            <v>15641</v>
          </cell>
          <cell r="K296">
            <v>217206</v>
          </cell>
          <cell r="L296">
            <v>3746</v>
          </cell>
          <cell r="M296">
            <v>-20</v>
          </cell>
          <cell r="N296">
            <v>281372</v>
          </cell>
          <cell r="O296">
            <v>88442</v>
          </cell>
          <cell r="P296">
            <v>67180</v>
          </cell>
          <cell r="Q296">
            <v>0</v>
          </cell>
          <cell r="R296">
            <v>310327</v>
          </cell>
          <cell r="S296">
            <v>398874</v>
          </cell>
          <cell r="T296">
            <v>74096</v>
          </cell>
          <cell r="U296">
            <v>0</v>
          </cell>
          <cell r="V296">
            <v>153982</v>
          </cell>
          <cell r="W296">
            <v>0</v>
          </cell>
          <cell r="X296">
            <v>-76942</v>
          </cell>
          <cell r="Y296">
            <v>0</v>
          </cell>
          <cell r="Z296">
            <v>0</v>
          </cell>
          <cell r="AA296">
            <v>0</v>
          </cell>
          <cell r="AB296">
            <v>20236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41694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11662</v>
          </cell>
          <cell r="AW296">
            <v>0</v>
          </cell>
          <cell r="AX296">
            <v>0</v>
          </cell>
          <cell r="AY296">
            <v>0</v>
          </cell>
          <cell r="AZ296">
            <v>25097</v>
          </cell>
          <cell r="BA296">
            <v>0</v>
          </cell>
          <cell r="BB296">
            <v>0</v>
          </cell>
          <cell r="BC296">
            <v>2619</v>
          </cell>
          <cell r="BD296">
            <v>0</v>
          </cell>
          <cell r="BE296">
            <v>0</v>
          </cell>
          <cell r="BF296">
            <v>0</v>
          </cell>
          <cell r="BG296">
            <v>184297</v>
          </cell>
          <cell r="BH296">
            <v>0</v>
          </cell>
          <cell r="BI296">
            <v>0</v>
          </cell>
          <cell r="BJ296">
            <v>0</v>
          </cell>
          <cell r="BK296">
            <v>71464</v>
          </cell>
          <cell r="BL296">
            <v>0</v>
          </cell>
          <cell r="BM296">
            <v>0</v>
          </cell>
          <cell r="BN296">
            <v>0</v>
          </cell>
          <cell r="BO296">
            <v>6635</v>
          </cell>
          <cell r="BP296">
            <v>0</v>
          </cell>
          <cell r="BQ296">
            <v>0</v>
          </cell>
          <cell r="BR296">
            <v>0</v>
          </cell>
          <cell r="BS296">
            <v>28116</v>
          </cell>
          <cell r="BT296">
            <v>0</v>
          </cell>
          <cell r="BU296">
            <v>-28116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13000</v>
          </cell>
          <cell r="CB296">
            <v>0</v>
          </cell>
          <cell r="CC296">
            <v>0</v>
          </cell>
          <cell r="CD296">
            <v>0</v>
          </cell>
          <cell r="CE296">
            <v>7770</v>
          </cell>
          <cell r="CF296">
            <v>0</v>
          </cell>
          <cell r="CG296">
            <v>0</v>
          </cell>
          <cell r="CH296">
            <v>0</v>
          </cell>
          <cell r="CI296">
            <v>7050</v>
          </cell>
          <cell r="CJ296">
            <v>0</v>
          </cell>
          <cell r="CK296">
            <v>0</v>
          </cell>
          <cell r="CL296">
            <v>0</v>
          </cell>
          <cell r="CM296">
            <v>182702</v>
          </cell>
          <cell r="CN296">
            <v>0</v>
          </cell>
          <cell r="CO296">
            <v>0</v>
          </cell>
          <cell r="CP296">
            <v>0</v>
          </cell>
          <cell r="CQ296">
            <v>42276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153982</v>
          </cell>
          <cell r="DG296">
            <v>545929</v>
          </cell>
          <cell r="DH296">
            <v>21747</v>
          </cell>
          <cell r="DI296">
            <v>-28116</v>
          </cell>
          <cell r="DJ296">
            <v>104602</v>
          </cell>
          <cell r="DK296">
            <v>73073</v>
          </cell>
          <cell r="DL296">
            <v>24995</v>
          </cell>
          <cell r="DM296">
            <v>0</v>
          </cell>
          <cell r="DN296">
            <v>70952</v>
          </cell>
          <cell r="DO296">
            <v>19</v>
          </cell>
          <cell r="DP296">
            <v>16927</v>
          </cell>
          <cell r="DQ296">
            <v>0</v>
          </cell>
          <cell r="DR296">
            <v>71246</v>
          </cell>
          <cell r="DS296">
            <v>27964</v>
          </cell>
          <cell r="DT296">
            <v>17005</v>
          </cell>
          <cell r="DU296">
            <v>0</v>
          </cell>
          <cell r="DV296">
            <v>219401</v>
          </cell>
          <cell r="DW296">
            <v>997423</v>
          </cell>
          <cell r="DX296">
            <v>-781175</v>
          </cell>
          <cell r="DY296">
            <v>-103093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70983</v>
          </cell>
          <cell r="EI296">
            <v>0</v>
          </cell>
          <cell r="EJ296">
            <v>16929</v>
          </cell>
          <cell r="EK296">
            <v>0</v>
          </cell>
          <cell r="EL296">
            <v>8820</v>
          </cell>
          <cell r="EM296">
            <v>0</v>
          </cell>
          <cell r="EN296">
            <v>2091</v>
          </cell>
          <cell r="EO296">
            <v>0</v>
          </cell>
          <cell r="EP296">
            <v>9796</v>
          </cell>
          <cell r="EQ296">
            <v>0</v>
          </cell>
          <cell r="ER296">
            <v>2332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32786</v>
          </cell>
          <cell r="FH296">
            <v>0</v>
          </cell>
          <cell r="FI296">
            <v>0</v>
          </cell>
          <cell r="FJ296">
            <v>0</v>
          </cell>
          <cell r="FK296">
            <v>22034</v>
          </cell>
          <cell r="FL296">
            <v>0</v>
          </cell>
          <cell r="FM296">
            <v>0</v>
          </cell>
          <cell r="FN296">
            <v>0</v>
          </cell>
          <cell r="FO296">
            <v>10823</v>
          </cell>
          <cell r="FP296">
            <v>15012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117735</v>
          </cell>
          <cell r="FW296">
            <v>0</v>
          </cell>
          <cell r="FX296">
            <v>0</v>
          </cell>
          <cell r="FY296">
            <v>0</v>
          </cell>
          <cell r="FZ296">
            <v>182466</v>
          </cell>
          <cell r="GA296">
            <v>0</v>
          </cell>
          <cell r="GB296">
            <v>0</v>
          </cell>
          <cell r="GC296">
            <v>0</v>
          </cell>
          <cell r="GD296">
            <v>0</v>
          </cell>
          <cell r="GE296">
            <v>0</v>
          </cell>
          <cell r="GF296">
            <v>22739</v>
          </cell>
          <cell r="GG296">
            <v>0</v>
          </cell>
          <cell r="GH296">
            <v>0</v>
          </cell>
          <cell r="GI296">
            <v>0</v>
          </cell>
          <cell r="GJ296">
            <v>135671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300201</v>
          </cell>
          <cell r="GY296">
            <v>0</v>
          </cell>
          <cell r="GZ296">
            <v>158410</v>
          </cell>
          <cell r="HA296">
            <v>0</v>
          </cell>
          <cell r="HB296">
            <v>427003</v>
          </cell>
          <cell r="HC296">
            <v>0</v>
          </cell>
          <cell r="HD296">
            <v>0</v>
          </cell>
          <cell r="HE296">
            <v>0</v>
          </cell>
          <cell r="HF296">
            <v>568400</v>
          </cell>
          <cell r="HG296">
            <v>0</v>
          </cell>
          <cell r="HH296">
            <v>0</v>
          </cell>
          <cell r="HI296">
            <v>0</v>
          </cell>
          <cell r="HJ296">
            <v>784657</v>
          </cell>
          <cell r="HK296">
            <v>0</v>
          </cell>
          <cell r="HL296">
            <v>0</v>
          </cell>
          <cell r="HM296">
            <v>0</v>
          </cell>
          <cell r="HN296">
            <v>0</v>
          </cell>
          <cell r="HO296">
            <v>0</v>
          </cell>
          <cell r="HP296">
            <v>134819</v>
          </cell>
          <cell r="HQ296">
            <v>0</v>
          </cell>
          <cell r="HR296">
            <v>0</v>
          </cell>
          <cell r="HS296">
            <v>0</v>
          </cell>
          <cell r="HT296">
            <v>203392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1780060</v>
          </cell>
          <cell r="II296">
            <v>0</v>
          </cell>
          <cell r="IJ296">
            <v>338211</v>
          </cell>
          <cell r="IK296">
            <v>0</v>
          </cell>
        </row>
        <row r="297">
          <cell r="A297" t="str">
            <v>45321422</v>
          </cell>
          <cell r="B297" t="str">
            <v>2001</v>
          </cell>
          <cell r="C297">
            <v>37417</v>
          </cell>
          <cell r="D297" t="str">
            <v>11:49:52</v>
          </cell>
          <cell r="E297" t="str">
            <v>South Village</v>
          </cell>
          <cell r="F297">
            <v>0</v>
          </cell>
          <cell r="G297">
            <v>415530</v>
          </cell>
          <cell r="H297">
            <v>-4038</v>
          </cell>
          <cell r="I297">
            <v>-363456</v>
          </cell>
          <cell r="J297">
            <v>27028</v>
          </cell>
          <cell r="K297">
            <v>128962</v>
          </cell>
          <cell r="L297">
            <v>-5158</v>
          </cell>
          <cell r="M297">
            <v>-152</v>
          </cell>
          <cell r="N297">
            <v>159370</v>
          </cell>
          <cell r="O297">
            <v>56108</v>
          </cell>
          <cell r="P297">
            <v>0</v>
          </cell>
          <cell r="Q297">
            <v>0</v>
          </cell>
          <cell r="R297">
            <v>204701</v>
          </cell>
          <cell r="S297">
            <v>248036</v>
          </cell>
          <cell r="T297">
            <v>0</v>
          </cell>
          <cell r="U297">
            <v>-8601</v>
          </cell>
          <cell r="V297">
            <v>96652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11911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39056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3081</v>
          </cell>
          <cell r="AV297">
            <v>0</v>
          </cell>
          <cell r="AW297">
            <v>911</v>
          </cell>
          <cell r="AX297">
            <v>0</v>
          </cell>
          <cell r="AY297">
            <v>8470</v>
          </cell>
          <cell r="AZ297">
            <v>0</v>
          </cell>
          <cell r="BA297">
            <v>147</v>
          </cell>
          <cell r="BB297">
            <v>0</v>
          </cell>
          <cell r="BC297">
            <v>1130</v>
          </cell>
          <cell r="BD297">
            <v>0</v>
          </cell>
          <cell r="BE297">
            <v>4208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9386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6000</v>
          </cell>
          <cell r="CB297">
            <v>0</v>
          </cell>
          <cell r="CC297">
            <v>0</v>
          </cell>
          <cell r="CD297">
            <v>0</v>
          </cell>
          <cell r="CE297">
            <v>6645</v>
          </cell>
          <cell r="CF297">
            <v>0</v>
          </cell>
          <cell r="CG297">
            <v>0</v>
          </cell>
          <cell r="CH297">
            <v>0</v>
          </cell>
          <cell r="CI297">
            <v>2300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P297">
            <v>0</v>
          </cell>
          <cell r="CQ297">
            <v>1708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-31</v>
          </cell>
          <cell r="DF297">
            <v>135708</v>
          </cell>
          <cell r="DG297">
            <v>38720</v>
          </cell>
          <cell r="DH297">
            <v>0</v>
          </cell>
          <cell r="DI297">
            <v>17146</v>
          </cell>
          <cell r="DJ297">
            <v>2855</v>
          </cell>
          <cell r="DK297">
            <v>122067</v>
          </cell>
          <cell r="DL297">
            <v>0</v>
          </cell>
          <cell r="DM297">
            <v>-11172</v>
          </cell>
          <cell r="DN297">
            <v>47594</v>
          </cell>
          <cell r="DO297">
            <v>19616</v>
          </cell>
          <cell r="DP297">
            <v>0</v>
          </cell>
          <cell r="DQ297">
            <v>0</v>
          </cell>
          <cell r="DR297">
            <v>49822</v>
          </cell>
          <cell r="DS297">
            <v>8700</v>
          </cell>
          <cell r="DT297">
            <v>0</v>
          </cell>
          <cell r="DU297">
            <v>0</v>
          </cell>
          <cell r="DV297">
            <v>133976</v>
          </cell>
          <cell r="DW297">
            <v>313372</v>
          </cell>
          <cell r="DX297">
            <v>-8575</v>
          </cell>
          <cell r="DY297">
            <v>-72241</v>
          </cell>
          <cell r="DZ297">
            <v>0</v>
          </cell>
          <cell r="EA297">
            <v>2201</v>
          </cell>
          <cell r="EB297">
            <v>0</v>
          </cell>
          <cell r="EC297">
            <v>0</v>
          </cell>
          <cell r="ED297">
            <v>0</v>
          </cell>
          <cell r="EE297">
            <v>2724</v>
          </cell>
          <cell r="EF297">
            <v>-2724</v>
          </cell>
          <cell r="EG297">
            <v>0</v>
          </cell>
          <cell r="EH297">
            <v>0</v>
          </cell>
          <cell r="EI297">
            <v>257051</v>
          </cell>
          <cell r="EJ297">
            <v>0</v>
          </cell>
          <cell r="EK297">
            <v>0</v>
          </cell>
          <cell r="EL297">
            <v>0</v>
          </cell>
          <cell r="EM297">
            <v>43823</v>
          </cell>
          <cell r="EN297">
            <v>0</v>
          </cell>
          <cell r="EO297">
            <v>0</v>
          </cell>
          <cell r="EP297">
            <v>0</v>
          </cell>
          <cell r="EQ297">
            <v>7999</v>
          </cell>
          <cell r="ER297">
            <v>0</v>
          </cell>
          <cell r="ES297">
            <v>0</v>
          </cell>
          <cell r="ET297">
            <v>0</v>
          </cell>
          <cell r="EU297">
            <v>9160</v>
          </cell>
          <cell r="EV297">
            <v>-9160</v>
          </cell>
          <cell r="EW297">
            <v>0</v>
          </cell>
          <cell r="EX297">
            <v>0</v>
          </cell>
          <cell r="EY297">
            <v>0</v>
          </cell>
          <cell r="EZ297">
            <v>0</v>
          </cell>
          <cell r="FA297">
            <v>0</v>
          </cell>
          <cell r="FB297">
            <v>0</v>
          </cell>
          <cell r="FC297">
            <v>153961</v>
          </cell>
          <cell r="FD297">
            <v>-101965</v>
          </cell>
          <cell r="FE297">
            <v>0</v>
          </cell>
          <cell r="FF297">
            <v>0</v>
          </cell>
          <cell r="FG297">
            <v>0</v>
          </cell>
          <cell r="FH297">
            <v>0</v>
          </cell>
          <cell r="FI297">
            <v>0</v>
          </cell>
          <cell r="FJ297">
            <v>0</v>
          </cell>
          <cell r="FK297">
            <v>0</v>
          </cell>
          <cell r="FL297">
            <v>0</v>
          </cell>
          <cell r="FM297">
            <v>0</v>
          </cell>
          <cell r="FN297">
            <v>0</v>
          </cell>
          <cell r="FO297">
            <v>0</v>
          </cell>
          <cell r="FP297">
            <v>53912</v>
          </cell>
          <cell r="FQ297">
            <v>0</v>
          </cell>
          <cell r="FR297">
            <v>0</v>
          </cell>
          <cell r="FS297">
            <v>0</v>
          </cell>
          <cell r="FT297">
            <v>23198</v>
          </cell>
          <cell r="FU297">
            <v>0</v>
          </cell>
          <cell r="FV297">
            <v>0</v>
          </cell>
          <cell r="FW297">
            <v>0</v>
          </cell>
          <cell r="FX297">
            <v>256054</v>
          </cell>
          <cell r="FY297">
            <v>0</v>
          </cell>
          <cell r="FZ297">
            <v>0</v>
          </cell>
          <cell r="GA297">
            <v>0</v>
          </cell>
          <cell r="GB297">
            <v>218129</v>
          </cell>
          <cell r="GC297">
            <v>0</v>
          </cell>
          <cell r="GD297">
            <v>0</v>
          </cell>
          <cell r="GE297">
            <v>0</v>
          </cell>
          <cell r="GF297">
            <v>44351</v>
          </cell>
          <cell r="GG297">
            <v>0</v>
          </cell>
          <cell r="GH297">
            <v>0</v>
          </cell>
          <cell r="GI297">
            <v>0</v>
          </cell>
          <cell r="GJ297">
            <v>40466</v>
          </cell>
          <cell r="GK297">
            <v>0</v>
          </cell>
          <cell r="GL297">
            <v>0</v>
          </cell>
          <cell r="GM297">
            <v>0</v>
          </cell>
          <cell r="GN297">
            <v>0</v>
          </cell>
          <cell r="GO297">
            <v>0</v>
          </cell>
          <cell r="GP297">
            <v>0</v>
          </cell>
          <cell r="GQ297">
            <v>0</v>
          </cell>
          <cell r="GR297">
            <v>37706</v>
          </cell>
          <cell r="GS297">
            <v>0</v>
          </cell>
          <cell r="GT297">
            <v>0</v>
          </cell>
          <cell r="GU297">
            <v>0</v>
          </cell>
          <cell r="GV297">
            <v>2398</v>
          </cell>
          <cell r="GW297">
            <v>0</v>
          </cell>
          <cell r="GX297">
            <v>0</v>
          </cell>
          <cell r="GY297">
            <v>0</v>
          </cell>
          <cell r="GZ297">
            <v>622302</v>
          </cell>
          <cell r="HA297">
            <v>0</v>
          </cell>
          <cell r="HB297">
            <v>201068</v>
          </cell>
          <cell r="HC297">
            <v>0</v>
          </cell>
          <cell r="HD297">
            <v>-3840</v>
          </cell>
          <cell r="HE297">
            <v>0</v>
          </cell>
          <cell r="HF297">
            <v>558724</v>
          </cell>
          <cell r="HG297">
            <v>0</v>
          </cell>
          <cell r="HH297">
            <v>-214300</v>
          </cell>
          <cell r="HI297">
            <v>0</v>
          </cell>
          <cell r="HJ297">
            <v>851754</v>
          </cell>
          <cell r="HK297">
            <v>0</v>
          </cell>
          <cell r="HL297">
            <v>-366261</v>
          </cell>
          <cell r="HM297">
            <v>0</v>
          </cell>
          <cell r="HN297">
            <v>0</v>
          </cell>
          <cell r="HO297">
            <v>146578</v>
          </cell>
          <cell r="HP297">
            <v>-54988</v>
          </cell>
          <cell r="HQ297">
            <v>0</v>
          </cell>
          <cell r="HR297">
            <v>0</v>
          </cell>
          <cell r="HS297">
            <v>131333</v>
          </cell>
          <cell r="HT297">
            <v>-47767</v>
          </cell>
          <cell r="HU297">
            <v>0</v>
          </cell>
          <cell r="HV297">
            <v>0</v>
          </cell>
          <cell r="HW297">
            <v>0</v>
          </cell>
          <cell r="HX297">
            <v>0</v>
          </cell>
          <cell r="HY297">
            <v>0</v>
          </cell>
          <cell r="HZ297">
            <v>0</v>
          </cell>
          <cell r="IA297">
            <v>0</v>
          </cell>
          <cell r="IB297">
            <v>76143</v>
          </cell>
          <cell r="IC297">
            <v>0</v>
          </cell>
          <cell r="ID297">
            <v>0</v>
          </cell>
          <cell r="IE297">
            <v>7632</v>
          </cell>
          <cell r="IF297">
            <v>-2681</v>
          </cell>
          <cell r="IG297">
            <v>0</v>
          </cell>
          <cell r="IH297">
            <v>1611546</v>
          </cell>
          <cell r="II297">
            <v>285543</v>
          </cell>
          <cell r="IJ297">
            <v>-613694</v>
          </cell>
          <cell r="IK297">
            <v>0</v>
          </cell>
        </row>
        <row r="298">
          <cell r="A298" t="str">
            <v>36128449</v>
          </cell>
          <cell r="B298" t="str">
            <v>2001</v>
          </cell>
          <cell r="C298">
            <v>37634</v>
          </cell>
          <cell r="D298" t="str">
            <v>17:10:01</v>
          </cell>
          <cell r="E298" t="str">
            <v>SOUTHWOOD NURSING &amp; RETIREMENT CENTER</v>
          </cell>
          <cell r="F298">
            <v>0</v>
          </cell>
          <cell r="G298">
            <v>436594</v>
          </cell>
          <cell r="H298">
            <v>0</v>
          </cell>
          <cell r="I298">
            <v>4110</v>
          </cell>
          <cell r="J298">
            <v>12127</v>
          </cell>
          <cell r="K298">
            <v>107328</v>
          </cell>
          <cell r="L298">
            <v>0</v>
          </cell>
          <cell r="M298">
            <v>-1191</v>
          </cell>
          <cell r="N298">
            <v>127242</v>
          </cell>
          <cell r="O298">
            <v>49970</v>
          </cell>
          <cell r="P298">
            <v>0</v>
          </cell>
          <cell r="Q298">
            <v>0</v>
          </cell>
          <cell r="R298">
            <v>194796</v>
          </cell>
          <cell r="S298">
            <v>270971</v>
          </cell>
          <cell r="T298">
            <v>0</v>
          </cell>
          <cell r="U298">
            <v>-787</v>
          </cell>
          <cell r="V298">
            <v>41304</v>
          </cell>
          <cell r="W298">
            <v>0</v>
          </cell>
          <cell r="X298">
            <v>0</v>
          </cell>
          <cell r="Y298">
            <v>0</v>
          </cell>
          <cell r="Z298">
            <v>147188</v>
          </cell>
          <cell r="AA298">
            <v>0</v>
          </cell>
          <cell r="AB298">
            <v>43600</v>
          </cell>
          <cell r="AC298">
            <v>0</v>
          </cell>
          <cell r="AD298">
            <v>479299</v>
          </cell>
          <cell r="AE298">
            <v>0</v>
          </cell>
          <cell r="AF298">
            <v>0</v>
          </cell>
          <cell r="AG298">
            <v>0</v>
          </cell>
          <cell r="AH298">
            <v>623111</v>
          </cell>
          <cell r="AI298">
            <v>0</v>
          </cell>
          <cell r="AJ298">
            <v>0</v>
          </cell>
          <cell r="AK298">
            <v>0</v>
          </cell>
          <cell r="AL298">
            <v>33329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115981</v>
          </cell>
          <cell r="AV298">
            <v>0</v>
          </cell>
          <cell r="AW298">
            <v>0</v>
          </cell>
          <cell r="AX298">
            <v>0</v>
          </cell>
          <cell r="AY298">
            <v>128643</v>
          </cell>
          <cell r="AZ298">
            <v>0</v>
          </cell>
          <cell r="BA298">
            <v>0</v>
          </cell>
          <cell r="BB298">
            <v>0</v>
          </cell>
          <cell r="BC298">
            <v>4451</v>
          </cell>
          <cell r="BD298">
            <v>0</v>
          </cell>
          <cell r="BE298">
            <v>0</v>
          </cell>
          <cell r="BF298">
            <v>0</v>
          </cell>
          <cell r="BG298">
            <v>225912</v>
          </cell>
          <cell r="BH298">
            <v>0</v>
          </cell>
          <cell r="BI298">
            <v>0</v>
          </cell>
          <cell r="BJ298">
            <v>0</v>
          </cell>
          <cell r="BK298">
            <v>20491</v>
          </cell>
          <cell r="BL298">
            <v>0</v>
          </cell>
          <cell r="BM298">
            <v>0</v>
          </cell>
          <cell r="BN298">
            <v>0</v>
          </cell>
          <cell r="BO298">
            <v>18178</v>
          </cell>
          <cell r="BP298">
            <v>0</v>
          </cell>
          <cell r="BQ298">
            <v>-2695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9090</v>
          </cell>
          <cell r="CB298">
            <v>0</v>
          </cell>
          <cell r="CC298">
            <v>0</v>
          </cell>
          <cell r="CD298">
            <v>0</v>
          </cell>
          <cell r="CE298">
            <v>11700</v>
          </cell>
          <cell r="CF298">
            <v>0</v>
          </cell>
          <cell r="CG298">
            <v>0</v>
          </cell>
          <cell r="CH298">
            <v>0</v>
          </cell>
          <cell r="CI298">
            <v>44994</v>
          </cell>
          <cell r="CJ298">
            <v>-43600</v>
          </cell>
          <cell r="CK298">
            <v>0</v>
          </cell>
          <cell r="CL298">
            <v>0</v>
          </cell>
          <cell r="CM298">
            <v>3049</v>
          </cell>
          <cell r="CN298">
            <v>0</v>
          </cell>
          <cell r="CO298">
            <v>6174</v>
          </cell>
          <cell r="CP298">
            <v>0</v>
          </cell>
          <cell r="CQ298">
            <v>11081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1324231</v>
          </cell>
          <cell r="DG298">
            <v>593570</v>
          </cell>
          <cell r="DH298">
            <v>0</v>
          </cell>
          <cell r="DI298">
            <v>3479</v>
          </cell>
          <cell r="DJ298">
            <v>56836</v>
          </cell>
          <cell r="DK298">
            <v>99882</v>
          </cell>
          <cell r="DL298">
            <v>0</v>
          </cell>
          <cell r="DM298">
            <v>0</v>
          </cell>
          <cell r="DN298">
            <v>26995</v>
          </cell>
          <cell r="DO298">
            <v>7795</v>
          </cell>
          <cell r="DP298">
            <v>0</v>
          </cell>
          <cell r="DQ298">
            <v>0</v>
          </cell>
          <cell r="DR298">
            <v>39889</v>
          </cell>
          <cell r="DS298">
            <v>32134</v>
          </cell>
          <cell r="DT298">
            <v>0</v>
          </cell>
          <cell r="DU298">
            <v>0</v>
          </cell>
          <cell r="DV298">
            <v>65087</v>
          </cell>
          <cell r="DW298">
            <v>261895</v>
          </cell>
          <cell r="DX298">
            <v>53364</v>
          </cell>
          <cell r="DY298">
            <v>-27640</v>
          </cell>
          <cell r="DZ298">
            <v>0</v>
          </cell>
          <cell r="EA298">
            <v>4123</v>
          </cell>
          <cell r="EB298">
            <v>0</v>
          </cell>
          <cell r="EC298">
            <v>0</v>
          </cell>
          <cell r="ED298">
            <v>0</v>
          </cell>
          <cell r="EE298">
            <v>5907</v>
          </cell>
          <cell r="EF298">
            <v>0</v>
          </cell>
          <cell r="EG298">
            <v>0</v>
          </cell>
          <cell r="EH298">
            <v>0</v>
          </cell>
          <cell r="EI298">
            <v>51788</v>
          </cell>
          <cell r="EJ298">
            <v>0</v>
          </cell>
          <cell r="EK298">
            <v>0</v>
          </cell>
          <cell r="EL298">
            <v>0</v>
          </cell>
          <cell r="EM298">
            <v>14625</v>
          </cell>
          <cell r="EN298">
            <v>0</v>
          </cell>
          <cell r="EO298">
            <v>0</v>
          </cell>
          <cell r="EP298">
            <v>0</v>
          </cell>
          <cell r="EQ298">
            <v>4606</v>
          </cell>
          <cell r="ER298">
            <v>0</v>
          </cell>
          <cell r="ES298">
            <v>0</v>
          </cell>
          <cell r="ET298">
            <v>0</v>
          </cell>
          <cell r="EU298">
            <v>4527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8778</v>
          </cell>
          <cell r="FD298">
            <v>0</v>
          </cell>
          <cell r="FE298">
            <v>-160</v>
          </cell>
          <cell r="FF298">
            <v>0</v>
          </cell>
          <cell r="FG298">
            <v>8728</v>
          </cell>
          <cell r="FH298">
            <v>0</v>
          </cell>
          <cell r="FI298">
            <v>0</v>
          </cell>
          <cell r="FJ298">
            <v>0</v>
          </cell>
          <cell r="FK298">
            <v>29314</v>
          </cell>
          <cell r="FL298">
            <v>0</v>
          </cell>
          <cell r="FM298">
            <v>0</v>
          </cell>
          <cell r="FN298">
            <v>42245</v>
          </cell>
          <cell r="FO298">
            <v>10755</v>
          </cell>
          <cell r="FP298">
            <v>-53364</v>
          </cell>
          <cell r="FQ298">
            <v>0</v>
          </cell>
          <cell r="FR298">
            <v>0</v>
          </cell>
          <cell r="FS298">
            <v>0</v>
          </cell>
          <cell r="FT298">
            <v>0</v>
          </cell>
          <cell r="FU298">
            <v>0</v>
          </cell>
          <cell r="FV298">
            <v>0</v>
          </cell>
          <cell r="FW298">
            <v>0</v>
          </cell>
          <cell r="FX298">
            <v>0</v>
          </cell>
          <cell r="FY298">
            <v>0</v>
          </cell>
          <cell r="FZ298">
            <v>0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  <cell r="GY298">
            <v>0</v>
          </cell>
          <cell r="GZ298">
            <v>0</v>
          </cell>
          <cell r="HA298">
            <v>0</v>
          </cell>
          <cell r="HB298">
            <v>0</v>
          </cell>
          <cell r="HC298">
            <v>0</v>
          </cell>
          <cell r="HD298">
            <v>0</v>
          </cell>
          <cell r="HE298">
            <v>0</v>
          </cell>
          <cell r="HF298">
            <v>0</v>
          </cell>
          <cell r="HG298">
            <v>0</v>
          </cell>
          <cell r="HH298">
            <v>0</v>
          </cell>
          <cell r="HI298">
            <v>0</v>
          </cell>
          <cell r="HJ298">
            <v>0</v>
          </cell>
          <cell r="HK298">
            <v>0</v>
          </cell>
          <cell r="HL298">
            <v>0</v>
          </cell>
          <cell r="HM298">
            <v>0</v>
          </cell>
          <cell r="HN298">
            <v>0</v>
          </cell>
          <cell r="HO298">
            <v>0</v>
          </cell>
          <cell r="HP298">
            <v>0</v>
          </cell>
          <cell r="HQ298">
            <v>0</v>
          </cell>
          <cell r="HR298">
            <v>0</v>
          </cell>
          <cell r="HS298">
            <v>0</v>
          </cell>
          <cell r="HT298">
            <v>0</v>
          </cell>
          <cell r="HU298">
            <v>0</v>
          </cell>
          <cell r="HV298">
            <v>0</v>
          </cell>
          <cell r="HW298">
            <v>0</v>
          </cell>
          <cell r="HX298">
            <v>0</v>
          </cell>
          <cell r="HY298">
            <v>0</v>
          </cell>
          <cell r="HZ298">
            <v>0</v>
          </cell>
          <cell r="IA298">
            <v>0</v>
          </cell>
          <cell r="IB298">
            <v>0</v>
          </cell>
          <cell r="IC298">
            <v>0</v>
          </cell>
          <cell r="ID298">
            <v>0</v>
          </cell>
          <cell r="IE298">
            <v>0</v>
          </cell>
          <cell r="IF298">
            <v>0</v>
          </cell>
          <cell r="IG298">
            <v>0</v>
          </cell>
          <cell r="IH298">
            <v>0</v>
          </cell>
          <cell r="II298">
            <v>0</v>
          </cell>
          <cell r="IJ298">
            <v>0</v>
          </cell>
          <cell r="IK298">
            <v>0</v>
          </cell>
        </row>
        <row r="299">
          <cell r="A299" t="str">
            <v>60291618</v>
          </cell>
          <cell r="B299" t="str">
            <v>2001</v>
          </cell>
          <cell r="C299">
            <v>37396</v>
          </cell>
          <cell r="D299" t="str">
            <v>11:29:10</v>
          </cell>
          <cell r="E299" t="str">
            <v>Springwood Care Center of Forsyth</v>
          </cell>
          <cell r="F299">
            <v>0</v>
          </cell>
          <cell r="G299">
            <v>187504</v>
          </cell>
          <cell r="H299">
            <v>-11052</v>
          </cell>
          <cell r="I299">
            <v>177819</v>
          </cell>
          <cell r="J299">
            <v>26405</v>
          </cell>
          <cell r="K299">
            <v>248317</v>
          </cell>
          <cell r="L299">
            <v>0</v>
          </cell>
          <cell r="M299">
            <v>0</v>
          </cell>
          <cell r="N299">
            <v>337339</v>
          </cell>
          <cell r="O299">
            <v>131761</v>
          </cell>
          <cell r="P299">
            <v>0</v>
          </cell>
          <cell r="Q299">
            <v>0</v>
          </cell>
          <cell r="R299">
            <v>107891</v>
          </cell>
          <cell r="S299">
            <v>624923</v>
          </cell>
          <cell r="T299">
            <v>0</v>
          </cell>
          <cell r="U299">
            <v>-1114</v>
          </cell>
          <cell r="V299">
            <v>4054074</v>
          </cell>
          <cell r="W299">
            <v>0</v>
          </cell>
          <cell r="X299">
            <v>-3682103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81754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294562</v>
          </cell>
          <cell r="AV299">
            <v>-262302</v>
          </cell>
          <cell r="AW299">
            <v>0</v>
          </cell>
          <cell r="AX299">
            <v>0</v>
          </cell>
          <cell r="AY299">
            <v>476590</v>
          </cell>
          <cell r="AZ299">
            <v>-423375</v>
          </cell>
          <cell r="BA299">
            <v>0</v>
          </cell>
          <cell r="BB299">
            <v>0</v>
          </cell>
          <cell r="BC299">
            <v>7907</v>
          </cell>
          <cell r="BD299">
            <v>0</v>
          </cell>
          <cell r="BE299">
            <v>-3920</v>
          </cell>
          <cell r="BF299">
            <v>0</v>
          </cell>
          <cell r="BG299">
            <v>21065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47233</v>
          </cell>
          <cell r="BM299">
            <v>0</v>
          </cell>
          <cell r="BN299">
            <v>0</v>
          </cell>
          <cell r="BO299">
            <v>3750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8509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785758</v>
          </cell>
          <cell r="CN299">
            <v>0</v>
          </cell>
          <cell r="CO299">
            <v>0</v>
          </cell>
          <cell r="CP299">
            <v>0</v>
          </cell>
          <cell r="CQ299">
            <v>657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11448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4135828</v>
          </cell>
          <cell r="DG299">
            <v>1598798</v>
          </cell>
          <cell r="DH299">
            <v>-4309099</v>
          </cell>
          <cell r="DI299">
            <v>-3920</v>
          </cell>
          <cell r="DJ299">
            <v>99202</v>
          </cell>
          <cell r="DK299">
            <v>59416</v>
          </cell>
          <cell r="DL299">
            <v>0</v>
          </cell>
          <cell r="DM299">
            <v>0</v>
          </cell>
          <cell r="DN299">
            <v>71814</v>
          </cell>
          <cell r="DO299">
            <v>11374</v>
          </cell>
          <cell r="DP299">
            <v>0</v>
          </cell>
          <cell r="DQ299">
            <v>0</v>
          </cell>
          <cell r="DR299">
            <v>109609</v>
          </cell>
          <cell r="DS299">
            <v>44123</v>
          </cell>
          <cell r="DT299">
            <v>0</v>
          </cell>
          <cell r="DU299">
            <v>0</v>
          </cell>
          <cell r="DV299">
            <v>243490</v>
          </cell>
          <cell r="DW299">
            <v>897512</v>
          </cell>
          <cell r="DX299">
            <v>-396</v>
          </cell>
          <cell r="DY299">
            <v>168598</v>
          </cell>
          <cell r="DZ299">
            <v>0</v>
          </cell>
          <cell r="EA299">
            <v>7521</v>
          </cell>
          <cell r="EB299">
            <v>0</v>
          </cell>
          <cell r="EC299">
            <v>0</v>
          </cell>
          <cell r="ED299">
            <v>449</v>
          </cell>
          <cell r="EE299">
            <v>2339</v>
          </cell>
          <cell r="EF299">
            <v>0</v>
          </cell>
          <cell r="EG299">
            <v>0</v>
          </cell>
          <cell r="EH299">
            <v>122729</v>
          </cell>
          <cell r="EI299">
            <v>27467</v>
          </cell>
          <cell r="EJ299">
            <v>0</v>
          </cell>
          <cell r="EK299">
            <v>0</v>
          </cell>
          <cell r="EL299">
            <v>55131</v>
          </cell>
          <cell r="EM299">
            <v>17569</v>
          </cell>
          <cell r="EN299">
            <v>0</v>
          </cell>
          <cell r="EO299">
            <v>0</v>
          </cell>
          <cell r="EP299">
            <v>32710</v>
          </cell>
          <cell r="EQ299">
            <v>7627</v>
          </cell>
          <cell r="ER299">
            <v>0</v>
          </cell>
          <cell r="ES299">
            <v>0</v>
          </cell>
          <cell r="ET299">
            <v>0</v>
          </cell>
          <cell r="EU299">
            <v>621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283561</v>
          </cell>
          <cell r="FD299">
            <v>0</v>
          </cell>
          <cell r="FE299">
            <v>0</v>
          </cell>
          <cell r="FF299">
            <v>0</v>
          </cell>
          <cell r="FG299">
            <v>9756</v>
          </cell>
          <cell r="FH299">
            <v>0</v>
          </cell>
          <cell r="FI299">
            <v>0</v>
          </cell>
          <cell r="FJ299">
            <v>0</v>
          </cell>
          <cell r="FK299">
            <v>28957</v>
          </cell>
          <cell r="FL299">
            <v>0</v>
          </cell>
          <cell r="FM299">
            <v>0</v>
          </cell>
          <cell r="FN299">
            <v>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0</v>
          </cell>
          <cell r="FT299">
            <v>371104</v>
          </cell>
          <cell r="FU299">
            <v>0</v>
          </cell>
          <cell r="FV299">
            <v>0</v>
          </cell>
          <cell r="FW299">
            <v>0</v>
          </cell>
          <cell r="FX299">
            <v>536194</v>
          </cell>
          <cell r="FY299">
            <v>0</v>
          </cell>
          <cell r="FZ299">
            <v>0</v>
          </cell>
          <cell r="GA299">
            <v>0</v>
          </cell>
          <cell r="GB299">
            <v>1339501</v>
          </cell>
          <cell r="GC299">
            <v>0</v>
          </cell>
          <cell r="GD299">
            <v>0</v>
          </cell>
          <cell r="GE299">
            <v>0</v>
          </cell>
          <cell r="GF299">
            <v>160055</v>
          </cell>
          <cell r="GG299">
            <v>0</v>
          </cell>
          <cell r="GH299">
            <v>0</v>
          </cell>
          <cell r="GI299">
            <v>0</v>
          </cell>
          <cell r="GJ299">
            <v>258341</v>
          </cell>
          <cell r="GK299">
            <v>0</v>
          </cell>
          <cell r="GL299">
            <v>0</v>
          </cell>
          <cell r="GM299">
            <v>0</v>
          </cell>
          <cell r="GN299">
            <v>0</v>
          </cell>
          <cell r="GO299">
            <v>0</v>
          </cell>
          <cell r="GP299">
            <v>0</v>
          </cell>
          <cell r="GQ299">
            <v>0</v>
          </cell>
          <cell r="GR299">
            <v>0</v>
          </cell>
          <cell r="GS299">
            <v>0</v>
          </cell>
          <cell r="GT299">
            <v>0</v>
          </cell>
          <cell r="GU299">
            <v>0</v>
          </cell>
          <cell r="GV299">
            <v>0</v>
          </cell>
          <cell r="GW299">
            <v>0</v>
          </cell>
          <cell r="GX299">
            <v>0</v>
          </cell>
          <cell r="GY299">
            <v>0</v>
          </cell>
          <cell r="GZ299">
            <v>2665195</v>
          </cell>
          <cell r="HA299">
            <v>0</v>
          </cell>
          <cell r="HB299">
            <v>0</v>
          </cell>
          <cell r="HC299">
            <v>0</v>
          </cell>
          <cell r="HD299">
            <v>389263</v>
          </cell>
          <cell r="HE299">
            <v>0</v>
          </cell>
          <cell r="HF299">
            <v>0</v>
          </cell>
          <cell r="HG299">
            <v>0</v>
          </cell>
          <cell r="HH299">
            <v>316180</v>
          </cell>
          <cell r="HI299">
            <v>0</v>
          </cell>
          <cell r="HJ299">
            <v>0</v>
          </cell>
          <cell r="HK299">
            <v>0</v>
          </cell>
          <cell r="HL299">
            <v>729861</v>
          </cell>
          <cell r="HM299">
            <v>0</v>
          </cell>
          <cell r="HN299">
            <v>0</v>
          </cell>
          <cell r="HO299">
            <v>0</v>
          </cell>
          <cell r="HP299">
            <v>102247</v>
          </cell>
          <cell r="HQ299">
            <v>0</v>
          </cell>
          <cell r="HR299">
            <v>0</v>
          </cell>
          <cell r="HS299">
            <v>0</v>
          </cell>
          <cell r="HT299">
            <v>165034</v>
          </cell>
          <cell r="HU299">
            <v>0</v>
          </cell>
          <cell r="HV299">
            <v>0</v>
          </cell>
          <cell r="HW299">
            <v>0</v>
          </cell>
          <cell r="HX299">
            <v>0</v>
          </cell>
          <cell r="HY299">
            <v>0</v>
          </cell>
          <cell r="HZ299">
            <v>0</v>
          </cell>
          <cell r="IA299">
            <v>0</v>
          </cell>
          <cell r="IB299">
            <v>0</v>
          </cell>
          <cell r="IC299">
            <v>0</v>
          </cell>
          <cell r="ID299">
            <v>0</v>
          </cell>
          <cell r="IE299">
            <v>0</v>
          </cell>
          <cell r="IF299">
            <v>0</v>
          </cell>
          <cell r="IG299">
            <v>0</v>
          </cell>
          <cell r="IH299">
            <v>0</v>
          </cell>
          <cell r="II299">
            <v>0</v>
          </cell>
          <cell r="IJ299">
            <v>1702585</v>
          </cell>
          <cell r="IK299">
            <v>0</v>
          </cell>
        </row>
        <row r="300">
          <cell r="A300" t="str">
            <v>61996454</v>
          </cell>
          <cell r="B300" t="str">
            <v>2001</v>
          </cell>
          <cell r="C300">
            <v>37427</v>
          </cell>
          <cell r="D300" t="str">
            <v>14:02:53</v>
          </cell>
          <cell r="E300" t="str">
            <v>St Joseph of the Pines</v>
          </cell>
          <cell r="F300">
            <v>0</v>
          </cell>
          <cell r="G300">
            <v>6762393</v>
          </cell>
          <cell r="H300">
            <v>-2784109</v>
          </cell>
          <cell r="I300">
            <v>-1925502</v>
          </cell>
          <cell r="J300">
            <v>192931</v>
          </cell>
          <cell r="K300">
            <v>362040</v>
          </cell>
          <cell r="L300">
            <v>0</v>
          </cell>
          <cell r="M300">
            <v>0</v>
          </cell>
          <cell r="N300">
            <v>0</v>
          </cell>
          <cell r="O300">
            <v>414803</v>
          </cell>
          <cell r="P300">
            <v>0</v>
          </cell>
          <cell r="Q300">
            <v>0</v>
          </cell>
          <cell r="R300">
            <v>397870</v>
          </cell>
          <cell r="S300">
            <v>397558</v>
          </cell>
          <cell r="T300">
            <v>0</v>
          </cell>
          <cell r="U300">
            <v>-47738</v>
          </cell>
          <cell r="V300">
            <v>42630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38142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3709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24000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7608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42630</v>
          </cell>
          <cell r="DG300">
            <v>73459</v>
          </cell>
          <cell r="DH300">
            <v>0</v>
          </cell>
          <cell r="DI300">
            <v>0</v>
          </cell>
          <cell r="DJ300">
            <v>0</v>
          </cell>
          <cell r="DK300">
            <v>100</v>
          </cell>
          <cell r="DL300">
            <v>0</v>
          </cell>
          <cell r="DM300">
            <v>0</v>
          </cell>
          <cell r="DN300">
            <v>39218</v>
          </cell>
          <cell r="DO300">
            <v>3070</v>
          </cell>
          <cell r="DP300">
            <v>0</v>
          </cell>
          <cell r="DQ300">
            <v>0</v>
          </cell>
          <cell r="DR300">
            <v>90589</v>
          </cell>
          <cell r="DS300">
            <v>15267</v>
          </cell>
          <cell r="DT300">
            <v>0</v>
          </cell>
          <cell r="DU300">
            <v>0</v>
          </cell>
          <cell r="DV300">
            <v>930596</v>
          </cell>
          <cell r="DW300">
            <v>2849207</v>
          </cell>
          <cell r="DX300">
            <v>0</v>
          </cell>
          <cell r="DY300">
            <v>-574850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279875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259912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0</v>
          </cell>
          <cell r="FP300">
            <v>0</v>
          </cell>
          <cell r="FQ300">
            <v>0</v>
          </cell>
          <cell r="FR300">
            <v>0</v>
          </cell>
          <cell r="FS300">
            <v>0</v>
          </cell>
          <cell r="FT300">
            <v>219631</v>
          </cell>
          <cell r="FU300">
            <v>0</v>
          </cell>
          <cell r="FV300">
            <v>0</v>
          </cell>
          <cell r="FW300">
            <v>0</v>
          </cell>
          <cell r="FX300">
            <v>478190</v>
          </cell>
          <cell r="FY300">
            <v>0</v>
          </cell>
          <cell r="FZ300">
            <v>0</v>
          </cell>
          <cell r="GA300">
            <v>0</v>
          </cell>
          <cell r="GB300">
            <v>925561</v>
          </cell>
          <cell r="GC300">
            <v>0</v>
          </cell>
          <cell r="GD300">
            <v>0</v>
          </cell>
          <cell r="GE300">
            <v>0</v>
          </cell>
          <cell r="GF300">
            <v>120946</v>
          </cell>
          <cell r="GG300">
            <v>0</v>
          </cell>
          <cell r="GH300">
            <v>0</v>
          </cell>
          <cell r="GI300">
            <v>0</v>
          </cell>
          <cell r="GJ300">
            <v>0</v>
          </cell>
          <cell r="GK300">
            <v>0</v>
          </cell>
          <cell r="GL300">
            <v>0</v>
          </cell>
          <cell r="GM300">
            <v>0</v>
          </cell>
          <cell r="GN300">
            <v>2242</v>
          </cell>
          <cell r="GO300">
            <v>0</v>
          </cell>
          <cell r="GP300">
            <v>0</v>
          </cell>
          <cell r="GQ300">
            <v>0</v>
          </cell>
          <cell r="GR300">
            <v>0</v>
          </cell>
          <cell r="GS300">
            <v>0</v>
          </cell>
          <cell r="GT300">
            <v>0</v>
          </cell>
          <cell r="GU300">
            <v>0</v>
          </cell>
          <cell r="GV300">
            <v>0</v>
          </cell>
          <cell r="GW300">
            <v>0</v>
          </cell>
          <cell r="GX300">
            <v>0</v>
          </cell>
          <cell r="GY300">
            <v>0</v>
          </cell>
          <cell r="GZ300">
            <v>1746570</v>
          </cell>
          <cell r="HA300">
            <v>0</v>
          </cell>
          <cell r="HB300">
            <v>391051</v>
          </cell>
          <cell r="HC300">
            <v>0</v>
          </cell>
          <cell r="HD300">
            <v>-219631</v>
          </cell>
          <cell r="HE300">
            <v>0</v>
          </cell>
          <cell r="HF300">
            <v>851413</v>
          </cell>
          <cell r="HG300">
            <v>0</v>
          </cell>
          <cell r="HH300">
            <v>-478190</v>
          </cell>
          <cell r="HI300">
            <v>0</v>
          </cell>
          <cell r="HJ300">
            <v>1647954</v>
          </cell>
          <cell r="HK300">
            <v>0</v>
          </cell>
          <cell r="HL300">
            <v>-925561</v>
          </cell>
          <cell r="HM300">
            <v>0</v>
          </cell>
          <cell r="HN300">
            <v>0</v>
          </cell>
          <cell r="HO300">
            <v>215343</v>
          </cell>
          <cell r="HP300">
            <v>-120946</v>
          </cell>
          <cell r="HQ300">
            <v>0</v>
          </cell>
          <cell r="HR300">
            <v>0</v>
          </cell>
          <cell r="HS300">
            <v>1734</v>
          </cell>
          <cell r="HT300">
            <v>0</v>
          </cell>
          <cell r="HU300">
            <v>0</v>
          </cell>
          <cell r="HV300">
            <v>0</v>
          </cell>
          <cell r="HW300">
            <v>3993</v>
          </cell>
          <cell r="HX300">
            <v>-2242</v>
          </cell>
          <cell r="HY300">
            <v>0</v>
          </cell>
          <cell r="HZ300">
            <v>0</v>
          </cell>
          <cell r="IA300">
            <v>0</v>
          </cell>
          <cell r="IB300">
            <v>0</v>
          </cell>
          <cell r="IC300">
            <v>0</v>
          </cell>
          <cell r="ID300">
            <v>0</v>
          </cell>
          <cell r="IE300">
            <v>0</v>
          </cell>
          <cell r="IF300">
            <v>0</v>
          </cell>
          <cell r="IG300">
            <v>0</v>
          </cell>
          <cell r="IH300">
            <v>2890418</v>
          </cell>
          <cell r="II300">
            <v>221070</v>
          </cell>
          <cell r="IJ300">
            <v>-1746570</v>
          </cell>
          <cell r="IK300">
            <v>0</v>
          </cell>
        </row>
        <row r="301">
          <cell r="A301" t="str">
            <v>76949125</v>
          </cell>
          <cell r="B301" t="str">
            <v>2001</v>
          </cell>
          <cell r="C301">
            <v>37370</v>
          </cell>
          <cell r="D301" t="str">
            <v>08:50:52</v>
          </cell>
          <cell r="E301" t="str">
            <v>STANLEY TOTAL LIVING CENTER</v>
          </cell>
          <cell r="F301">
            <v>0</v>
          </cell>
          <cell r="G301">
            <v>304110</v>
          </cell>
          <cell r="H301">
            <v>0</v>
          </cell>
          <cell r="I301">
            <v>-134448</v>
          </cell>
          <cell r="J301">
            <v>85879</v>
          </cell>
          <cell r="K301">
            <v>265422</v>
          </cell>
          <cell r="L301">
            <v>14918</v>
          </cell>
          <cell r="M301">
            <v>-5577</v>
          </cell>
          <cell r="N301">
            <v>285327</v>
          </cell>
          <cell r="O301">
            <v>31920</v>
          </cell>
          <cell r="P301">
            <v>49565</v>
          </cell>
          <cell r="Q301">
            <v>0</v>
          </cell>
          <cell r="R301">
            <v>356125</v>
          </cell>
          <cell r="S301">
            <v>246109</v>
          </cell>
          <cell r="T301">
            <v>61862</v>
          </cell>
          <cell r="U301">
            <v>-3335</v>
          </cell>
          <cell r="V301">
            <v>57507</v>
          </cell>
          <cell r="W301">
            <v>0</v>
          </cell>
          <cell r="X301">
            <v>0</v>
          </cell>
          <cell r="Y301">
            <v>0</v>
          </cell>
          <cell r="Z301">
            <v>438876</v>
          </cell>
          <cell r="AA301">
            <v>0</v>
          </cell>
          <cell r="AB301">
            <v>0</v>
          </cell>
          <cell r="AC301">
            <v>6642</v>
          </cell>
          <cell r="AD301">
            <v>561926</v>
          </cell>
          <cell r="AE301">
            <v>0</v>
          </cell>
          <cell r="AF301">
            <v>0</v>
          </cell>
          <cell r="AG301">
            <v>0</v>
          </cell>
          <cell r="AH301">
            <v>1238397</v>
          </cell>
          <cell r="AI301">
            <v>0</v>
          </cell>
          <cell r="AJ301">
            <v>0</v>
          </cell>
          <cell r="AK301">
            <v>0</v>
          </cell>
          <cell r="AL301">
            <v>75524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186731</v>
          </cell>
          <cell r="AW301">
            <v>523</v>
          </cell>
          <cell r="AX301">
            <v>0</v>
          </cell>
          <cell r="AY301">
            <v>0</v>
          </cell>
          <cell r="AZ301">
            <v>225353</v>
          </cell>
          <cell r="BA301">
            <v>565</v>
          </cell>
          <cell r="BB301">
            <v>0</v>
          </cell>
          <cell r="BC301">
            <v>5614</v>
          </cell>
          <cell r="BD301">
            <v>0</v>
          </cell>
          <cell r="BE301">
            <v>-1196</v>
          </cell>
          <cell r="BF301">
            <v>0</v>
          </cell>
          <cell r="BG301">
            <v>68609</v>
          </cell>
          <cell r="BH301">
            <v>0</v>
          </cell>
          <cell r="BI301">
            <v>0</v>
          </cell>
          <cell r="BJ301">
            <v>0</v>
          </cell>
          <cell r="BK301">
            <v>47754</v>
          </cell>
          <cell r="BL301">
            <v>0</v>
          </cell>
          <cell r="BM301">
            <v>0</v>
          </cell>
          <cell r="BN301">
            <v>0</v>
          </cell>
          <cell r="BO301">
            <v>2951</v>
          </cell>
          <cell r="BP301">
            <v>0</v>
          </cell>
          <cell r="BQ301">
            <v>0</v>
          </cell>
          <cell r="BR301">
            <v>0</v>
          </cell>
          <cell r="BS301">
            <v>19556</v>
          </cell>
          <cell r="BT301">
            <v>0</v>
          </cell>
          <cell r="BU301">
            <v>-15769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19500</v>
          </cell>
          <cell r="CB301">
            <v>0</v>
          </cell>
          <cell r="CC301">
            <v>0</v>
          </cell>
          <cell r="CD301">
            <v>0</v>
          </cell>
          <cell r="CE301">
            <v>3600</v>
          </cell>
          <cell r="CF301">
            <v>0</v>
          </cell>
          <cell r="CG301">
            <v>0</v>
          </cell>
          <cell r="CH301">
            <v>0</v>
          </cell>
          <cell r="CI301">
            <v>18375</v>
          </cell>
          <cell r="CJ301">
            <v>0</v>
          </cell>
          <cell r="CK301">
            <v>0</v>
          </cell>
          <cell r="CL301">
            <v>0</v>
          </cell>
          <cell r="CM301">
            <v>1558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6684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2372230</v>
          </cell>
          <cell r="DG301">
            <v>194201</v>
          </cell>
          <cell r="DH301">
            <v>412084</v>
          </cell>
          <cell r="DI301">
            <v>-9235</v>
          </cell>
          <cell r="DJ301">
            <v>110049</v>
          </cell>
          <cell r="DK301">
            <v>24879</v>
          </cell>
          <cell r="DL301">
            <v>19117</v>
          </cell>
          <cell r="DM301">
            <v>0</v>
          </cell>
          <cell r="DN301">
            <v>56276</v>
          </cell>
          <cell r="DO301">
            <v>0</v>
          </cell>
          <cell r="DP301">
            <v>9776</v>
          </cell>
          <cell r="DQ301">
            <v>0</v>
          </cell>
          <cell r="DR301">
            <v>93283</v>
          </cell>
          <cell r="DS301">
            <v>6065</v>
          </cell>
          <cell r="DT301">
            <v>16204</v>
          </cell>
          <cell r="DU301">
            <v>0</v>
          </cell>
          <cell r="DV301">
            <v>208639</v>
          </cell>
          <cell r="DW301">
            <v>861815</v>
          </cell>
          <cell r="DX301">
            <v>-583526</v>
          </cell>
          <cell r="DY301">
            <v>-14362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978</v>
          </cell>
          <cell r="EF301">
            <v>0</v>
          </cell>
          <cell r="EG301">
            <v>0</v>
          </cell>
          <cell r="EH301">
            <v>0</v>
          </cell>
          <cell r="EI301">
            <v>85728</v>
          </cell>
          <cell r="EJ301">
            <v>0</v>
          </cell>
          <cell r="EK301">
            <v>0</v>
          </cell>
          <cell r="EL301">
            <v>0</v>
          </cell>
          <cell r="EM301">
            <v>62036</v>
          </cell>
          <cell r="EN301">
            <v>0</v>
          </cell>
          <cell r="EO301">
            <v>0</v>
          </cell>
          <cell r="EP301">
            <v>0</v>
          </cell>
          <cell r="EQ301">
            <v>7260</v>
          </cell>
          <cell r="ER301">
            <v>0</v>
          </cell>
          <cell r="ES301">
            <v>0</v>
          </cell>
          <cell r="ET301">
            <v>0</v>
          </cell>
          <cell r="EU301">
            <v>2119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11081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27534</v>
          </cell>
          <cell r="FP301">
            <v>0</v>
          </cell>
          <cell r="FQ301">
            <v>0</v>
          </cell>
          <cell r="FR301">
            <v>0</v>
          </cell>
          <cell r="FS301">
            <v>0</v>
          </cell>
          <cell r="FT301">
            <v>0</v>
          </cell>
          <cell r="FU301">
            <v>0</v>
          </cell>
          <cell r="FV301">
            <v>0</v>
          </cell>
          <cell r="FW301">
            <v>0</v>
          </cell>
          <cell r="FX301">
            <v>0</v>
          </cell>
          <cell r="FY301">
            <v>0</v>
          </cell>
          <cell r="FZ301">
            <v>0</v>
          </cell>
          <cell r="GA301">
            <v>0</v>
          </cell>
          <cell r="GB301">
            <v>0</v>
          </cell>
          <cell r="GC301">
            <v>0</v>
          </cell>
          <cell r="GD301">
            <v>0</v>
          </cell>
          <cell r="GE301">
            <v>0</v>
          </cell>
          <cell r="GF301">
            <v>0</v>
          </cell>
          <cell r="GG301">
            <v>0</v>
          </cell>
          <cell r="GH301">
            <v>0</v>
          </cell>
          <cell r="GI301">
            <v>0</v>
          </cell>
          <cell r="GJ301">
            <v>0</v>
          </cell>
          <cell r="GK301">
            <v>0</v>
          </cell>
          <cell r="GL301">
            <v>0</v>
          </cell>
          <cell r="GM301">
            <v>0</v>
          </cell>
          <cell r="GN301">
            <v>0</v>
          </cell>
          <cell r="GO301">
            <v>0</v>
          </cell>
          <cell r="GP301">
            <v>0</v>
          </cell>
          <cell r="GQ301">
            <v>0</v>
          </cell>
          <cell r="GR301">
            <v>0</v>
          </cell>
          <cell r="GS301">
            <v>0</v>
          </cell>
          <cell r="GT301">
            <v>0</v>
          </cell>
          <cell r="GU301">
            <v>0</v>
          </cell>
          <cell r="GV301">
            <v>0</v>
          </cell>
          <cell r="GW301">
            <v>0</v>
          </cell>
          <cell r="GX301">
            <v>0</v>
          </cell>
          <cell r="GY301">
            <v>0</v>
          </cell>
          <cell r="GZ301">
            <v>0</v>
          </cell>
          <cell r="HA301">
            <v>0</v>
          </cell>
          <cell r="HB301">
            <v>0</v>
          </cell>
          <cell r="HC301">
            <v>0</v>
          </cell>
          <cell r="HD301">
            <v>0</v>
          </cell>
          <cell r="HE301">
            <v>0</v>
          </cell>
          <cell r="HF301">
            <v>0</v>
          </cell>
          <cell r="HG301">
            <v>0</v>
          </cell>
          <cell r="HH301">
            <v>0</v>
          </cell>
          <cell r="HI301">
            <v>0</v>
          </cell>
          <cell r="HJ301">
            <v>0</v>
          </cell>
          <cell r="HK301">
            <v>0</v>
          </cell>
          <cell r="HL301">
            <v>0</v>
          </cell>
          <cell r="HM301">
            <v>0</v>
          </cell>
          <cell r="HN301">
            <v>0</v>
          </cell>
          <cell r="HO301">
            <v>0</v>
          </cell>
          <cell r="HP301">
            <v>0</v>
          </cell>
          <cell r="HQ301">
            <v>0</v>
          </cell>
          <cell r="HR301">
            <v>0</v>
          </cell>
          <cell r="HS301">
            <v>0</v>
          </cell>
          <cell r="HT301">
            <v>0</v>
          </cell>
          <cell r="HU301">
            <v>0</v>
          </cell>
          <cell r="HV301">
            <v>0</v>
          </cell>
          <cell r="HW301">
            <v>0</v>
          </cell>
          <cell r="HX301">
            <v>0</v>
          </cell>
          <cell r="HY301">
            <v>0</v>
          </cell>
          <cell r="HZ301">
            <v>0</v>
          </cell>
          <cell r="IA301">
            <v>0</v>
          </cell>
          <cell r="IB301">
            <v>0</v>
          </cell>
          <cell r="IC301">
            <v>0</v>
          </cell>
          <cell r="ID301">
            <v>0</v>
          </cell>
          <cell r="IE301">
            <v>0</v>
          </cell>
          <cell r="IF301">
            <v>0</v>
          </cell>
          <cell r="IG301">
            <v>0</v>
          </cell>
          <cell r="IH301">
            <v>0</v>
          </cell>
          <cell r="II301">
            <v>0</v>
          </cell>
          <cell r="IJ301">
            <v>0</v>
          </cell>
          <cell r="IK301">
            <v>0</v>
          </cell>
        </row>
        <row r="302">
          <cell r="A302" t="str">
            <v>30019195</v>
          </cell>
          <cell r="B302" t="str">
            <v>2001</v>
          </cell>
          <cell r="C302">
            <v>37412</v>
          </cell>
          <cell r="D302" t="str">
            <v>08:43:24</v>
          </cell>
          <cell r="E302" t="str">
            <v>STANLY MANOR, INC.</v>
          </cell>
          <cell r="F302">
            <v>0</v>
          </cell>
          <cell r="G302">
            <v>350109</v>
          </cell>
          <cell r="H302">
            <v>-621</v>
          </cell>
          <cell r="I302">
            <v>-5757</v>
          </cell>
          <cell r="J302">
            <v>27972</v>
          </cell>
          <cell r="K302">
            <v>169168</v>
          </cell>
          <cell r="L302">
            <v>8496</v>
          </cell>
          <cell r="M302">
            <v>-785</v>
          </cell>
          <cell r="N302">
            <v>116963</v>
          </cell>
          <cell r="O302">
            <v>21529</v>
          </cell>
          <cell r="P302">
            <v>35525</v>
          </cell>
          <cell r="Q302">
            <v>0</v>
          </cell>
          <cell r="R302">
            <v>228124</v>
          </cell>
          <cell r="S302">
            <v>196961</v>
          </cell>
          <cell r="T302">
            <v>71891</v>
          </cell>
          <cell r="U302">
            <v>-5990</v>
          </cell>
          <cell r="V302">
            <v>145866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43776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14870</v>
          </cell>
          <cell r="AW302">
            <v>0</v>
          </cell>
          <cell r="AX302">
            <v>0</v>
          </cell>
          <cell r="AY302">
            <v>0</v>
          </cell>
          <cell r="AZ302">
            <v>42729</v>
          </cell>
          <cell r="BA302">
            <v>0</v>
          </cell>
          <cell r="BB302">
            <v>0</v>
          </cell>
          <cell r="BC302">
            <v>7078</v>
          </cell>
          <cell r="BD302">
            <v>0</v>
          </cell>
          <cell r="BE302">
            <v>0</v>
          </cell>
          <cell r="BF302">
            <v>0</v>
          </cell>
          <cell r="BG302">
            <v>123685</v>
          </cell>
          <cell r="BH302">
            <v>-665</v>
          </cell>
          <cell r="BI302">
            <v>0</v>
          </cell>
          <cell r="BJ302">
            <v>0</v>
          </cell>
          <cell r="BK302">
            <v>28690</v>
          </cell>
          <cell r="BL302">
            <v>0</v>
          </cell>
          <cell r="BM302">
            <v>0</v>
          </cell>
          <cell r="BN302">
            <v>0</v>
          </cell>
          <cell r="BO302">
            <v>3817</v>
          </cell>
          <cell r="BP302">
            <v>0</v>
          </cell>
          <cell r="BQ302">
            <v>0</v>
          </cell>
          <cell r="BR302">
            <v>0</v>
          </cell>
          <cell r="BS302">
            <v>1460</v>
          </cell>
          <cell r="BT302">
            <v>0</v>
          </cell>
          <cell r="BU302">
            <v>0</v>
          </cell>
          <cell r="BV302">
            <v>0</v>
          </cell>
          <cell r="BW302">
            <v>3174</v>
          </cell>
          <cell r="BX302">
            <v>0</v>
          </cell>
          <cell r="BY302">
            <v>0</v>
          </cell>
          <cell r="BZ302">
            <v>0</v>
          </cell>
          <cell r="CA302">
            <v>8400</v>
          </cell>
          <cell r="CB302">
            <v>0</v>
          </cell>
          <cell r="CC302">
            <v>0</v>
          </cell>
          <cell r="CD302">
            <v>0</v>
          </cell>
          <cell r="CE302">
            <v>3869</v>
          </cell>
          <cell r="CF302">
            <v>0</v>
          </cell>
          <cell r="CG302">
            <v>0</v>
          </cell>
          <cell r="CH302">
            <v>0</v>
          </cell>
          <cell r="CI302">
            <v>2100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11409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621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-93</v>
          </cell>
          <cell r="DF302">
            <v>189642</v>
          </cell>
          <cell r="DG302">
            <v>193682</v>
          </cell>
          <cell r="DH302">
            <v>57555</v>
          </cell>
          <cell r="DI302">
            <v>-93</v>
          </cell>
          <cell r="DJ302">
            <v>42321</v>
          </cell>
          <cell r="DK302">
            <v>8719</v>
          </cell>
          <cell r="DL302">
            <v>12854</v>
          </cell>
          <cell r="DM302">
            <v>0</v>
          </cell>
          <cell r="DN302">
            <v>25892</v>
          </cell>
          <cell r="DO302">
            <v>379</v>
          </cell>
          <cell r="DP302">
            <v>7864</v>
          </cell>
          <cell r="DQ302">
            <v>0</v>
          </cell>
          <cell r="DR302">
            <v>52431</v>
          </cell>
          <cell r="DS302">
            <v>16818</v>
          </cell>
          <cell r="DT302">
            <v>12152</v>
          </cell>
          <cell r="DU302">
            <v>0</v>
          </cell>
          <cell r="DV302">
            <v>133547</v>
          </cell>
          <cell r="DW302">
            <v>1140319</v>
          </cell>
          <cell r="DX302">
            <v>-733232</v>
          </cell>
          <cell r="DY302">
            <v>-171207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3221</v>
          </cell>
          <cell r="EJ302">
            <v>0</v>
          </cell>
          <cell r="EK302">
            <v>0</v>
          </cell>
          <cell r="EL302">
            <v>38466</v>
          </cell>
          <cell r="EM302">
            <v>3730</v>
          </cell>
          <cell r="EN302">
            <v>11683</v>
          </cell>
          <cell r="EO302">
            <v>0</v>
          </cell>
          <cell r="EP302">
            <v>0</v>
          </cell>
          <cell r="EQ302">
            <v>4084</v>
          </cell>
          <cell r="ER302">
            <v>0</v>
          </cell>
          <cell r="ES302">
            <v>0</v>
          </cell>
          <cell r="ET302">
            <v>0</v>
          </cell>
          <cell r="EU302">
            <v>45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36511</v>
          </cell>
          <cell r="FH302">
            <v>0</v>
          </cell>
          <cell r="FI302">
            <v>0</v>
          </cell>
          <cell r="FJ302">
            <v>0</v>
          </cell>
          <cell r="FK302">
            <v>16233</v>
          </cell>
          <cell r="FL302">
            <v>0</v>
          </cell>
          <cell r="FM302">
            <v>0</v>
          </cell>
          <cell r="FN302">
            <v>17845</v>
          </cell>
          <cell r="FO302">
            <v>6493</v>
          </cell>
          <cell r="FP302">
            <v>5420</v>
          </cell>
          <cell r="FQ302">
            <v>0</v>
          </cell>
          <cell r="FR302">
            <v>0</v>
          </cell>
          <cell r="FS302">
            <v>0</v>
          </cell>
          <cell r="FT302">
            <v>98354</v>
          </cell>
          <cell r="FU302">
            <v>0</v>
          </cell>
          <cell r="FV302">
            <v>154129</v>
          </cell>
          <cell r="FW302">
            <v>0</v>
          </cell>
          <cell r="FX302">
            <v>76004</v>
          </cell>
          <cell r="FY302">
            <v>0</v>
          </cell>
          <cell r="FZ302">
            <v>166609</v>
          </cell>
          <cell r="GA302">
            <v>0</v>
          </cell>
          <cell r="GB302">
            <v>235073</v>
          </cell>
          <cell r="GC302">
            <v>0</v>
          </cell>
          <cell r="GD302">
            <v>0</v>
          </cell>
          <cell r="GE302">
            <v>0</v>
          </cell>
          <cell r="GF302">
            <v>57252</v>
          </cell>
          <cell r="GG302">
            <v>0</v>
          </cell>
          <cell r="GH302">
            <v>0</v>
          </cell>
          <cell r="GI302">
            <v>0</v>
          </cell>
          <cell r="GJ302">
            <v>164518</v>
          </cell>
          <cell r="GK302">
            <v>0</v>
          </cell>
          <cell r="GL302">
            <v>0</v>
          </cell>
          <cell r="GM302">
            <v>0</v>
          </cell>
          <cell r="GN302">
            <v>0</v>
          </cell>
          <cell r="GO302">
            <v>0</v>
          </cell>
          <cell r="GP302">
            <v>0</v>
          </cell>
          <cell r="GQ302">
            <v>0</v>
          </cell>
          <cell r="GR302">
            <v>0</v>
          </cell>
          <cell r="GS302">
            <v>0</v>
          </cell>
          <cell r="GT302">
            <v>0</v>
          </cell>
          <cell r="GU302">
            <v>-665</v>
          </cell>
          <cell r="GV302">
            <v>665</v>
          </cell>
          <cell r="GW302">
            <v>0</v>
          </cell>
          <cell r="GX302">
            <v>320738</v>
          </cell>
          <cell r="GY302">
            <v>-665</v>
          </cell>
          <cell r="GZ302">
            <v>631866</v>
          </cell>
          <cell r="HA302">
            <v>0</v>
          </cell>
          <cell r="HB302">
            <v>207548</v>
          </cell>
          <cell r="HC302">
            <v>0</v>
          </cell>
          <cell r="HD302">
            <v>-98354</v>
          </cell>
          <cell r="HE302">
            <v>0</v>
          </cell>
          <cell r="HF302">
            <v>331502</v>
          </cell>
          <cell r="HG302">
            <v>0</v>
          </cell>
          <cell r="HH302">
            <v>-76004</v>
          </cell>
          <cell r="HI302">
            <v>0</v>
          </cell>
          <cell r="HJ302">
            <v>681028</v>
          </cell>
          <cell r="HK302">
            <v>0</v>
          </cell>
          <cell r="HL302">
            <v>-255569</v>
          </cell>
          <cell r="HM302">
            <v>0</v>
          </cell>
          <cell r="HN302">
            <v>0</v>
          </cell>
          <cell r="HO302">
            <v>0</v>
          </cell>
          <cell r="HP302">
            <v>61955</v>
          </cell>
          <cell r="HQ302">
            <v>0</v>
          </cell>
          <cell r="HR302">
            <v>0</v>
          </cell>
          <cell r="HS302">
            <v>0</v>
          </cell>
          <cell r="HT302">
            <v>178034</v>
          </cell>
          <cell r="HU302">
            <v>0</v>
          </cell>
          <cell r="HV302">
            <v>0</v>
          </cell>
          <cell r="HW302">
            <v>0</v>
          </cell>
          <cell r="HX302">
            <v>0</v>
          </cell>
          <cell r="HY302">
            <v>0</v>
          </cell>
          <cell r="HZ302">
            <v>0</v>
          </cell>
          <cell r="IA302">
            <v>0</v>
          </cell>
          <cell r="IB302">
            <v>0</v>
          </cell>
          <cell r="IC302">
            <v>0</v>
          </cell>
          <cell r="ID302">
            <v>0</v>
          </cell>
          <cell r="IE302">
            <v>0</v>
          </cell>
          <cell r="IF302">
            <v>0</v>
          </cell>
          <cell r="IG302">
            <v>0</v>
          </cell>
          <cell r="IH302">
            <v>1220078</v>
          </cell>
          <cell r="II302">
            <v>0</v>
          </cell>
          <cell r="IJ302">
            <v>-189938</v>
          </cell>
          <cell r="IK302">
            <v>0</v>
          </cell>
        </row>
        <row r="303">
          <cell r="A303" t="str">
            <v>37116906</v>
          </cell>
          <cell r="B303" t="str">
            <v>2001</v>
          </cell>
          <cell r="C303">
            <v>37557</v>
          </cell>
          <cell r="D303" t="str">
            <v>15:32:17</v>
          </cell>
          <cell r="E303" t="str">
            <v>SunBridge Care &amp; Rehab for Alleghany</v>
          </cell>
          <cell r="F303">
            <v>0</v>
          </cell>
          <cell r="G303">
            <v>372002</v>
          </cell>
          <cell r="H303">
            <v>-674</v>
          </cell>
          <cell r="I303">
            <v>31940</v>
          </cell>
          <cell r="J303">
            <v>34483</v>
          </cell>
          <cell r="K303">
            <v>175538</v>
          </cell>
          <cell r="L303">
            <v>11154</v>
          </cell>
          <cell r="M303">
            <v>4585</v>
          </cell>
          <cell r="N303">
            <v>70824</v>
          </cell>
          <cell r="O303">
            <v>12047</v>
          </cell>
          <cell r="P303">
            <v>22907</v>
          </cell>
          <cell r="Q303">
            <v>10224</v>
          </cell>
          <cell r="R303">
            <v>130425</v>
          </cell>
          <cell r="S303">
            <v>141695</v>
          </cell>
          <cell r="T303">
            <v>50559</v>
          </cell>
          <cell r="U303">
            <v>18828</v>
          </cell>
          <cell r="V303">
            <v>48093</v>
          </cell>
          <cell r="W303">
            <v>0</v>
          </cell>
          <cell r="X303">
            <v>3396</v>
          </cell>
          <cell r="Y303">
            <v>0</v>
          </cell>
          <cell r="Z303">
            <v>52979</v>
          </cell>
          <cell r="AA303">
            <v>0</v>
          </cell>
          <cell r="AB303">
            <v>-28265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34976</v>
          </cell>
          <cell r="AI303">
            <v>0</v>
          </cell>
          <cell r="AJ303">
            <v>2469</v>
          </cell>
          <cell r="AK303">
            <v>0</v>
          </cell>
          <cell r="AL303">
            <v>18904</v>
          </cell>
          <cell r="AM303">
            <v>0</v>
          </cell>
          <cell r="AN303">
            <v>1335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14620</v>
          </cell>
          <cell r="AW303">
            <v>0</v>
          </cell>
          <cell r="AX303">
            <v>0</v>
          </cell>
          <cell r="AY303">
            <v>0</v>
          </cell>
          <cell r="AZ303">
            <v>5403</v>
          </cell>
          <cell r="BA303">
            <v>22368</v>
          </cell>
          <cell r="BB303">
            <v>0</v>
          </cell>
          <cell r="BC303">
            <v>5782</v>
          </cell>
          <cell r="BD303">
            <v>0</v>
          </cell>
          <cell r="BE303">
            <v>0</v>
          </cell>
          <cell r="BF303">
            <v>0</v>
          </cell>
          <cell r="BG303">
            <v>51187</v>
          </cell>
          <cell r="BH303">
            <v>0</v>
          </cell>
          <cell r="BI303">
            <v>0</v>
          </cell>
          <cell r="BJ303">
            <v>0</v>
          </cell>
          <cell r="BK303">
            <v>3523</v>
          </cell>
          <cell r="BL303">
            <v>0</v>
          </cell>
          <cell r="BM303">
            <v>0</v>
          </cell>
          <cell r="BN303">
            <v>0</v>
          </cell>
          <cell r="BO303">
            <v>4225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10232</v>
          </cell>
          <cell r="BX303">
            <v>0</v>
          </cell>
          <cell r="BY303">
            <v>0</v>
          </cell>
          <cell r="BZ303">
            <v>0</v>
          </cell>
          <cell r="CA303">
            <v>6305</v>
          </cell>
          <cell r="CB303">
            <v>0</v>
          </cell>
          <cell r="CC303">
            <v>0</v>
          </cell>
          <cell r="CD303">
            <v>0</v>
          </cell>
          <cell r="CE303">
            <v>3510</v>
          </cell>
          <cell r="CF303">
            <v>0</v>
          </cell>
          <cell r="CG303">
            <v>0</v>
          </cell>
          <cell r="CH303">
            <v>0</v>
          </cell>
          <cell r="CI303">
            <v>555</v>
          </cell>
          <cell r="CJ303">
            <v>0</v>
          </cell>
          <cell r="CK303">
            <v>-555</v>
          </cell>
          <cell r="CL303">
            <v>0</v>
          </cell>
          <cell r="CM303">
            <v>2205</v>
          </cell>
          <cell r="CN303">
            <v>0</v>
          </cell>
          <cell r="CO303">
            <v>0</v>
          </cell>
          <cell r="CP303">
            <v>0</v>
          </cell>
          <cell r="CQ303">
            <v>4157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674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154952</v>
          </cell>
          <cell r="DG303">
            <v>91681</v>
          </cell>
          <cell r="DH303">
            <v>-368</v>
          </cell>
          <cell r="DI303">
            <v>21813</v>
          </cell>
          <cell r="DJ303">
            <v>35040</v>
          </cell>
          <cell r="DK303">
            <v>14917</v>
          </cell>
          <cell r="DL303">
            <v>11333</v>
          </cell>
          <cell r="DM303">
            <v>5058</v>
          </cell>
          <cell r="DN303">
            <v>54791</v>
          </cell>
          <cell r="DO303">
            <v>0</v>
          </cell>
          <cell r="DP303">
            <v>17721</v>
          </cell>
          <cell r="DQ303">
            <v>7909</v>
          </cell>
          <cell r="DR303">
            <v>33556</v>
          </cell>
          <cell r="DS303">
            <v>2614</v>
          </cell>
          <cell r="DT303">
            <v>10853</v>
          </cell>
          <cell r="DU303">
            <v>4844</v>
          </cell>
          <cell r="DV303">
            <v>130609</v>
          </cell>
          <cell r="DW303">
            <v>866173</v>
          </cell>
          <cell r="DX303">
            <v>-499865</v>
          </cell>
          <cell r="DY303">
            <v>-102253</v>
          </cell>
          <cell r="DZ303">
            <v>0</v>
          </cell>
          <cell r="EA303">
            <v>540</v>
          </cell>
          <cell r="EB303">
            <v>0</v>
          </cell>
          <cell r="EC303">
            <v>0</v>
          </cell>
          <cell r="ED303">
            <v>0</v>
          </cell>
          <cell r="EE303">
            <v>6697</v>
          </cell>
          <cell r="EF303">
            <v>0</v>
          </cell>
          <cell r="EG303">
            <v>0</v>
          </cell>
          <cell r="EH303">
            <v>0</v>
          </cell>
          <cell r="EI303">
            <v>197072</v>
          </cell>
          <cell r="EJ303">
            <v>0</v>
          </cell>
          <cell r="EK303">
            <v>0</v>
          </cell>
          <cell r="EL303">
            <v>0</v>
          </cell>
          <cell r="EM303">
            <v>84953</v>
          </cell>
          <cell r="EN303">
            <v>0</v>
          </cell>
          <cell r="EO303">
            <v>0</v>
          </cell>
          <cell r="EP303">
            <v>0</v>
          </cell>
          <cell r="EQ303">
            <v>40308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10402</v>
          </cell>
          <cell r="EZ303">
            <v>0</v>
          </cell>
          <cell r="FA303">
            <v>0</v>
          </cell>
          <cell r="FB303">
            <v>0</v>
          </cell>
          <cell r="FC303">
            <v>57324</v>
          </cell>
          <cell r="FD303">
            <v>0</v>
          </cell>
          <cell r="FE303">
            <v>0</v>
          </cell>
          <cell r="FF303">
            <v>0</v>
          </cell>
          <cell r="FG303">
            <v>2522</v>
          </cell>
          <cell r="FH303">
            <v>0</v>
          </cell>
          <cell r="FI303">
            <v>0</v>
          </cell>
          <cell r="FJ303">
            <v>0</v>
          </cell>
          <cell r="FK303">
            <v>12959</v>
          </cell>
          <cell r="FL303">
            <v>0</v>
          </cell>
          <cell r="FM303">
            <v>0</v>
          </cell>
          <cell r="FN303">
            <v>0</v>
          </cell>
          <cell r="FO303">
            <v>0</v>
          </cell>
          <cell r="FP303">
            <v>0</v>
          </cell>
          <cell r="FQ303">
            <v>0</v>
          </cell>
          <cell r="FR303">
            <v>223769</v>
          </cell>
          <cell r="FS303">
            <v>0</v>
          </cell>
          <cell r="FT303">
            <v>-48422</v>
          </cell>
          <cell r="FU303">
            <v>0</v>
          </cell>
          <cell r="FV303">
            <v>226635</v>
          </cell>
          <cell r="FW303">
            <v>0</v>
          </cell>
          <cell r="FX303">
            <v>-106435</v>
          </cell>
          <cell r="FY303">
            <v>0</v>
          </cell>
          <cell r="FZ303">
            <v>453930</v>
          </cell>
          <cell r="GA303">
            <v>0</v>
          </cell>
          <cell r="GB303">
            <v>-169438</v>
          </cell>
          <cell r="GC303">
            <v>0</v>
          </cell>
          <cell r="GD303">
            <v>0</v>
          </cell>
          <cell r="GE303">
            <v>0</v>
          </cell>
          <cell r="GF303">
            <v>48607</v>
          </cell>
          <cell r="GG303">
            <v>0</v>
          </cell>
          <cell r="GH303">
            <v>0</v>
          </cell>
          <cell r="GI303">
            <v>0</v>
          </cell>
          <cell r="GJ303">
            <v>92549</v>
          </cell>
          <cell r="GK303">
            <v>74367</v>
          </cell>
          <cell r="GL303">
            <v>0</v>
          </cell>
          <cell r="GM303">
            <v>0</v>
          </cell>
          <cell r="GN303">
            <v>0</v>
          </cell>
          <cell r="GO303">
            <v>0</v>
          </cell>
          <cell r="GP303">
            <v>0</v>
          </cell>
          <cell r="GQ303">
            <v>0</v>
          </cell>
          <cell r="GR303">
            <v>0</v>
          </cell>
          <cell r="GS303">
            <v>0</v>
          </cell>
          <cell r="GT303">
            <v>0</v>
          </cell>
          <cell r="GU303">
            <v>0</v>
          </cell>
          <cell r="GV303">
            <v>0</v>
          </cell>
          <cell r="GW303">
            <v>0</v>
          </cell>
          <cell r="GX303">
            <v>904334</v>
          </cell>
          <cell r="GY303">
            <v>0</v>
          </cell>
          <cell r="GZ303">
            <v>-183139</v>
          </cell>
          <cell r="HA303">
            <v>74367</v>
          </cell>
          <cell r="HB303">
            <v>0</v>
          </cell>
          <cell r="HC303">
            <v>0</v>
          </cell>
          <cell r="HD303">
            <v>114266</v>
          </cell>
          <cell r="HE303">
            <v>0</v>
          </cell>
          <cell r="HF303">
            <v>0</v>
          </cell>
          <cell r="HG303">
            <v>0</v>
          </cell>
          <cell r="HH303">
            <v>122436</v>
          </cell>
          <cell r="HI303">
            <v>0</v>
          </cell>
          <cell r="HJ303">
            <v>0</v>
          </cell>
          <cell r="HK303">
            <v>0</v>
          </cell>
          <cell r="HL303">
            <v>201488</v>
          </cell>
          <cell r="HM303">
            <v>0</v>
          </cell>
          <cell r="HN303">
            <v>0</v>
          </cell>
          <cell r="HO303">
            <v>0</v>
          </cell>
          <cell r="HP303">
            <v>36720</v>
          </cell>
          <cell r="HQ303">
            <v>0</v>
          </cell>
          <cell r="HR303">
            <v>0</v>
          </cell>
          <cell r="HS303">
            <v>0</v>
          </cell>
          <cell r="HT303">
            <v>69917</v>
          </cell>
          <cell r="HU303">
            <v>62739</v>
          </cell>
          <cell r="HV303">
            <v>0</v>
          </cell>
          <cell r="HW303">
            <v>0</v>
          </cell>
          <cell r="HX303">
            <v>0</v>
          </cell>
          <cell r="HY303">
            <v>0</v>
          </cell>
          <cell r="HZ303">
            <v>0</v>
          </cell>
          <cell r="IA303">
            <v>0</v>
          </cell>
          <cell r="IB303">
            <v>0</v>
          </cell>
          <cell r="IC303">
            <v>0</v>
          </cell>
          <cell r="ID303">
            <v>0</v>
          </cell>
          <cell r="IE303">
            <v>0</v>
          </cell>
          <cell r="IF303">
            <v>0</v>
          </cell>
          <cell r="IG303">
            <v>0</v>
          </cell>
          <cell r="IH303">
            <v>0</v>
          </cell>
          <cell r="II303">
            <v>0</v>
          </cell>
          <cell r="IJ303">
            <v>544827</v>
          </cell>
          <cell r="IK303">
            <v>62739</v>
          </cell>
        </row>
        <row r="304">
          <cell r="A304" t="str">
            <v>47391088</v>
          </cell>
          <cell r="B304" t="str">
            <v>2001</v>
          </cell>
          <cell r="C304">
            <v>37544</v>
          </cell>
          <cell r="D304" t="str">
            <v>13:18:35</v>
          </cell>
          <cell r="E304" t="str">
            <v>SUNBRIDGE CARE &amp; REHAB FOR ASHEBORO</v>
          </cell>
          <cell r="F304">
            <v>0</v>
          </cell>
          <cell r="G304">
            <v>605775</v>
          </cell>
          <cell r="H304">
            <v>-2828</v>
          </cell>
          <cell r="I304">
            <v>18795</v>
          </cell>
          <cell r="J304">
            <v>26759</v>
          </cell>
          <cell r="K304">
            <v>134603</v>
          </cell>
          <cell r="L304">
            <v>8007</v>
          </cell>
          <cell r="M304">
            <v>-4237</v>
          </cell>
          <cell r="N304">
            <v>82625</v>
          </cell>
          <cell r="O304">
            <v>15357</v>
          </cell>
          <cell r="P304">
            <v>25554</v>
          </cell>
          <cell r="Q304">
            <v>4</v>
          </cell>
          <cell r="R304">
            <v>162261</v>
          </cell>
          <cell r="S304">
            <v>189568</v>
          </cell>
          <cell r="T304">
            <v>54057</v>
          </cell>
          <cell r="U304">
            <v>-177</v>
          </cell>
          <cell r="V304">
            <v>96563</v>
          </cell>
          <cell r="W304">
            <v>0</v>
          </cell>
          <cell r="X304">
            <v>6041</v>
          </cell>
          <cell r="Y304">
            <v>0</v>
          </cell>
          <cell r="Z304">
            <v>99919</v>
          </cell>
          <cell r="AA304">
            <v>0</v>
          </cell>
          <cell r="AB304">
            <v>-53662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26495</v>
          </cell>
          <cell r="AI304">
            <v>0</v>
          </cell>
          <cell r="AJ304">
            <v>1657</v>
          </cell>
          <cell r="AK304">
            <v>0</v>
          </cell>
          <cell r="AL304">
            <v>25505</v>
          </cell>
          <cell r="AM304">
            <v>0</v>
          </cell>
          <cell r="AN304">
            <v>1596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22898</v>
          </cell>
          <cell r="AW304">
            <v>0</v>
          </cell>
          <cell r="AX304">
            <v>0</v>
          </cell>
          <cell r="AY304">
            <v>0</v>
          </cell>
          <cell r="AZ304">
            <v>15653</v>
          </cell>
          <cell r="BA304">
            <v>11</v>
          </cell>
          <cell r="BB304">
            <v>0</v>
          </cell>
          <cell r="BC304">
            <v>881</v>
          </cell>
          <cell r="BD304">
            <v>0</v>
          </cell>
          <cell r="BE304">
            <v>0</v>
          </cell>
          <cell r="BF304">
            <v>0</v>
          </cell>
          <cell r="BG304">
            <v>43523</v>
          </cell>
          <cell r="BH304">
            <v>0</v>
          </cell>
          <cell r="BI304">
            <v>0</v>
          </cell>
          <cell r="BJ304">
            <v>0</v>
          </cell>
          <cell r="BK304">
            <v>5943</v>
          </cell>
          <cell r="BL304">
            <v>0</v>
          </cell>
          <cell r="BM304">
            <v>0</v>
          </cell>
          <cell r="BN304">
            <v>0</v>
          </cell>
          <cell r="BO304">
            <v>2487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8100</v>
          </cell>
          <cell r="CB304">
            <v>0</v>
          </cell>
          <cell r="CC304">
            <v>0</v>
          </cell>
          <cell r="CD304">
            <v>0</v>
          </cell>
          <cell r="CE304">
            <v>4150</v>
          </cell>
          <cell r="CF304">
            <v>0</v>
          </cell>
          <cell r="CG304">
            <v>0</v>
          </cell>
          <cell r="CH304">
            <v>0</v>
          </cell>
          <cell r="CI304">
            <v>11000</v>
          </cell>
          <cell r="CJ304">
            <v>0</v>
          </cell>
          <cell r="CK304">
            <v>0</v>
          </cell>
          <cell r="CL304">
            <v>0</v>
          </cell>
          <cell r="CM304">
            <v>1091</v>
          </cell>
          <cell r="CN304">
            <v>269</v>
          </cell>
          <cell r="CO304">
            <v>0</v>
          </cell>
          <cell r="CP304">
            <v>0</v>
          </cell>
          <cell r="CQ304">
            <v>2712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2828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248482</v>
          </cell>
          <cell r="DG304">
            <v>79887</v>
          </cell>
          <cell r="DH304">
            <v>-2720</v>
          </cell>
          <cell r="DI304">
            <v>11</v>
          </cell>
          <cell r="DJ304">
            <v>44314</v>
          </cell>
          <cell r="DK304">
            <v>16571</v>
          </cell>
          <cell r="DL304">
            <v>13705</v>
          </cell>
          <cell r="DM304">
            <v>2</v>
          </cell>
          <cell r="DN304">
            <v>44994</v>
          </cell>
          <cell r="DO304">
            <v>0</v>
          </cell>
          <cell r="DP304">
            <v>13915</v>
          </cell>
          <cell r="DQ304">
            <v>2</v>
          </cell>
          <cell r="DR304">
            <v>46589</v>
          </cell>
          <cell r="DS304">
            <v>3368</v>
          </cell>
          <cell r="DT304">
            <v>14408</v>
          </cell>
          <cell r="DU304">
            <v>2</v>
          </cell>
          <cell r="DV304">
            <v>160161</v>
          </cell>
          <cell r="DW304">
            <v>764800</v>
          </cell>
          <cell r="DX304">
            <v>-636616</v>
          </cell>
          <cell r="DY304">
            <v>188328</v>
          </cell>
          <cell r="DZ304">
            <v>0</v>
          </cell>
          <cell r="EA304">
            <v>2266</v>
          </cell>
          <cell r="EB304">
            <v>0</v>
          </cell>
          <cell r="EC304">
            <v>0</v>
          </cell>
          <cell r="ED304">
            <v>0</v>
          </cell>
          <cell r="EE304">
            <v>42899</v>
          </cell>
          <cell r="EF304">
            <v>0</v>
          </cell>
          <cell r="EG304">
            <v>0</v>
          </cell>
          <cell r="EH304">
            <v>0</v>
          </cell>
          <cell r="EI304">
            <v>139104</v>
          </cell>
          <cell r="EJ304">
            <v>0</v>
          </cell>
          <cell r="EK304">
            <v>0</v>
          </cell>
          <cell r="EL304">
            <v>0</v>
          </cell>
          <cell r="EM304">
            <v>129445</v>
          </cell>
          <cell r="EN304">
            <v>0</v>
          </cell>
          <cell r="EO304">
            <v>0</v>
          </cell>
          <cell r="EP304">
            <v>0</v>
          </cell>
          <cell r="EQ304">
            <v>22914</v>
          </cell>
          <cell r="ER304">
            <v>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0</v>
          </cell>
          <cell r="EX304">
            <v>0</v>
          </cell>
          <cell r="EY304">
            <v>19138</v>
          </cell>
          <cell r="EZ304">
            <v>0</v>
          </cell>
          <cell r="FA304">
            <v>0</v>
          </cell>
          <cell r="FB304">
            <v>0</v>
          </cell>
          <cell r="FC304">
            <v>47213</v>
          </cell>
          <cell r="FD304">
            <v>0</v>
          </cell>
          <cell r="FE304">
            <v>0</v>
          </cell>
          <cell r="FF304">
            <v>0</v>
          </cell>
          <cell r="FG304">
            <v>1488</v>
          </cell>
          <cell r="FH304">
            <v>7280</v>
          </cell>
          <cell r="FI304">
            <v>0</v>
          </cell>
          <cell r="FJ304">
            <v>0</v>
          </cell>
          <cell r="FK304">
            <v>1522</v>
          </cell>
          <cell r="FL304">
            <v>0</v>
          </cell>
          <cell r="FM304">
            <v>0</v>
          </cell>
          <cell r="FN304">
            <v>0</v>
          </cell>
          <cell r="FO304">
            <v>0</v>
          </cell>
          <cell r="FP304">
            <v>0</v>
          </cell>
          <cell r="FQ304">
            <v>0</v>
          </cell>
          <cell r="FR304">
            <v>182808</v>
          </cell>
          <cell r="FS304">
            <v>0</v>
          </cell>
          <cell r="FT304">
            <v>-21911</v>
          </cell>
          <cell r="FU304">
            <v>0</v>
          </cell>
          <cell r="FV304">
            <v>275027</v>
          </cell>
          <cell r="FW304">
            <v>0</v>
          </cell>
          <cell r="FX304">
            <v>-208256</v>
          </cell>
          <cell r="FY304">
            <v>0</v>
          </cell>
          <cell r="FZ304">
            <v>333326</v>
          </cell>
          <cell r="GA304">
            <v>0</v>
          </cell>
          <cell r="GB304">
            <v>-230591</v>
          </cell>
          <cell r="GC304">
            <v>0</v>
          </cell>
          <cell r="GD304">
            <v>0</v>
          </cell>
          <cell r="GE304">
            <v>0</v>
          </cell>
          <cell r="GF304">
            <v>30979</v>
          </cell>
          <cell r="GG304">
            <v>0</v>
          </cell>
          <cell r="GH304">
            <v>0</v>
          </cell>
          <cell r="GI304">
            <v>0</v>
          </cell>
          <cell r="GJ304">
            <v>58356</v>
          </cell>
          <cell r="GK304">
            <v>15</v>
          </cell>
          <cell r="GL304">
            <v>0</v>
          </cell>
          <cell r="GM304">
            <v>0</v>
          </cell>
          <cell r="GN304">
            <v>0</v>
          </cell>
          <cell r="GO304">
            <v>0</v>
          </cell>
          <cell r="GP304">
            <v>0</v>
          </cell>
          <cell r="GQ304">
            <v>0</v>
          </cell>
          <cell r="GR304">
            <v>0</v>
          </cell>
          <cell r="GS304">
            <v>0</v>
          </cell>
          <cell r="GT304">
            <v>0</v>
          </cell>
          <cell r="GU304">
            <v>0</v>
          </cell>
          <cell r="GV304">
            <v>0</v>
          </cell>
          <cell r="GW304">
            <v>0</v>
          </cell>
          <cell r="GX304">
            <v>791161</v>
          </cell>
          <cell r="GY304">
            <v>0</v>
          </cell>
          <cell r="GZ304">
            <v>-371423</v>
          </cell>
          <cell r="HA304">
            <v>15</v>
          </cell>
          <cell r="HB304">
            <v>79132</v>
          </cell>
          <cell r="HC304">
            <v>0</v>
          </cell>
          <cell r="HD304">
            <v>112548</v>
          </cell>
          <cell r="HE304">
            <v>0</v>
          </cell>
          <cell r="HF304">
            <v>150537</v>
          </cell>
          <cell r="HG304">
            <v>0</v>
          </cell>
          <cell r="HH304">
            <v>234878</v>
          </cell>
          <cell r="HI304">
            <v>0</v>
          </cell>
          <cell r="HJ304">
            <v>175430</v>
          </cell>
          <cell r="HK304">
            <v>0</v>
          </cell>
          <cell r="HL304">
            <v>272104</v>
          </cell>
          <cell r="HM304">
            <v>0</v>
          </cell>
          <cell r="HN304">
            <v>0</v>
          </cell>
          <cell r="HO304">
            <v>0</v>
          </cell>
          <cell r="HP304">
            <v>79257</v>
          </cell>
          <cell r="HQ304">
            <v>0</v>
          </cell>
          <cell r="HR304">
            <v>0</v>
          </cell>
          <cell r="HS304">
            <v>0</v>
          </cell>
          <cell r="HT304">
            <v>149297</v>
          </cell>
          <cell r="HU304">
            <v>39</v>
          </cell>
          <cell r="HV304">
            <v>0</v>
          </cell>
          <cell r="HW304">
            <v>0</v>
          </cell>
          <cell r="HX304">
            <v>0</v>
          </cell>
          <cell r="HY304">
            <v>0</v>
          </cell>
          <cell r="HZ304">
            <v>0</v>
          </cell>
          <cell r="IA304">
            <v>0</v>
          </cell>
          <cell r="IB304">
            <v>0</v>
          </cell>
          <cell r="IC304">
            <v>0</v>
          </cell>
          <cell r="ID304">
            <v>0</v>
          </cell>
          <cell r="IE304">
            <v>0</v>
          </cell>
          <cell r="IF304">
            <v>0</v>
          </cell>
          <cell r="IG304">
            <v>0</v>
          </cell>
          <cell r="IH304">
            <v>405099</v>
          </cell>
          <cell r="II304">
            <v>0</v>
          </cell>
          <cell r="IJ304">
            <v>848084</v>
          </cell>
          <cell r="IK304">
            <v>39</v>
          </cell>
        </row>
        <row r="305">
          <cell r="A305" t="str">
            <v>54947398</v>
          </cell>
          <cell r="B305" t="str">
            <v>2001</v>
          </cell>
          <cell r="C305">
            <v>37540</v>
          </cell>
          <cell r="D305" t="str">
            <v>17:54:20</v>
          </cell>
          <cell r="E305" t="str">
            <v>SUNBRIDGE CARE &amp; REHAB FOR ELIZABETHTOWN</v>
          </cell>
          <cell r="F305">
            <v>0</v>
          </cell>
          <cell r="G305">
            <v>565490</v>
          </cell>
          <cell r="H305">
            <v>-2454</v>
          </cell>
          <cell r="I305">
            <v>14564</v>
          </cell>
          <cell r="J305">
            <v>30168</v>
          </cell>
          <cell r="K305">
            <v>162828</v>
          </cell>
          <cell r="L305">
            <v>9901</v>
          </cell>
          <cell r="M305">
            <v>-86</v>
          </cell>
          <cell r="N305">
            <v>114233</v>
          </cell>
          <cell r="O305">
            <v>30048</v>
          </cell>
          <cell r="P305">
            <v>37489</v>
          </cell>
          <cell r="Q305">
            <v>-211</v>
          </cell>
          <cell r="R305">
            <v>144074</v>
          </cell>
          <cell r="S305">
            <v>196277</v>
          </cell>
          <cell r="T305">
            <v>58352</v>
          </cell>
          <cell r="U305">
            <v>-266</v>
          </cell>
          <cell r="V305">
            <v>74784</v>
          </cell>
          <cell r="W305">
            <v>0</v>
          </cell>
          <cell r="X305">
            <v>4754</v>
          </cell>
          <cell r="Y305">
            <v>0</v>
          </cell>
          <cell r="Z305">
            <v>79225</v>
          </cell>
          <cell r="AA305">
            <v>0</v>
          </cell>
          <cell r="AB305">
            <v>-41427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32528</v>
          </cell>
          <cell r="AI305">
            <v>0</v>
          </cell>
          <cell r="AJ305">
            <v>2068</v>
          </cell>
          <cell r="AK305">
            <v>0</v>
          </cell>
          <cell r="AL305">
            <v>27115</v>
          </cell>
          <cell r="AM305">
            <v>0</v>
          </cell>
          <cell r="AN305">
            <v>1724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20131</v>
          </cell>
          <cell r="AW305">
            <v>0</v>
          </cell>
          <cell r="AX305">
            <v>0</v>
          </cell>
          <cell r="AY305">
            <v>78</v>
          </cell>
          <cell r="AZ305">
            <v>16367</v>
          </cell>
          <cell r="BA305">
            <v>-394</v>
          </cell>
          <cell r="BB305">
            <v>0</v>
          </cell>
          <cell r="BC305">
            <v>3142</v>
          </cell>
          <cell r="BD305">
            <v>0</v>
          </cell>
          <cell r="BE305">
            <v>0</v>
          </cell>
          <cell r="BF305">
            <v>0</v>
          </cell>
          <cell r="BG305">
            <v>81115</v>
          </cell>
          <cell r="BH305">
            <v>0</v>
          </cell>
          <cell r="BI305">
            <v>0</v>
          </cell>
          <cell r="BJ305">
            <v>0</v>
          </cell>
          <cell r="BK305">
            <v>969</v>
          </cell>
          <cell r="BL305">
            <v>0</v>
          </cell>
          <cell r="BM305">
            <v>0</v>
          </cell>
          <cell r="BN305">
            <v>0</v>
          </cell>
          <cell r="BO305">
            <v>3380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33792</v>
          </cell>
          <cell r="BX305">
            <v>0</v>
          </cell>
          <cell r="BY305">
            <v>0</v>
          </cell>
          <cell r="BZ305">
            <v>0</v>
          </cell>
          <cell r="CA305">
            <v>18900</v>
          </cell>
          <cell r="CB305">
            <v>0</v>
          </cell>
          <cell r="CC305">
            <v>0</v>
          </cell>
          <cell r="CD305">
            <v>0</v>
          </cell>
          <cell r="CE305">
            <v>3510</v>
          </cell>
          <cell r="CF305">
            <v>0</v>
          </cell>
          <cell r="CG305">
            <v>0</v>
          </cell>
          <cell r="CH305">
            <v>0</v>
          </cell>
          <cell r="CI305">
            <v>2925</v>
          </cell>
          <cell r="CJ305">
            <v>0</v>
          </cell>
          <cell r="CK305">
            <v>0</v>
          </cell>
          <cell r="CL305">
            <v>0</v>
          </cell>
          <cell r="CM305">
            <v>16500</v>
          </cell>
          <cell r="CN305">
            <v>0</v>
          </cell>
          <cell r="CO305">
            <v>0</v>
          </cell>
          <cell r="CP305">
            <v>0</v>
          </cell>
          <cell r="CQ305">
            <v>4466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2454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213652</v>
          </cell>
          <cell r="DG305">
            <v>168777</v>
          </cell>
          <cell r="DH305">
            <v>6071</v>
          </cell>
          <cell r="DI305">
            <v>-394</v>
          </cell>
          <cell r="DJ305">
            <v>27911</v>
          </cell>
          <cell r="DK305">
            <v>24222</v>
          </cell>
          <cell r="DL305">
            <v>9160</v>
          </cell>
          <cell r="DM305">
            <v>-51</v>
          </cell>
          <cell r="DN305">
            <v>49180</v>
          </cell>
          <cell r="DO305">
            <v>46</v>
          </cell>
          <cell r="DP305">
            <v>16140</v>
          </cell>
          <cell r="DQ305">
            <v>-91</v>
          </cell>
          <cell r="DR305">
            <v>53260</v>
          </cell>
          <cell r="DS305">
            <v>2593</v>
          </cell>
          <cell r="DT305">
            <v>17479</v>
          </cell>
          <cell r="DU305">
            <v>-98</v>
          </cell>
          <cell r="DV305">
            <v>134286</v>
          </cell>
          <cell r="DW305">
            <v>1044764</v>
          </cell>
          <cell r="DX305">
            <v>-587517</v>
          </cell>
          <cell r="DY305">
            <v>-121722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13355</v>
          </cell>
          <cell r="EF305">
            <v>-13355</v>
          </cell>
          <cell r="EG305">
            <v>0</v>
          </cell>
          <cell r="EH305">
            <v>30</v>
          </cell>
          <cell r="EI305">
            <v>413289</v>
          </cell>
          <cell r="EJ305">
            <v>0</v>
          </cell>
          <cell r="EK305">
            <v>0</v>
          </cell>
          <cell r="EL305">
            <v>0</v>
          </cell>
          <cell r="EM305">
            <v>174945</v>
          </cell>
          <cell r="EN305">
            <v>0</v>
          </cell>
          <cell r="EO305">
            <v>0</v>
          </cell>
          <cell r="EP305">
            <v>0</v>
          </cell>
          <cell r="EQ305">
            <v>39039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21095</v>
          </cell>
          <cell r="EZ305">
            <v>0</v>
          </cell>
          <cell r="FA305">
            <v>0</v>
          </cell>
          <cell r="FB305">
            <v>0</v>
          </cell>
          <cell r="FC305">
            <v>38931</v>
          </cell>
          <cell r="FD305">
            <v>13647</v>
          </cell>
          <cell r="FE305">
            <v>0</v>
          </cell>
          <cell r="FF305">
            <v>0</v>
          </cell>
          <cell r="FG305">
            <v>75</v>
          </cell>
          <cell r="FH305">
            <v>0</v>
          </cell>
          <cell r="FI305">
            <v>0</v>
          </cell>
          <cell r="FJ305">
            <v>0</v>
          </cell>
          <cell r="FK305">
            <v>292</v>
          </cell>
          <cell r="FL305">
            <v>-292</v>
          </cell>
          <cell r="FM305">
            <v>0</v>
          </cell>
          <cell r="FN305">
            <v>0</v>
          </cell>
          <cell r="FO305">
            <v>5123</v>
          </cell>
          <cell r="FP305">
            <v>-5123</v>
          </cell>
          <cell r="FQ305">
            <v>0</v>
          </cell>
          <cell r="FR305">
            <v>88793</v>
          </cell>
          <cell r="FS305">
            <v>0</v>
          </cell>
          <cell r="FT305">
            <v>8983</v>
          </cell>
          <cell r="FU305">
            <v>0</v>
          </cell>
          <cell r="FV305">
            <v>250112</v>
          </cell>
          <cell r="FW305">
            <v>0</v>
          </cell>
          <cell r="FX305">
            <v>-114453</v>
          </cell>
          <cell r="FY305">
            <v>0</v>
          </cell>
          <cell r="FZ305">
            <v>311581</v>
          </cell>
          <cell r="GA305">
            <v>0</v>
          </cell>
          <cell r="GB305">
            <v>-157765</v>
          </cell>
          <cell r="GC305">
            <v>0</v>
          </cell>
          <cell r="GD305">
            <v>0</v>
          </cell>
          <cell r="GE305">
            <v>0</v>
          </cell>
          <cell r="GF305">
            <v>32137</v>
          </cell>
          <cell r="GG305">
            <v>0</v>
          </cell>
          <cell r="GH305">
            <v>0</v>
          </cell>
          <cell r="GI305">
            <v>0</v>
          </cell>
          <cell r="GJ305">
            <v>65096</v>
          </cell>
          <cell r="GK305">
            <v>-629</v>
          </cell>
          <cell r="GL305">
            <v>0</v>
          </cell>
          <cell r="GM305">
            <v>0</v>
          </cell>
          <cell r="GN305">
            <v>0</v>
          </cell>
          <cell r="GO305">
            <v>0</v>
          </cell>
          <cell r="GP305">
            <v>0</v>
          </cell>
          <cell r="GQ305">
            <v>0</v>
          </cell>
          <cell r="GR305">
            <v>0</v>
          </cell>
          <cell r="GS305">
            <v>0</v>
          </cell>
          <cell r="GT305">
            <v>0</v>
          </cell>
          <cell r="GU305">
            <v>0</v>
          </cell>
          <cell r="GV305">
            <v>0</v>
          </cell>
          <cell r="GW305">
            <v>0</v>
          </cell>
          <cell r="GX305">
            <v>650486</v>
          </cell>
          <cell r="GY305">
            <v>0</v>
          </cell>
          <cell r="GZ305">
            <v>-166002</v>
          </cell>
          <cell r="HA305">
            <v>-629</v>
          </cell>
          <cell r="HB305">
            <v>98221</v>
          </cell>
          <cell r="HC305">
            <v>0</v>
          </cell>
          <cell r="HD305">
            <v>73210</v>
          </cell>
          <cell r="HE305">
            <v>0</v>
          </cell>
          <cell r="HF305">
            <v>88878</v>
          </cell>
          <cell r="HG305">
            <v>0</v>
          </cell>
          <cell r="HH305">
            <v>136004</v>
          </cell>
          <cell r="HI305">
            <v>0</v>
          </cell>
          <cell r="HJ305">
            <v>141643</v>
          </cell>
          <cell r="HK305">
            <v>0</v>
          </cell>
          <cell r="HL305">
            <v>186580</v>
          </cell>
          <cell r="HM305">
            <v>0</v>
          </cell>
          <cell r="HN305">
            <v>0</v>
          </cell>
          <cell r="HO305">
            <v>0</v>
          </cell>
          <cell r="HP305">
            <v>60131</v>
          </cell>
          <cell r="HQ305">
            <v>0</v>
          </cell>
          <cell r="HR305">
            <v>0</v>
          </cell>
          <cell r="HS305">
            <v>0</v>
          </cell>
          <cell r="HT305">
            <v>121800</v>
          </cell>
          <cell r="HU305">
            <v>-1339</v>
          </cell>
          <cell r="HV305">
            <v>0</v>
          </cell>
          <cell r="HW305">
            <v>0</v>
          </cell>
          <cell r="HX305">
            <v>0</v>
          </cell>
          <cell r="HY305">
            <v>0</v>
          </cell>
          <cell r="HZ305">
            <v>0</v>
          </cell>
          <cell r="IA305">
            <v>0</v>
          </cell>
          <cell r="IB305">
            <v>0</v>
          </cell>
          <cell r="IC305">
            <v>0</v>
          </cell>
          <cell r="ID305">
            <v>0</v>
          </cell>
          <cell r="IE305">
            <v>0</v>
          </cell>
          <cell r="IF305">
            <v>0</v>
          </cell>
          <cell r="IG305">
            <v>0</v>
          </cell>
          <cell r="IH305">
            <v>328742</v>
          </cell>
          <cell r="II305">
            <v>0</v>
          </cell>
          <cell r="IJ305">
            <v>577725</v>
          </cell>
          <cell r="IK305">
            <v>-1339</v>
          </cell>
        </row>
        <row r="306">
          <cell r="A306" t="str">
            <v>42380228</v>
          </cell>
          <cell r="B306" t="str">
            <v>2001</v>
          </cell>
          <cell r="C306">
            <v>37557</v>
          </cell>
          <cell r="D306" t="str">
            <v>17:08:37</v>
          </cell>
          <cell r="E306" t="str">
            <v>SUNBRIDGE CARE &amp; REHAB FOR LEXINGTON</v>
          </cell>
          <cell r="F306">
            <v>0</v>
          </cell>
          <cell r="G306">
            <v>314596</v>
          </cell>
          <cell r="H306">
            <v>-1083</v>
          </cell>
          <cell r="I306">
            <v>-76339</v>
          </cell>
          <cell r="J306">
            <v>37505</v>
          </cell>
          <cell r="K306">
            <v>135098</v>
          </cell>
          <cell r="L306">
            <v>11751</v>
          </cell>
          <cell r="M306">
            <v>7665</v>
          </cell>
          <cell r="N306">
            <v>74848</v>
          </cell>
          <cell r="O306">
            <v>16675</v>
          </cell>
          <cell r="P306">
            <v>23450</v>
          </cell>
          <cell r="Q306">
            <v>17100</v>
          </cell>
          <cell r="R306">
            <v>123995</v>
          </cell>
          <cell r="S306">
            <v>139971</v>
          </cell>
          <cell r="T306">
            <v>41670</v>
          </cell>
          <cell r="U306">
            <v>28328</v>
          </cell>
          <cell r="V306">
            <v>50309</v>
          </cell>
          <cell r="W306">
            <v>0</v>
          </cell>
          <cell r="X306">
            <v>3582</v>
          </cell>
          <cell r="Y306">
            <v>0</v>
          </cell>
          <cell r="Z306">
            <v>53694</v>
          </cell>
          <cell r="AA306">
            <v>0</v>
          </cell>
          <cell r="AB306">
            <v>-24975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25676</v>
          </cell>
          <cell r="AI306">
            <v>0</v>
          </cell>
          <cell r="AJ306">
            <v>1828</v>
          </cell>
          <cell r="AK306">
            <v>0</v>
          </cell>
          <cell r="AL306">
            <v>15164</v>
          </cell>
          <cell r="AM306">
            <v>0</v>
          </cell>
          <cell r="AN306">
            <v>1080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13686</v>
          </cell>
          <cell r="AW306">
            <v>0</v>
          </cell>
          <cell r="AX306">
            <v>0</v>
          </cell>
          <cell r="AY306">
            <v>0</v>
          </cell>
          <cell r="AZ306">
            <v>-1396</v>
          </cell>
          <cell r="BA306">
            <v>33091</v>
          </cell>
          <cell r="BB306">
            <v>0</v>
          </cell>
          <cell r="BC306">
            <v>3074</v>
          </cell>
          <cell r="BD306">
            <v>0</v>
          </cell>
          <cell r="BE306">
            <v>0</v>
          </cell>
          <cell r="BF306">
            <v>0</v>
          </cell>
          <cell r="BG306">
            <v>45500</v>
          </cell>
          <cell r="BH306">
            <v>0</v>
          </cell>
          <cell r="BI306">
            <v>0</v>
          </cell>
          <cell r="BJ306">
            <v>0</v>
          </cell>
          <cell r="BK306">
            <v>2407</v>
          </cell>
          <cell r="BL306">
            <v>0</v>
          </cell>
          <cell r="BM306">
            <v>0</v>
          </cell>
          <cell r="BN306">
            <v>0</v>
          </cell>
          <cell r="BO306">
            <v>1644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5013</v>
          </cell>
          <cell r="BX306">
            <v>0</v>
          </cell>
          <cell r="BY306">
            <v>0</v>
          </cell>
          <cell r="BZ306">
            <v>0</v>
          </cell>
          <cell r="CA306">
            <v>9100</v>
          </cell>
          <cell r="CB306">
            <v>0</v>
          </cell>
          <cell r="CC306">
            <v>0</v>
          </cell>
          <cell r="CD306">
            <v>0</v>
          </cell>
          <cell r="CE306">
            <v>2436</v>
          </cell>
          <cell r="CF306">
            <v>0</v>
          </cell>
          <cell r="CG306">
            <v>0</v>
          </cell>
          <cell r="CH306">
            <v>0</v>
          </cell>
          <cell r="CI306">
            <v>1650</v>
          </cell>
          <cell r="CJ306">
            <v>0</v>
          </cell>
          <cell r="CK306">
            <v>-1650</v>
          </cell>
          <cell r="CL306">
            <v>0</v>
          </cell>
          <cell r="CM306">
            <v>4251</v>
          </cell>
          <cell r="CN306">
            <v>0</v>
          </cell>
          <cell r="CO306">
            <v>0</v>
          </cell>
          <cell r="CP306">
            <v>0</v>
          </cell>
          <cell r="CQ306">
            <v>1901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1083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144843</v>
          </cell>
          <cell r="DG306">
            <v>76976</v>
          </cell>
          <cell r="DH306">
            <v>-5112</v>
          </cell>
          <cell r="DI306">
            <v>31441</v>
          </cell>
          <cell r="DJ306">
            <v>31929</v>
          </cell>
          <cell r="DK306">
            <v>16778</v>
          </cell>
          <cell r="DL306">
            <v>10004</v>
          </cell>
          <cell r="DM306">
            <v>7295</v>
          </cell>
          <cell r="DN306">
            <v>61894</v>
          </cell>
          <cell r="DO306">
            <v>966</v>
          </cell>
          <cell r="DP306">
            <v>19390</v>
          </cell>
          <cell r="DQ306">
            <v>14140</v>
          </cell>
          <cell r="DR306">
            <v>29385</v>
          </cell>
          <cell r="DS306">
            <v>2374</v>
          </cell>
          <cell r="DT306">
            <v>9206</v>
          </cell>
          <cell r="DU306">
            <v>6713</v>
          </cell>
          <cell r="DV306">
            <v>127607</v>
          </cell>
          <cell r="DW306">
            <v>666471</v>
          </cell>
          <cell r="DX306">
            <v>-478995</v>
          </cell>
          <cell r="DY306">
            <v>99277</v>
          </cell>
          <cell r="DZ306">
            <v>0</v>
          </cell>
          <cell r="EA306">
            <v>495</v>
          </cell>
          <cell r="EB306">
            <v>0</v>
          </cell>
          <cell r="EC306">
            <v>0</v>
          </cell>
          <cell r="ED306">
            <v>0</v>
          </cell>
          <cell r="EE306">
            <v>6371</v>
          </cell>
          <cell r="EF306">
            <v>0</v>
          </cell>
          <cell r="EG306">
            <v>0</v>
          </cell>
          <cell r="EH306">
            <v>0</v>
          </cell>
          <cell r="EI306">
            <v>229257</v>
          </cell>
          <cell r="EJ306">
            <v>0</v>
          </cell>
          <cell r="EK306">
            <v>0</v>
          </cell>
          <cell r="EL306">
            <v>0</v>
          </cell>
          <cell r="EM306">
            <v>151402</v>
          </cell>
          <cell r="EN306">
            <v>0</v>
          </cell>
          <cell r="EO306">
            <v>0</v>
          </cell>
          <cell r="EP306">
            <v>0</v>
          </cell>
          <cell r="EQ306">
            <v>27064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8284</v>
          </cell>
          <cell r="EZ306">
            <v>0</v>
          </cell>
          <cell r="FA306">
            <v>0</v>
          </cell>
          <cell r="FB306">
            <v>0</v>
          </cell>
          <cell r="FC306">
            <v>25353</v>
          </cell>
          <cell r="FD306">
            <v>0</v>
          </cell>
          <cell r="FE306">
            <v>0</v>
          </cell>
          <cell r="FF306">
            <v>0</v>
          </cell>
          <cell r="FG306">
            <v>794</v>
          </cell>
          <cell r="FH306">
            <v>5156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0</v>
          </cell>
          <cell r="FP306">
            <v>0</v>
          </cell>
          <cell r="FQ306">
            <v>0</v>
          </cell>
          <cell r="FR306">
            <v>56552</v>
          </cell>
          <cell r="FS306">
            <v>0</v>
          </cell>
          <cell r="FT306">
            <v>17294</v>
          </cell>
          <cell r="FU306">
            <v>0</v>
          </cell>
          <cell r="FV306">
            <v>236746</v>
          </cell>
          <cell r="FW306">
            <v>0</v>
          </cell>
          <cell r="FX306">
            <v>-162070</v>
          </cell>
          <cell r="FY306">
            <v>0</v>
          </cell>
          <cell r="FZ306">
            <v>392435</v>
          </cell>
          <cell r="GA306">
            <v>0</v>
          </cell>
          <cell r="GB306">
            <v>-265650</v>
          </cell>
          <cell r="GC306">
            <v>0</v>
          </cell>
          <cell r="GD306">
            <v>0</v>
          </cell>
          <cell r="GE306">
            <v>0</v>
          </cell>
          <cell r="GF306">
            <v>23091</v>
          </cell>
          <cell r="GG306">
            <v>0</v>
          </cell>
          <cell r="GH306">
            <v>0</v>
          </cell>
          <cell r="GI306">
            <v>0</v>
          </cell>
          <cell r="GJ306">
            <v>42774</v>
          </cell>
          <cell r="GK306">
            <v>55828</v>
          </cell>
          <cell r="GL306">
            <v>0</v>
          </cell>
          <cell r="GM306">
            <v>0</v>
          </cell>
          <cell r="GN306">
            <v>0</v>
          </cell>
          <cell r="GO306">
            <v>0</v>
          </cell>
          <cell r="GP306">
            <v>0</v>
          </cell>
          <cell r="GQ306">
            <v>0</v>
          </cell>
          <cell r="GR306">
            <v>0</v>
          </cell>
          <cell r="GS306">
            <v>0</v>
          </cell>
          <cell r="GT306">
            <v>0</v>
          </cell>
          <cell r="GU306">
            <v>0</v>
          </cell>
          <cell r="GV306">
            <v>0</v>
          </cell>
          <cell r="GW306">
            <v>0</v>
          </cell>
          <cell r="GX306">
            <v>685733</v>
          </cell>
          <cell r="GY306">
            <v>0</v>
          </cell>
          <cell r="GZ306">
            <v>-344561</v>
          </cell>
          <cell r="HA306">
            <v>55828</v>
          </cell>
          <cell r="HB306">
            <v>134637</v>
          </cell>
          <cell r="HC306">
            <v>0</v>
          </cell>
          <cell r="HD306">
            <v>42303</v>
          </cell>
          <cell r="HE306">
            <v>0</v>
          </cell>
          <cell r="HF306">
            <v>0</v>
          </cell>
          <cell r="HG306">
            <v>0</v>
          </cell>
          <cell r="HH306">
            <v>178928</v>
          </cell>
          <cell r="HI306">
            <v>0</v>
          </cell>
          <cell r="HJ306">
            <v>9514</v>
          </cell>
          <cell r="HK306">
            <v>0</v>
          </cell>
          <cell r="HL306">
            <v>294272</v>
          </cell>
          <cell r="HM306">
            <v>0</v>
          </cell>
          <cell r="HN306">
            <v>0</v>
          </cell>
          <cell r="HO306">
            <v>0</v>
          </cell>
          <cell r="HP306">
            <v>55326</v>
          </cell>
          <cell r="HQ306">
            <v>0</v>
          </cell>
          <cell r="HR306">
            <v>0</v>
          </cell>
          <cell r="HS306">
            <v>0</v>
          </cell>
          <cell r="HT306">
            <v>102489</v>
          </cell>
          <cell r="HU306">
            <v>133767</v>
          </cell>
          <cell r="HV306">
            <v>0</v>
          </cell>
          <cell r="HW306">
            <v>0</v>
          </cell>
          <cell r="HX306">
            <v>0</v>
          </cell>
          <cell r="HY306">
            <v>0</v>
          </cell>
          <cell r="HZ306">
            <v>0</v>
          </cell>
          <cell r="IA306">
            <v>0</v>
          </cell>
          <cell r="IB306">
            <v>0</v>
          </cell>
          <cell r="IC306">
            <v>0</v>
          </cell>
          <cell r="ID306">
            <v>0</v>
          </cell>
          <cell r="IE306">
            <v>0</v>
          </cell>
          <cell r="IF306">
            <v>0</v>
          </cell>
          <cell r="IG306">
            <v>0</v>
          </cell>
          <cell r="IH306">
            <v>144151</v>
          </cell>
          <cell r="II306">
            <v>0</v>
          </cell>
          <cell r="IJ306">
            <v>673318</v>
          </cell>
          <cell r="IK306">
            <v>133767</v>
          </cell>
        </row>
        <row r="307">
          <cell r="A307" t="str">
            <v>69118604</v>
          </cell>
          <cell r="B307" t="str">
            <v>2001</v>
          </cell>
          <cell r="C307">
            <v>37536</v>
          </cell>
          <cell r="D307" t="str">
            <v>14:01:43</v>
          </cell>
          <cell r="E307" t="str">
            <v>SUNBRIDGE CARE &amp; REHAB FOR MOUNT OLIVE</v>
          </cell>
          <cell r="F307">
            <v>0</v>
          </cell>
          <cell r="G307">
            <v>595484</v>
          </cell>
          <cell r="H307">
            <v>-3446</v>
          </cell>
          <cell r="I307">
            <v>10536</v>
          </cell>
          <cell r="J307">
            <v>49225</v>
          </cell>
          <cell r="K307">
            <v>188635</v>
          </cell>
          <cell r="L307">
            <v>16848</v>
          </cell>
          <cell r="M307">
            <v>-1673</v>
          </cell>
          <cell r="N307">
            <v>108276</v>
          </cell>
          <cell r="O307">
            <v>22956</v>
          </cell>
          <cell r="P307">
            <v>37060</v>
          </cell>
          <cell r="Q307">
            <v>-3679</v>
          </cell>
          <cell r="R307">
            <v>181083</v>
          </cell>
          <cell r="S307">
            <v>230000</v>
          </cell>
          <cell r="T307">
            <v>72827</v>
          </cell>
          <cell r="U307">
            <v>-6153</v>
          </cell>
          <cell r="V307">
            <v>109930</v>
          </cell>
          <cell r="W307">
            <v>0</v>
          </cell>
          <cell r="X307">
            <v>7536</v>
          </cell>
          <cell r="Y307">
            <v>0</v>
          </cell>
          <cell r="Z307">
            <v>93154</v>
          </cell>
          <cell r="AA307">
            <v>0</v>
          </cell>
          <cell r="AB307">
            <v>-43035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33957</v>
          </cell>
          <cell r="AI307">
            <v>0</v>
          </cell>
          <cell r="AJ307">
            <v>2328</v>
          </cell>
          <cell r="AK307">
            <v>0</v>
          </cell>
          <cell r="AL307">
            <v>26802</v>
          </cell>
          <cell r="AM307">
            <v>0</v>
          </cell>
          <cell r="AN307">
            <v>1837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24898</v>
          </cell>
          <cell r="AW307">
            <v>0</v>
          </cell>
          <cell r="AX307">
            <v>0</v>
          </cell>
          <cell r="AY307">
            <v>445</v>
          </cell>
          <cell r="AZ307">
            <v>29568</v>
          </cell>
          <cell r="BA307">
            <v>-8966</v>
          </cell>
          <cell r="BB307">
            <v>0</v>
          </cell>
          <cell r="BC307">
            <v>3067</v>
          </cell>
          <cell r="BD307">
            <v>0</v>
          </cell>
          <cell r="BE307">
            <v>0</v>
          </cell>
          <cell r="BF307">
            <v>0</v>
          </cell>
          <cell r="BG307">
            <v>115755</v>
          </cell>
          <cell r="BH307">
            <v>0</v>
          </cell>
          <cell r="BI307">
            <v>0</v>
          </cell>
          <cell r="BJ307">
            <v>0</v>
          </cell>
          <cell r="BK307">
            <v>6299</v>
          </cell>
          <cell r="BL307">
            <v>0</v>
          </cell>
          <cell r="BM307">
            <v>0</v>
          </cell>
          <cell r="BN307">
            <v>0</v>
          </cell>
          <cell r="BO307">
            <v>4744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9176</v>
          </cell>
          <cell r="BX307">
            <v>0</v>
          </cell>
          <cell r="BY307">
            <v>0</v>
          </cell>
          <cell r="BZ307">
            <v>0</v>
          </cell>
          <cell r="CA307">
            <v>41830</v>
          </cell>
          <cell r="CB307">
            <v>0</v>
          </cell>
          <cell r="CC307">
            <v>0</v>
          </cell>
          <cell r="CD307">
            <v>0</v>
          </cell>
          <cell r="CE307">
            <v>8082</v>
          </cell>
          <cell r="CF307">
            <v>0</v>
          </cell>
          <cell r="CG307">
            <v>0</v>
          </cell>
          <cell r="CH307">
            <v>0</v>
          </cell>
          <cell r="CI307">
            <v>3209</v>
          </cell>
          <cell r="CJ307">
            <v>0</v>
          </cell>
          <cell r="CK307">
            <v>0</v>
          </cell>
          <cell r="CL307">
            <v>0</v>
          </cell>
          <cell r="CM307">
            <v>14221</v>
          </cell>
          <cell r="CN307">
            <v>0</v>
          </cell>
          <cell r="CO307">
            <v>0</v>
          </cell>
          <cell r="CP307">
            <v>0</v>
          </cell>
          <cell r="CQ307">
            <v>7701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3446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263843</v>
          </cell>
          <cell r="DG307">
            <v>214529</v>
          </cell>
          <cell r="DH307">
            <v>26578</v>
          </cell>
          <cell r="DI307">
            <v>-8966</v>
          </cell>
          <cell r="DJ307">
            <v>43328</v>
          </cell>
          <cell r="DK307">
            <v>23715</v>
          </cell>
          <cell r="DL307">
            <v>14830</v>
          </cell>
          <cell r="DM307">
            <v>-1472</v>
          </cell>
          <cell r="DN307">
            <v>48621</v>
          </cell>
          <cell r="DO307">
            <v>296</v>
          </cell>
          <cell r="DP307">
            <v>16641</v>
          </cell>
          <cell r="DQ307">
            <v>-1652</v>
          </cell>
          <cell r="DR307">
            <v>52028</v>
          </cell>
          <cell r="DS307">
            <v>3775</v>
          </cell>
          <cell r="DT307">
            <v>17807</v>
          </cell>
          <cell r="DU307">
            <v>-1768</v>
          </cell>
          <cell r="DV307">
            <v>183585</v>
          </cell>
          <cell r="DW307">
            <v>1341834</v>
          </cell>
          <cell r="DX307">
            <v>-789154</v>
          </cell>
          <cell r="DY307">
            <v>-176005</v>
          </cell>
          <cell r="DZ307">
            <v>0</v>
          </cell>
          <cell r="EA307">
            <v>9038</v>
          </cell>
          <cell r="EB307">
            <v>0</v>
          </cell>
          <cell r="EC307">
            <v>0</v>
          </cell>
          <cell r="ED307">
            <v>0</v>
          </cell>
          <cell r="EE307">
            <v>6559</v>
          </cell>
          <cell r="EF307">
            <v>-6559</v>
          </cell>
          <cell r="EG307">
            <v>0</v>
          </cell>
          <cell r="EH307">
            <v>0</v>
          </cell>
          <cell r="EI307">
            <v>211637</v>
          </cell>
          <cell r="EJ307">
            <v>0</v>
          </cell>
          <cell r="EK307">
            <v>0</v>
          </cell>
          <cell r="EL307">
            <v>0</v>
          </cell>
          <cell r="EM307">
            <v>209114</v>
          </cell>
          <cell r="EN307">
            <v>0</v>
          </cell>
          <cell r="EO307">
            <v>0</v>
          </cell>
          <cell r="EP307">
            <v>0</v>
          </cell>
          <cell r="EQ307">
            <v>71241</v>
          </cell>
          <cell r="ER307">
            <v>0</v>
          </cell>
          <cell r="ES307">
            <v>0</v>
          </cell>
          <cell r="ET307">
            <v>0</v>
          </cell>
          <cell r="EU307">
            <v>3039</v>
          </cell>
          <cell r="EV307">
            <v>0</v>
          </cell>
          <cell r="EW307">
            <v>0</v>
          </cell>
          <cell r="EX307">
            <v>0</v>
          </cell>
          <cell r="EY307">
            <v>23814</v>
          </cell>
          <cell r="EZ307">
            <v>0</v>
          </cell>
          <cell r="FA307">
            <v>0</v>
          </cell>
          <cell r="FB307">
            <v>0</v>
          </cell>
          <cell r="FC307">
            <v>66682</v>
          </cell>
          <cell r="FD307">
            <v>6559</v>
          </cell>
          <cell r="FE307">
            <v>0</v>
          </cell>
          <cell r="FF307">
            <v>0</v>
          </cell>
          <cell r="FG307">
            <v>9029</v>
          </cell>
          <cell r="FH307">
            <v>3160</v>
          </cell>
          <cell r="FI307">
            <v>0</v>
          </cell>
          <cell r="FJ307">
            <v>0</v>
          </cell>
          <cell r="FK307">
            <v>13148</v>
          </cell>
          <cell r="FL307">
            <v>0</v>
          </cell>
          <cell r="FM307">
            <v>0</v>
          </cell>
          <cell r="FN307">
            <v>0</v>
          </cell>
          <cell r="FO307">
            <v>12239</v>
          </cell>
          <cell r="FP307">
            <v>-12239</v>
          </cell>
          <cell r="FQ307">
            <v>0</v>
          </cell>
          <cell r="FR307">
            <v>184790</v>
          </cell>
          <cell r="FS307">
            <v>0</v>
          </cell>
          <cell r="FT307">
            <v>-84961</v>
          </cell>
          <cell r="FU307">
            <v>0</v>
          </cell>
          <cell r="FV307">
            <v>476781</v>
          </cell>
          <cell r="FW307">
            <v>0</v>
          </cell>
          <cell r="FX307">
            <v>-339188</v>
          </cell>
          <cell r="FY307">
            <v>0</v>
          </cell>
          <cell r="FZ307">
            <v>803219</v>
          </cell>
          <cell r="GA307">
            <v>0</v>
          </cell>
          <cell r="GB307">
            <v>-504356</v>
          </cell>
          <cell r="GC307">
            <v>0</v>
          </cell>
          <cell r="GD307">
            <v>0</v>
          </cell>
          <cell r="GE307">
            <v>0</v>
          </cell>
          <cell r="GF307">
            <v>45070</v>
          </cell>
          <cell r="GG307">
            <v>0</v>
          </cell>
          <cell r="GH307">
            <v>0</v>
          </cell>
          <cell r="GI307">
            <v>0</v>
          </cell>
          <cell r="GJ307">
            <v>91445</v>
          </cell>
          <cell r="GK307">
            <v>-16230</v>
          </cell>
          <cell r="GL307">
            <v>0</v>
          </cell>
          <cell r="GM307">
            <v>0</v>
          </cell>
          <cell r="GN307">
            <v>0</v>
          </cell>
          <cell r="GO307">
            <v>0</v>
          </cell>
          <cell r="GP307">
            <v>0</v>
          </cell>
          <cell r="GQ307">
            <v>0</v>
          </cell>
          <cell r="GR307">
            <v>0</v>
          </cell>
          <cell r="GS307">
            <v>0</v>
          </cell>
          <cell r="GT307">
            <v>0</v>
          </cell>
          <cell r="GU307">
            <v>0</v>
          </cell>
          <cell r="GV307">
            <v>0</v>
          </cell>
          <cell r="GW307">
            <v>0</v>
          </cell>
          <cell r="GX307">
            <v>1464790</v>
          </cell>
          <cell r="GY307">
            <v>0</v>
          </cell>
          <cell r="GZ307">
            <v>-791990</v>
          </cell>
          <cell r="HA307">
            <v>-16230</v>
          </cell>
          <cell r="HB307">
            <v>104</v>
          </cell>
          <cell r="HC307">
            <v>0</v>
          </cell>
          <cell r="HD307">
            <v>177228</v>
          </cell>
          <cell r="HE307">
            <v>0</v>
          </cell>
          <cell r="HF307">
            <v>992</v>
          </cell>
          <cell r="HG307">
            <v>0</v>
          </cell>
          <cell r="HH307">
            <v>371939</v>
          </cell>
          <cell r="HI307">
            <v>0</v>
          </cell>
          <cell r="HJ307">
            <v>50</v>
          </cell>
          <cell r="HK307">
            <v>0</v>
          </cell>
          <cell r="HL307">
            <v>559420</v>
          </cell>
          <cell r="HM307">
            <v>0</v>
          </cell>
          <cell r="HN307">
            <v>0</v>
          </cell>
          <cell r="HO307">
            <v>0</v>
          </cell>
          <cell r="HP307">
            <v>93264</v>
          </cell>
          <cell r="HQ307">
            <v>0</v>
          </cell>
          <cell r="HR307">
            <v>0</v>
          </cell>
          <cell r="HS307">
            <v>0</v>
          </cell>
          <cell r="HT307">
            <v>189227</v>
          </cell>
          <cell r="HU307">
            <v>-33584</v>
          </cell>
          <cell r="HV307">
            <v>0</v>
          </cell>
          <cell r="HW307">
            <v>0</v>
          </cell>
          <cell r="HX307">
            <v>0</v>
          </cell>
          <cell r="HY307">
            <v>0</v>
          </cell>
          <cell r="HZ307">
            <v>0</v>
          </cell>
          <cell r="IA307">
            <v>0</v>
          </cell>
          <cell r="IB307">
            <v>0</v>
          </cell>
          <cell r="IC307">
            <v>0</v>
          </cell>
          <cell r="ID307">
            <v>0</v>
          </cell>
          <cell r="IE307">
            <v>0</v>
          </cell>
          <cell r="IF307">
            <v>0</v>
          </cell>
          <cell r="IG307">
            <v>0</v>
          </cell>
          <cell r="IH307">
            <v>1146</v>
          </cell>
          <cell r="II307">
            <v>0</v>
          </cell>
          <cell r="IJ307">
            <v>1391078</v>
          </cell>
          <cell r="IK307">
            <v>-33584</v>
          </cell>
        </row>
        <row r="308">
          <cell r="A308" t="str">
            <v>35661087</v>
          </cell>
          <cell r="B308" t="str">
            <v>2001</v>
          </cell>
          <cell r="C308">
            <v>37594</v>
          </cell>
          <cell r="D308" t="str">
            <v>15:25:49</v>
          </cell>
          <cell r="E308" t="str">
            <v>SUNBRIDGE CARE &amp; REHAB FOR PEMBROKE</v>
          </cell>
          <cell r="F308">
            <v>0</v>
          </cell>
          <cell r="G308">
            <v>521359</v>
          </cell>
          <cell r="H308">
            <v>-2002</v>
          </cell>
          <cell r="I308">
            <v>25618</v>
          </cell>
          <cell r="J308">
            <v>17177</v>
          </cell>
          <cell r="K308">
            <v>135246</v>
          </cell>
          <cell r="L308">
            <v>5245</v>
          </cell>
          <cell r="M308">
            <v>-1182</v>
          </cell>
          <cell r="N308">
            <v>81041</v>
          </cell>
          <cell r="O308">
            <v>11772</v>
          </cell>
          <cell r="P308">
            <v>27192</v>
          </cell>
          <cell r="Q308">
            <v>-3835</v>
          </cell>
          <cell r="R308">
            <v>121754</v>
          </cell>
          <cell r="S308">
            <v>121636</v>
          </cell>
          <cell r="T308">
            <v>47582</v>
          </cell>
          <cell r="U308">
            <v>-5761</v>
          </cell>
          <cell r="V308">
            <v>89432</v>
          </cell>
          <cell r="W308">
            <v>0</v>
          </cell>
          <cell r="X308">
            <v>6007</v>
          </cell>
          <cell r="Y308">
            <v>0</v>
          </cell>
          <cell r="Z308">
            <v>62461</v>
          </cell>
          <cell r="AA308">
            <v>0</v>
          </cell>
          <cell r="AB308">
            <v>-31706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27018</v>
          </cell>
          <cell r="AI308">
            <v>0</v>
          </cell>
          <cell r="AJ308">
            <v>1815</v>
          </cell>
          <cell r="AK308">
            <v>0</v>
          </cell>
          <cell r="AL308">
            <v>14491</v>
          </cell>
          <cell r="AM308">
            <v>0</v>
          </cell>
          <cell r="AN308">
            <v>973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18019</v>
          </cell>
          <cell r="AW308">
            <v>0</v>
          </cell>
          <cell r="AX308">
            <v>0</v>
          </cell>
          <cell r="AY308">
            <v>0</v>
          </cell>
          <cell r="AZ308">
            <v>23240</v>
          </cell>
          <cell r="BA308">
            <v>-9151</v>
          </cell>
          <cell r="BB308">
            <v>0</v>
          </cell>
          <cell r="BC308">
            <v>725</v>
          </cell>
          <cell r="BD308">
            <v>0</v>
          </cell>
          <cell r="BE308">
            <v>0</v>
          </cell>
          <cell r="BF308">
            <v>0</v>
          </cell>
          <cell r="BG308">
            <v>51804</v>
          </cell>
          <cell r="BH308">
            <v>0</v>
          </cell>
          <cell r="BI308">
            <v>0</v>
          </cell>
          <cell r="BJ308">
            <v>0</v>
          </cell>
          <cell r="BK308">
            <v>2220</v>
          </cell>
          <cell r="BL308">
            <v>0</v>
          </cell>
          <cell r="BM308">
            <v>0</v>
          </cell>
          <cell r="BN308">
            <v>0</v>
          </cell>
          <cell r="BO308">
            <v>692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3757</v>
          </cell>
          <cell r="BX308">
            <v>0</v>
          </cell>
          <cell r="BY308">
            <v>0</v>
          </cell>
          <cell r="BZ308">
            <v>0</v>
          </cell>
          <cell r="CA308">
            <v>36000</v>
          </cell>
          <cell r="CB308">
            <v>0</v>
          </cell>
          <cell r="CC308">
            <v>-18000</v>
          </cell>
          <cell r="CD308">
            <v>0</v>
          </cell>
          <cell r="CE308">
            <v>3302</v>
          </cell>
          <cell r="CF308">
            <v>0</v>
          </cell>
          <cell r="CG308">
            <v>0</v>
          </cell>
          <cell r="CH308">
            <v>0</v>
          </cell>
          <cell r="CI308">
            <v>2800</v>
          </cell>
          <cell r="CJ308">
            <v>0</v>
          </cell>
          <cell r="CK308">
            <v>-2800</v>
          </cell>
          <cell r="CL308">
            <v>0</v>
          </cell>
          <cell r="CM308">
            <v>35699</v>
          </cell>
          <cell r="CN308">
            <v>518</v>
          </cell>
          <cell r="CO308">
            <v>0</v>
          </cell>
          <cell r="CP308">
            <v>0</v>
          </cell>
          <cell r="CQ308">
            <v>1577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2002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193402</v>
          </cell>
          <cell r="DG308">
            <v>138576</v>
          </cell>
          <cell r="DH308">
            <v>20868</v>
          </cell>
          <cell r="DI308">
            <v>-29951</v>
          </cell>
          <cell r="DJ308">
            <v>28753</v>
          </cell>
          <cell r="DK308">
            <v>16508</v>
          </cell>
          <cell r="DL308">
            <v>9648</v>
          </cell>
          <cell r="DM308">
            <v>-1360</v>
          </cell>
          <cell r="DN308">
            <v>43702</v>
          </cell>
          <cell r="DO308">
            <v>0</v>
          </cell>
          <cell r="DP308">
            <v>14664</v>
          </cell>
          <cell r="DQ308">
            <v>-2068</v>
          </cell>
          <cell r="DR308">
            <v>35178</v>
          </cell>
          <cell r="DS308">
            <v>555</v>
          </cell>
          <cell r="DT308">
            <v>11805</v>
          </cell>
          <cell r="DU308">
            <v>-1664</v>
          </cell>
          <cell r="DV308">
            <v>91026</v>
          </cell>
          <cell r="DW308">
            <v>635417</v>
          </cell>
          <cell r="DX308">
            <v>-470299</v>
          </cell>
          <cell r="DY308">
            <v>56535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3208</v>
          </cell>
          <cell r="EF308">
            <v>0</v>
          </cell>
          <cell r="EG308">
            <v>0</v>
          </cell>
          <cell r="EH308">
            <v>0</v>
          </cell>
          <cell r="EI308">
            <v>94389</v>
          </cell>
          <cell r="EJ308">
            <v>0</v>
          </cell>
          <cell r="EK308">
            <v>0</v>
          </cell>
          <cell r="EL308">
            <v>0</v>
          </cell>
          <cell r="EM308">
            <v>66919</v>
          </cell>
          <cell r="EN308">
            <v>0</v>
          </cell>
          <cell r="EO308">
            <v>0</v>
          </cell>
          <cell r="EP308">
            <v>0</v>
          </cell>
          <cell r="EQ308">
            <v>47794</v>
          </cell>
          <cell r="ER308">
            <v>0</v>
          </cell>
          <cell r="ES308">
            <v>0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2510</v>
          </cell>
          <cell r="EZ308">
            <v>0</v>
          </cell>
          <cell r="FA308">
            <v>0</v>
          </cell>
          <cell r="FB308">
            <v>0</v>
          </cell>
          <cell r="FC308">
            <v>18823</v>
          </cell>
          <cell r="FD308">
            <v>0</v>
          </cell>
          <cell r="FE308">
            <v>0</v>
          </cell>
          <cell r="FF308">
            <v>0</v>
          </cell>
          <cell r="FG308">
            <v>2889</v>
          </cell>
          <cell r="FH308">
            <v>992</v>
          </cell>
          <cell r="FI308">
            <v>0</v>
          </cell>
          <cell r="FJ308">
            <v>0</v>
          </cell>
          <cell r="FK308">
            <v>0</v>
          </cell>
          <cell r="FL308">
            <v>0</v>
          </cell>
          <cell r="FM308">
            <v>0</v>
          </cell>
          <cell r="FN308">
            <v>0</v>
          </cell>
          <cell r="FO308">
            <v>0</v>
          </cell>
          <cell r="FP308">
            <v>0</v>
          </cell>
          <cell r="FQ308">
            <v>0</v>
          </cell>
          <cell r="FR308">
            <v>116040</v>
          </cell>
          <cell r="FS308">
            <v>0</v>
          </cell>
          <cell r="FT308">
            <v>-51727</v>
          </cell>
          <cell r="FU308">
            <v>0</v>
          </cell>
          <cell r="FV308">
            <v>277186</v>
          </cell>
          <cell r="FW308">
            <v>0</v>
          </cell>
          <cell r="FX308">
            <v>-171543</v>
          </cell>
          <cell r="FY308">
            <v>0</v>
          </cell>
          <cell r="FZ308">
            <v>412867</v>
          </cell>
          <cell r="GA308">
            <v>0</v>
          </cell>
          <cell r="GB308">
            <v>-281932</v>
          </cell>
          <cell r="GC308">
            <v>0</v>
          </cell>
          <cell r="GD308">
            <v>0</v>
          </cell>
          <cell r="GE308">
            <v>0</v>
          </cell>
          <cell r="GF308">
            <v>24761</v>
          </cell>
          <cell r="GG308">
            <v>0</v>
          </cell>
          <cell r="GH308">
            <v>0</v>
          </cell>
          <cell r="GI308">
            <v>0</v>
          </cell>
          <cell r="GJ308">
            <v>50065</v>
          </cell>
          <cell r="GK308">
            <v>-12575</v>
          </cell>
          <cell r="GL308">
            <v>0</v>
          </cell>
          <cell r="GM308">
            <v>0</v>
          </cell>
          <cell r="GN308">
            <v>0</v>
          </cell>
          <cell r="GO308">
            <v>0</v>
          </cell>
          <cell r="GP308">
            <v>0</v>
          </cell>
          <cell r="GQ308">
            <v>0</v>
          </cell>
          <cell r="GR308">
            <v>0</v>
          </cell>
          <cell r="GS308">
            <v>0</v>
          </cell>
          <cell r="GT308">
            <v>0</v>
          </cell>
          <cell r="GU308">
            <v>0</v>
          </cell>
          <cell r="GV308">
            <v>0</v>
          </cell>
          <cell r="GW308">
            <v>0</v>
          </cell>
          <cell r="GX308">
            <v>806093</v>
          </cell>
          <cell r="GY308">
            <v>0</v>
          </cell>
          <cell r="GZ308">
            <v>-430376</v>
          </cell>
          <cell r="HA308">
            <v>-12575</v>
          </cell>
          <cell r="HB308">
            <v>1080</v>
          </cell>
          <cell r="HC308">
            <v>0</v>
          </cell>
          <cell r="HD308">
            <v>130146</v>
          </cell>
          <cell r="HE308">
            <v>0</v>
          </cell>
          <cell r="HF308">
            <v>0</v>
          </cell>
          <cell r="HG308">
            <v>0</v>
          </cell>
          <cell r="HH308">
            <v>215558</v>
          </cell>
          <cell r="HI308">
            <v>0</v>
          </cell>
          <cell r="HJ308">
            <v>865</v>
          </cell>
          <cell r="HK308">
            <v>0</v>
          </cell>
          <cell r="HL308">
            <v>266299</v>
          </cell>
          <cell r="HM308">
            <v>0</v>
          </cell>
          <cell r="HN308">
            <v>0</v>
          </cell>
          <cell r="HO308">
            <v>0</v>
          </cell>
          <cell r="HP308">
            <v>50523</v>
          </cell>
          <cell r="HQ308">
            <v>0</v>
          </cell>
          <cell r="HR308">
            <v>0</v>
          </cell>
          <cell r="HS308">
            <v>0</v>
          </cell>
          <cell r="HT308">
            <v>102155</v>
          </cell>
          <cell r="HU308">
            <v>-25658</v>
          </cell>
          <cell r="HV308">
            <v>0</v>
          </cell>
          <cell r="HW308">
            <v>0</v>
          </cell>
          <cell r="HX308">
            <v>0</v>
          </cell>
          <cell r="HY308">
            <v>0</v>
          </cell>
          <cell r="HZ308">
            <v>0</v>
          </cell>
          <cell r="IA308">
            <v>0</v>
          </cell>
          <cell r="IB308">
            <v>0</v>
          </cell>
          <cell r="IC308">
            <v>0</v>
          </cell>
          <cell r="ID308">
            <v>0</v>
          </cell>
          <cell r="IE308">
            <v>0</v>
          </cell>
          <cell r="IF308">
            <v>0</v>
          </cell>
          <cell r="IG308">
            <v>0</v>
          </cell>
          <cell r="IH308">
            <v>1945</v>
          </cell>
          <cell r="II308">
            <v>0</v>
          </cell>
          <cell r="IJ308">
            <v>764681</v>
          </cell>
          <cell r="IK308">
            <v>-25658</v>
          </cell>
        </row>
        <row r="309">
          <cell r="A309" t="str">
            <v>42456998</v>
          </cell>
          <cell r="B309" t="str">
            <v>2001</v>
          </cell>
          <cell r="C309">
            <v>37550</v>
          </cell>
          <cell r="D309" t="str">
            <v>15:41:27</v>
          </cell>
          <cell r="E309" t="str">
            <v>SUNBRIDGE CARE &amp; REHAB FOR REIDSVILLE</v>
          </cell>
          <cell r="F309">
            <v>0</v>
          </cell>
          <cell r="G309">
            <v>155388</v>
          </cell>
          <cell r="H309">
            <v>0</v>
          </cell>
          <cell r="I309">
            <v>32175</v>
          </cell>
          <cell r="J309">
            <v>17333</v>
          </cell>
          <cell r="K309">
            <v>120882</v>
          </cell>
          <cell r="L309">
            <v>5186</v>
          </cell>
          <cell r="M309">
            <v>3271</v>
          </cell>
          <cell r="N309">
            <v>38775</v>
          </cell>
          <cell r="O309">
            <v>9859</v>
          </cell>
          <cell r="P309">
            <v>11600</v>
          </cell>
          <cell r="Q309">
            <v>7316</v>
          </cell>
          <cell r="R309">
            <v>74445</v>
          </cell>
          <cell r="S309">
            <v>108371</v>
          </cell>
          <cell r="T309">
            <v>28192</v>
          </cell>
          <cell r="U309">
            <v>14047</v>
          </cell>
          <cell r="V309">
            <v>52198</v>
          </cell>
          <cell r="W309">
            <v>0</v>
          </cell>
          <cell r="X309">
            <v>3782</v>
          </cell>
          <cell r="Y309">
            <v>0</v>
          </cell>
          <cell r="Z309">
            <v>29427</v>
          </cell>
          <cell r="AA309">
            <v>0</v>
          </cell>
          <cell r="AB309">
            <v>14885</v>
          </cell>
          <cell r="AC309">
            <v>0</v>
          </cell>
          <cell r="AD309">
            <v>29495</v>
          </cell>
          <cell r="AE309">
            <v>0</v>
          </cell>
          <cell r="AF309">
            <v>2137</v>
          </cell>
          <cell r="AG309">
            <v>0</v>
          </cell>
          <cell r="AH309">
            <v>24071</v>
          </cell>
          <cell r="AI309">
            <v>0</v>
          </cell>
          <cell r="AJ309">
            <v>1744</v>
          </cell>
          <cell r="AK309">
            <v>0</v>
          </cell>
          <cell r="AL309">
            <v>17912</v>
          </cell>
          <cell r="AM309">
            <v>0</v>
          </cell>
          <cell r="AN309">
            <v>1292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14706</v>
          </cell>
          <cell r="AW309">
            <v>0</v>
          </cell>
          <cell r="AX309">
            <v>0</v>
          </cell>
          <cell r="AY309">
            <v>0</v>
          </cell>
          <cell r="AZ309">
            <v>19985</v>
          </cell>
          <cell r="BA309">
            <v>28889</v>
          </cell>
          <cell r="BB309">
            <v>0</v>
          </cell>
          <cell r="BC309">
            <v>2911</v>
          </cell>
          <cell r="BD309">
            <v>0</v>
          </cell>
          <cell r="BE309">
            <v>0</v>
          </cell>
          <cell r="BF309">
            <v>0</v>
          </cell>
          <cell r="BG309">
            <v>30330</v>
          </cell>
          <cell r="BH309">
            <v>0</v>
          </cell>
          <cell r="BI309">
            <v>0</v>
          </cell>
          <cell r="BJ309">
            <v>0</v>
          </cell>
          <cell r="BK309">
            <v>1343</v>
          </cell>
          <cell r="BL309">
            <v>0</v>
          </cell>
          <cell r="BM309">
            <v>0</v>
          </cell>
          <cell r="BN309">
            <v>0</v>
          </cell>
          <cell r="BO309">
            <v>3207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5600</v>
          </cell>
          <cell r="CB309">
            <v>0</v>
          </cell>
          <cell r="CC309">
            <v>0</v>
          </cell>
          <cell r="CD309">
            <v>0</v>
          </cell>
          <cell r="CE309">
            <v>3315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17119</v>
          </cell>
          <cell r="CN309">
            <v>0</v>
          </cell>
          <cell r="CO309">
            <v>0</v>
          </cell>
          <cell r="CP309">
            <v>0</v>
          </cell>
          <cell r="CQ309">
            <v>2783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153103</v>
          </cell>
          <cell r="DG309">
            <v>66608</v>
          </cell>
          <cell r="DH309">
            <v>58531</v>
          </cell>
          <cell r="DI309">
            <v>28889</v>
          </cell>
          <cell r="DJ309">
            <v>22164</v>
          </cell>
          <cell r="DK309">
            <v>69944</v>
          </cell>
          <cell r="DL309">
            <v>6631</v>
          </cell>
          <cell r="DM309">
            <v>4182</v>
          </cell>
          <cell r="DN309">
            <v>20667</v>
          </cell>
          <cell r="DO309">
            <v>114</v>
          </cell>
          <cell r="DP309">
            <v>6183</v>
          </cell>
          <cell r="DQ309">
            <v>3900</v>
          </cell>
          <cell r="DR309">
            <v>13367</v>
          </cell>
          <cell r="DS309">
            <v>852</v>
          </cell>
          <cell r="DT309">
            <v>4000</v>
          </cell>
          <cell r="DU309">
            <v>2522</v>
          </cell>
          <cell r="DV309">
            <v>80438</v>
          </cell>
          <cell r="DW309">
            <v>367400</v>
          </cell>
          <cell r="DX309">
            <v>-288454</v>
          </cell>
          <cell r="DY309">
            <v>112473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578</v>
          </cell>
          <cell r="EF309">
            <v>0</v>
          </cell>
          <cell r="EG309">
            <v>0</v>
          </cell>
          <cell r="EH309">
            <v>0</v>
          </cell>
          <cell r="EI309">
            <v>48783</v>
          </cell>
          <cell r="EJ309">
            <v>0</v>
          </cell>
          <cell r="EK309">
            <v>0</v>
          </cell>
          <cell r="EL309">
            <v>0</v>
          </cell>
          <cell r="EM309">
            <v>25880</v>
          </cell>
          <cell r="EN309">
            <v>0</v>
          </cell>
          <cell r="EO309">
            <v>0</v>
          </cell>
          <cell r="EP309">
            <v>0</v>
          </cell>
          <cell r="EQ309">
            <v>5514</v>
          </cell>
          <cell r="ER309">
            <v>0</v>
          </cell>
          <cell r="ES309">
            <v>0</v>
          </cell>
          <cell r="ET309">
            <v>0</v>
          </cell>
          <cell r="EU309">
            <v>198</v>
          </cell>
          <cell r="EV309">
            <v>0</v>
          </cell>
          <cell r="EW309">
            <v>0</v>
          </cell>
          <cell r="EX309">
            <v>0</v>
          </cell>
          <cell r="EY309">
            <v>5560</v>
          </cell>
          <cell r="EZ309">
            <v>0</v>
          </cell>
          <cell r="FA309">
            <v>0</v>
          </cell>
          <cell r="FB309">
            <v>0</v>
          </cell>
          <cell r="FC309">
            <v>36876</v>
          </cell>
          <cell r="FD309">
            <v>0</v>
          </cell>
          <cell r="FE309">
            <v>0</v>
          </cell>
          <cell r="FF309">
            <v>0</v>
          </cell>
          <cell r="FG309">
            <v>5723</v>
          </cell>
          <cell r="FH309">
            <v>0</v>
          </cell>
          <cell r="FI309">
            <v>0</v>
          </cell>
          <cell r="FJ309">
            <v>0</v>
          </cell>
          <cell r="FK309">
            <v>15806</v>
          </cell>
          <cell r="FL309">
            <v>0</v>
          </cell>
          <cell r="FM309">
            <v>0</v>
          </cell>
          <cell r="FN309">
            <v>0</v>
          </cell>
          <cell r="FO309">
            <v>13627</v>
          </cell>
          <cell r="FP309">
            <v>0</v>
          </cell>
          <cell r="FQ309">
            <v>0</v>
          </cell>
          <cell r="FR309">
            <v>100829</v>
          </cell>
          <cell r="FS309">
            <v>0</v>
          </cell>
          <cell r="FT309">
            <v>-28987</v>
          </cell>
          <cell r="FU309">
            <v>0</v>
          </cell>
          <cell r="FV309">
            <v>205614</v>
          </cell>
          <cell r="FW309">
            <v>0</v>
          </cell>
          <cell r="FX309">
            <v>-130765</v>
          </cell>
          <cell r="FY309">
            <v>0</v>
          </cell>
          <cell r="FZ309">
            <v>254985</v>
          </cell>
          <cell r="GA309">
            <v>0</v>
          </cell>
          <cell r="GB309">
            <v>-168568</v>
          </cell>
          <cell r="GC309">
            <v>0</v>
          </cell>
          <cell r="GD309">
            <v>0</v>
          </cell>
          <cell r="GE309">
            <v>0</v>
          </cell>
          <cell r="GF309">
            <v>20888</v>
          </cell>
          <cell r="GG309">
            <v>0</v>
          </cell>
          <cell r="GH309">
            <v>0</v>
          </cell>
          <cell r="GI309">
            <v>0</v>
          </cell>
          <cell r="GJ309">
            <v>28388</v>
          </cell>
          <cell r="GK309">
            <v>41013</v>
          </cell>
          <cell r="GL309">
            <v>0</v>
          </cell>
          <cell r="GM309">
            <v>0</v>
          </cell>
          <cell r="GN309">
            <v>0</v>
          </cell>
          <cell r="GO309">
            <v>0</v>
          </cell>
          <cell r="GP309">
            <v>0</v>
          </cell>
          <cell r="GQ309">
            <v>0</v>
          </cell>
          <cell r="GR309">
            <v>0</v>
          </cell>
          <cell r="GS309">
            <v>0</v>
          </cell>
          <cell r="GT309">
            <v>0</v>
          </cell>
          <cell r="GU309">
            <v>0</v>
          </cell>
          <cell r="GV309">
            <v>0</v>
          </cell>
          <cell r="GW309">
            <v>0</v>
          </cell>
          <cell r="GX309">
            <v>561428</v>
          </cell>
          <cell r="GY309">
            <v>0</v>
          </cell>
          <cell r="GZ309">
            <v>-279044</v>
          </cell>
          <cell r="HA309">
            <v>41013</v>
          </cell>
          <cell r="HB309">
            <v>348</v>
          </cell>
          <cell r="HC309">
            <v>0</v>
          </cell>
          <cell r="HD309">
            <v>36318</v>
          </cell>
          <cell r="HE309">
            <v>0</v>
          </cell>
          <cell r="HF309">
            <v>106</v>
          </cell>
          <cell r="HG309">
            <v>0</v>
          </cell>
          <cell r="HH309">
            <v>145672</v>
          </cell>
          <cell r="HI309">
            <v>0</v>
          </cell>
          <cell r="HJ309">
            <v>120</v>
          </cell>
          <cell r="HK309">
            <v>0</v>
          </cell>
          <cell r="HL309">
            <v>187053</v>
          </cell>
          <cell r="HM309">
            <v>0</v>
          </cell>
          <cell r="HN309">
            <v>0</v>
          </cell>
          <cell r="HO309">
            <v>0</v>
          </cell>
          <cell r="HP309">
            <v>33121</v>
          </cell>
          <cell r="HQ309">
            <v>0</v>
          </cell>
          <cell r="HR309">
            <v>0</v>
          </cell>
          <cell r="HS309">
            <v>0</v>
          </cell>
          <cell r="HT309">
            <v>45011</v>
          </cell>
          <cell r="HU309">
            <v>65031</v>
          </cell>
          <cell r="HV309">
            <v>0</v>
          </cell>
          <cell r="HW309">
            <v>0</v>
          </cell>
          <cell r="HX309">
            <v>0</v>
          </cell>
          <cell r="HY309">
            <v>0</v>
          </cell>
          <cell r="HZ309">
            <v>0</v>
          </cell>
          <cell r="IA309">
            <v>0</v>
          </cell>
          <cell r="IB309">
            <v>0</v>
          </cell>
          <cell r="IC309">
            <v>0</v>
          </cell>
          <cell r="ID309">
            <v>0</v>
          </cell>
          <cell r="IE309">
            <v>0</v>
          </cell>
          <cell r="IF309">
            <v>0</v>
          </cell>
          <cell r="IG309">
            <v>0</v>
          </cell>
          <cell r="IH309">
            <v>574</v>
          </cell>
          <cell r="II309">
            <v>0</v>
          </cell>
          <cell r="IJ309">
            <v>447175</v>
          </cell>
          <cell r="IK309">
            <v>65031</v>
          </cell>
        </row>
        <row r="310">
          <cell r="A310" t="str">
            <v>69719048</v>
          </cell>
          <cell r="B310" t="str">
            <v>2001</v>
          </cell>
          <cell r="C310">
            <v>37529</v>
          </cell>
          <cell r="D310" t="str">
            <v>13:47:23</v>
          </cell>
          <cell r="E310" t="str">
            <v>SUNBRIDGE CARE &amp; REHAB FOR SILER CITY</v>
          </cell>
          <cell r="F310">
            <v>0</v>
          </cell>
          <cell r="G310">
            <v>562593</v>
          </cell>
          <cell r="H310">
            <v>-3849</v>
          </cell>
          <cell r="I310">
            <v>38450</v>
          </cell>
          <cell r="J310">
            <v>46261</v>
          </cell>
          <cell r="K310">
            <v>226878</v>
          </cell>
          <cell r="L310">
            <v>10354</v>
          </cell>
          <cell r="M310">
            <v>-3187</v>
          </cell>
          <cell r="N310">
            <v>114739</v>
          </cell>
          <cell r="O310">
            <v>22340</v>
          </cell>
          <cell r="P310">
            <v>36175</v>
          </cell>
          <cell r="Q310">
            <v>-2411</v>
          </cell>
          <cell r="R310">
            <v>188089</v>
          </cell>
          <cell r="S310">
            <v>245894</v>
          </cell>
          <cell r="T310">
            <v>71089</v>
          </cell>
          <cell r="U310">
            <v>-3953</v>
          </cell>
          <cell r="V310">
            <v>75813</v>
          </cell>
          <cell r="W310">
            <v>0</v>
          </cell>
          <cell r="X310">
            <v>5378</v>
          </cell>
          <cell r="Y310">
            <v>0</v>
          </cell>
          <cell r="Z310">
            <v>14148</v>
          </cell>
          <cell r="AA310">
            <v>0</v>
          </cell>
          <cell r="AB310">
            <v>18321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38987</v>
          </cell>
          <cell r="AI310">
            <v>0</v>
          </cell>
          <cell r="AJ310">
            <v>2766</v>
          </cell>
          <cell r="AK310">
            <v>0</v>
          </cell>
          <cell r="AL310">
            <v>43184</v>
          </cell>
          <cell r="AM310">
            <v>0</v>
          </cell>
          <cell r="AN310">
            <v>3064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16154</v>
          </cell>
          <cell r="AW310">
            <v>0</v>
          </cell>
          <cell r="AX310">
            <v>0</v>
          </cell>
          <cell r="AY310">
            <v>0</v>
          </cell>
          <cell r="AZ310">
            <v>22439</v>
          </cell>
          <cell r="BA310">
            <v>-3617</v>
          </cell>
          <cell r="BB310">
            <v>0</v>
          </cell>
          <cell r="BC310">
            <v>1630</v>
          </cell>
          <cell r="BD310">
            <v>0</v>
          </cell>
          <cell r="BE310">
            <v>0</v>
          </cell>
          <cell r="BF310">
            <v>0</v>
          </cell>
          <cell r="BG310">
            <v>103666</v>
          </cell>
          <cell r="BH310">
            <v>0</v>
          </cell>
          <cell r="BI310">
            <v>0</v>
          </cell>
          <cell r="BJ310">
            <v>0</v>
          </cell>
          <cell r="BK310">
            <v>8543</v>
          </cell>
          <cell r="BL310">
            <v>0</v>
          </cell>
          <cell r="BM310">
            <v>0</v>
          </cell>
          <cell r="BN310">
            <v>0</v>
          </cell>
          <cell r="BO310">
            <v>3342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16543</v>
          </cell>
          <cell r="BX310">
            <v>0</v>
          </cell>
          <cell r="BY310">
            <v>0</v>
          </cell>
          <cell r="BZ310">
            <v>0</v>
          </cell>
          <cell r="CA310">
            <v>13500</v>
          </cell>
          <cell r="CB310">
            <v>0</v>
          </cell>
          <cell r="CC310">
            <v>0</v>
          </cell>
          <cell r="CD310">
            <v>0</v>
          </cell>
          <cell r="CE310">
            <v>7323</v>
          </cell>
          <cell r="CF310">
            <v>0</v>
          </cell>
          <cell r="CG310">
            <v>0</v>
          </cell>
          <cell r="CH310">
            <v>0</v>
          </cell>
          <cell r="CI310">
            <v>9300</v>
          </cell>
          <cell r="CJ310">
            <v>0</v>
          </cell>
          <cell r="CK310">
            <v>-9300</v>
          </cell>
          <cell r="CL310">
            <v>0</v>
          </cell>
          <cell r="CM310">
            <v>22448</v>
          </cell>
          <cell r="CN310">
            <v>4231</v>
          </cell>
          <cell r="CO310">
            <v>0</v>
          </cell>
          <cell r="CP310">
            <v>0</v>
          </cell>
          <cell r="CQ310">
            <v>7702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3849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172132</v>
          </cell>
          <cell r="DG310">
            <v>193997</v>
          </cell>
          <cell r="DH310">
            <v>76202</v>
          </cell>
          <cell r="DI310">
            <v>-12917</v>
          </cell>
          <cell r="DJ310">
            <v>47863</v>
          </cell>
          <cell r="DK310">
            <v>27199</v>
          </cell>
          <cell r="DL310">
            <v>15091</v>
          </cell>
          <cell r="DM310">
            <v>-1006</v>
          </cell>
          <cell r="DN310">
            <v>85435</v>
          </cell>
          <cell r="DO310">
            <v>555</v>
          </cell>
          <cell r="DP310">
            <v>26936</v>
          </cell>
          <cell r="DQ310">
            <v>-1795</v>
          </cell>
          <cell r="DR310">
            <v>62644</v>
          </cell>
          <cell r="DS310">
            <v>2622</v>
          </cell>
          <cell r="DT310">
            <v>19750</v>
          </cell>
          <cell r="DU310">
            <v>-1316</v>
          </cell>
          <cell r="DV310">
            <v>189966</v>
          </cell>
          <cell r="DW310">
            <v>1012695</v>
          </cell>
          <cell r="DX310">
            <v>-851918</v>
          </cell>
          <cell r="DY310">
            <v>251932</v>
          </cell>
          <cell r="DZ310">
            <v>0</v>
          </cell>
          <cell r="EA310">
            <v>2181</v>
          </cell>
          <cell r="EB310">
            <v>0</v>
          </cell>
          <cell r="EC310">
            <v>0</v>
          </cell>
          <cell r="ED310">
            <v>0</v>
          </cell>
          <cell r="EE310">
            <v>15328</v>
          </cell>
          <cell r="EF310">
            <v>0</v>
          </cell>
          <cell r="EG310">
            <v>0</v>
          </cell>
          <cell r="EH310">
            <v>0</v>
          </cell>
          <cell r="EI310">
            <v>218178</v>
          </cell>
          <cell r="EJ310">
            <v>0</v>
          </cell>
          <cell r="EK310">
            <v>0</v>
          </cell>
          <cell r="EL310">
            <v>0</v>
          </cell>
          <cell r="EM310">
            <v>145493</v>
          </cell>
          <cell r="EN310">
            <v>0</v>
          </cell>
          <cell r="EO310">
            <v>0</v>
          </cell>
          <cell r="EP310">
            <v>0</v>
          </cell>
          <cell r="EQ310">
            <v>12219</v>
          </cell>
          <cell r="ER310">
            <v>0</v>
          </cell>
          <cell r="ES310">
            <v>0</v>
          </cell>
          <cell r="ET310">
            <v>0</v>
          </cell>
          <cell r="EU310">
            <v>4470</v>
          </cell>
          <cell r="EV310">
            <v>0</v>
          </cell>
          <cell r="EW310">
            <v>0</v>
          </cell>
          <cell r="EX310">
            <v>0</v>
          </cell>
          <cell r="EY310">
            <v>69936</v>
          </cell>
          <cell r="EZ310">
            <v>0</v>
          </cell>
          <cell r="FA310">
            <v>0</v>
          </cell>
          <cell r="FB310">
            <v>0</v>
          </cell>
          <cell r="FC310">
            <v>65897</v>
          </cell>
          <cell r="FD310">
            <v>0</v>
          </cell>
          <cell r="FE310">
            <v>0</v>
          </cell>
          <cell r="FF310">
            <v>0</v>
          </cell>
          <cell r="FG310">
            <v>5161</v>
          </cell>
          <cell r="FH310">
            <v>2573</v>
          </cell>
          <cell r="FI310">
            <v>0</v>
          </cell>
          <cell r="FJ310">
            <v>0</v>
          </cell>
          <cell r="FK310">
            <v>71251</v>
          </cell>
          <cell r="FL310">
            <v>0</v>
          </cell>
          <cell r="FM310">
            <v>0</v>
          </cell>
          <cell r="FN310">
            <v>0</v>
          </cell>
          <cell r="FO310">
            <v>0</v>
          </cell>
          <cell r="FP310">
            <v>0</v>
          </cell>
          <cell r="FQ310">
            <v>0</v>
          </cell>
          <cell r="FR310">
            <v>426380</v>
          </cell>
          <cell r="FS310">
            <v>0</v>
          </cell>
          <cell r="FT310">
            <v>-211864</v>
          </cell>
          <cell r="FU310">
            <v>0</v>
          </cell>
          <cell r="FV310">
            <v>569917</v>
          </cell>
          <cell r="FW310">
            <v>0</v>
          </cell>
          <cell r="FX310">
            <v>-360719</v>
          </cell>
          <cell r="FY310">
            <v>0</v>
          </cell>
          <cell r="FZ310">
            <v>826131</v>
          </cell>
          <cell r="GA310">
            <v>0</v>
          </cell>
          <cell r="GB310">
            <v>-477453</v>
          </cell>
          <cell r="GC310">
            <v>0</v>
          </cell>
          <cell r="GD310">
            <v>0</v>
          </cell>
          <cell r="GE310">
            <v>0</v>
          </cell>
          <cell r="GF310">
            <v>67216</v>
          </cell>
          <cell r="GG310">
            <v>0</v>
          </cell>
          <cell r="GH310">
            <v>0</v>
          </cell>
          <cell r="GI310">
            <v>0</v>
          </cell>
          <cell r="GJ310">
            <v>109149</v>
          </cell>
          <cell r="GK310">
            <v>-15051</v>
          </cell>
          <cell r="GL310">
            <v>0</v>
          </cell>
          <cell r="GM310">
            <v>0</v>
          </cell>
          <cell r="GN310">
            <v>0</v>
          </cell>
          <cell r="GO310">
            <v>0</v>
          </cell>
          <cell r="GP310">
            <v>0</v>
          </cell>
          <cell r="GQ310">
            <v>0</v>
          </cell>
          <cell r="GR310">
            <v>0</v>
          </cell>
          <cell r="GS310">
            <v>0</v>
          </cell>
          <cell r="GT310">
            <v>0</v>
          </cell>
          <cell r="GU310">
            <v>0</v>
          </cell>
          <cell r="GV310">
            <v>0</v>
          </cell>
          <cell r="GW310">
            <v>0</v>
          </cell>
          <cell r="GX310">
            <v>1822428</v>
          </cell>
          <cell r="GY310">
            <v>0</v>
          </cell>
          <cell r="GZ310">
            <v>-873671</v>
          </cell>
          <cell r="HA310">
            <v>-15051</v>
          </cell>
          <cell r="HB310">
            <v>0</v>
          </cell>
          <cell r="HC310">
            <v>0</v>
          </cell>
          <cell r="HD310">
            <v>255725</v>
          </cell>
          <cell r="HE310">
            <v>0</v>
          </cell>
          <cell r="HF310">
            <v>0</v>
          </cell>
          <cell r="HG310">
            <v>0</v>
          </cell>
          <cell r="HH310">
            <v>401151</v>
          </cell>
          <cell r="HI310">
            <v>0</v>
          </cell>
          <cell r="HJ310">
            <v>0</v>
          </cell>
          <cell r="HK310">
            <v>0</v>
          </cell>
          <cell r="HL310">
            <v>536062</v>
          </cell>
          <cell r="HM310">
            <v>0</v>
          </cell>
          <cell r="HN310">
            <v>0</v>
          </cell>
          <cell r="HO310">
            <v>0</v>
          </cell>
          <cell r="HP310">
            <v>103814</v>
          </cell>
          <cell r="HQ310">
            <v>0</v>
          </cell>
          <cell r="HR310">
            <v>0</v>
          </cell>
          <cell r="HS310">
            <v>0</v>
          </cell>
          <cell r="HT310">
            <v>168577</v>
          </cell>
          <cell r="HU310">
            <v>-23246</v>
          </cell>
          <cell r="HV310">
            <v>0</v>
          </cell>
          <cell r="HW310">
            <v>0</v>
          </cell>
          <cell r="HX310">
            <v>0</v>
          </cell>
          <cell r="HY310">
            <v>0</v>
          </cell>
          <cell r="HZ310">
            <v>0</v>
          </cell>
          <cell r="IA310">
            <v>0</v>
          </cell>
          <cell r="IB310">
            <v>0</v>
          </cell>
          <cell r="IC310">
            <v>0</v>
          </cell>
          <cell r="ID310">
            <v>0</v>
          </cell>
          <cell r="IE310">
            <v>0</v>
          </cell>
          <cell r="IF310">
            <v>0</v>
          </cell>
          <cell r="IG310">
            <v>0</v>
          </cell>
          <cell r="IH310">
            <v>0</v>
          </cell>
          <cell r="II310">
            <v>0</v>
          </cell>
          <cell r="IJ310">
            <v>1465329</v>
          </cell>
          <cell r="IK310">
            <v>-23246</v>
          </cell>
        </row>
        <row r="311">
          <cell r="A311" t="str">
            <v>31181885</v>
          </cell>
          <cell r="B311" t="str">
            <v>2001</v>
          </cell>
          <cell r="C311">
            <v>37540</v>
          </cell>
          <cell r="D311" t="str">
            <v>11:25:17</v>
          </cell>
          <cell r="E311" t="str">
            <v>SUNBRIDGE CARE &amp; REHAB FOR THE TRIAD</v>
          </cell>
          <cell r="F311">
            <v>0</v>
          </cell>
          <cell r="G311">
            <v>854473</v>
          </cell>
          <cell r="H311">
            <v>-4954</v>
          </cell>
          <cell r="I311">
            <v>87164</v>
          </cell>
          <cell r="J311">
            <v>63220</v>
          </cell>
          <cell r="K311">
            <v>251320</v>
          </cell>
          <cell r="L311">
            <v>18963</v>
          </cell>
          <cell r="M311">
            <v>-3050</v>
          </cell>
          <cell r="N311">
            <v>142453</v>
          </cell>
          <cell r="O311">
            <v>23551</v>
          </cell>
          <cell r="P311">
            <v>45493</v>
          </cell>
          <cell r="Q311">
            <v>-3615</v>
          </cell>
          <cell r="R311">
            <v>264533</v>
          </cell>
          <cell r="S311">
            <v>250366</v>
          </cell>
          <cell r="T311">
            <v>98692</v>
          </cell>
          <cell r="U311">
            <v>-6712</v>
          </cell>
          <cell r="V311">
            <v>96756</v>
          </cell>
          <cell r="W311">
            <v>0</v>
          </cell>
          <cell r="X311">
            <v>6700</v>
          </cell>
          <cell r="Y311">
            <v>0</v>
          </cell>
          <cell r="Z311">
            <v>144730</v>
          </cell>
          <cell r="AA311">
            <v>0</v>
          </cell>
          <cell r="AB311">
            <v>-76137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6362</v>
          </cell>
          <cell r="AI311">
            <v>0</v>
          </cell>
          <cell r="AJ311">
            <v>441</v>
          </cell>
          <cell r="AK311">
            <v>0</v>
          </cell>
          <cell r="AL311">
            <v>46122</v>
          </cell>
          <cell r="AM311">
            <v>0</v>
          </cell>
          <cell r="AN311">
            <v>3194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27280</v>
          </cell>
          <cell r="AW311">
            <v>0</v>
          </cell>
          <cell r="AX311">
            <v>0</v>
          </cell>
          <cell r="AY311">
            <v>0</v>
          </cell>
          <cell r="AZ311">
            <v>17341</v>
          </cell>
          <cell r="BA311">
            <v>-7459</v>
          </cell>
          <cell r="BB311">
            <v>0</v>
          </cell>
          <cell r="BC311">
            <v>6033</v>
          </cell>
          <cell r="BD311">
            <v>0</v>
          </cell>
          <cell r="BE311">
            <v>0</v>
          </cell>
          <cell r="BF311">
            <v>0</v>
          </cell>
          <cell r="BG311">
            <v>86537</v>
          </cell>
          <cell r="BH311">
            <v>0</v>
          </cell>
          <cell r="BI311">
            <v>0</v>
          </cell>
          <cell r="BJ311">
            <v>0</v>
          </cell>
          <cell r="BK311">
            <v>4303</v>
          </cell>
          <cell r="BL311">
            <v>0</v>
          </cell>
          <cell r="BM311">
            <v>0</v>
          </cell>
          <cell r="BN311">
            <v>0</v>
          </cell>
          <cell r="BO311">
            <v>3548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9644</v>
          </cell>
          <cell r="BX311">
            <v>0</v>
          </cell>
          <cell r="BY311">
            <v>0</v>
          </cell>
          <cell r="BZ311">
            <v>0</v>
          </cell>
          <cell r="CA311">
            <v>35500</v>
          </cell>
          <cell r="CB311">
            <v>0</v>
          </cell>
          <cell r="CC311">
            <v>0</v>
          </cell>
          <cell r="CD311">
            <v>0</v>
          </cell>
          <cell r="CE311">
            <v>7761</v>
          </cell>
          <cell r="CF311">
            <v>0</v>
          </cell>
          <cell r="CG311">
            <v>0</v>
          </cell>
          <cell r="CH311">
            <v>0</v>
          </cell>
          <cell r="CI311">
            <v>31300</v>
          </cell>
          <cell r="CJ311">
            <v>0</v>
          </cell>
          <cell r="CK311">
            <v>-31300</v>
          </cell>
          <cell r="CL311">
            <v>0</v>
          </cell>
          <cell r="CM311">
            <v>474842</v>
          </cell>
          <cell r="CN311">
            <v>1227</v>
          </cell>
          <cell r="CO311">
            <v>0</v>
          </cell>
          <cell r="CP311">
            <v>0</v>
          </cell>
          <cell r="CQ311">
            <v>4834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4954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293970</v>
          </cell>
          <cell r="DG311">
            <v>664302</v>
          </cell>
          <cell r="DH311">
            <v>-15000</v>
          </cell>
          <cell r="DI311">
            <v>-38759</v>
          </cell>
          <cell r="DJ311">
            <v>79720</v>
          </cell>
          <cell r="DK311">
            <v>23388</v>
          </cell>
          <cell r="DL311">
            <v>25459</v>
          </cell>
          <cell r="DM311">
            <v>-2023</v>
          </cell>
          <cell r="DN311">
            <v>89544</v>
          </cell>
          <cell r="DO311">
            <v>96</v>
          </cell>
          <cell r="DP311">
            <v>28598</v>
          </cell>
          <cell r="DQ311">
            <v>-2272</v>
          </cell>
          <cell r="DR311">
            <v>80876</v>
          </cell>
          <cell r="DS311">
            <v>2264</v>
          </cell>
          <cell r="DT311">
            <v>25828</v>
          </cell>
          <cell r="DU311">
            <v>-2052</v>
          </cell>
          <cell r="DV311">
            <v>294763</v>
          </cell>
          <cell r="DW311">
            <v>1991370</v>
          </cell>
          <cell r="DX311">
            <v>-1078684</v>
          </cell>
          <cell r="DY311">
            <v>-276350</v>
          </cell>
          <cell r="DZ311">
            <v>0</v>
          </cell>
          <cell r="EA311">
            <v>3532</v>
          </cell>
          <cell r="EB311">
            <v>0</v>
          </cell>
          <cell r="EC311">
            <v>0</v>
          </cell>
          <cell r="ED311">
            <v>0</v>
          </cell>
          <cell r="EE311">
            <v>11295</v>
          </cell>
          <cell r="EF311">
            <v>0</v>
          </cell>
          <cell r="EG311">
            <v>0</v>
          </cell>
          <cell r="EH311">
            <v>0</v>
          </cell>
          <cell r="EI311">
            <v>136207</v>
          </cell>
          <cell r="EJ311">
            <v>0</v>
          </cell>
          <cell r="EK311">
            <v>0</v>
          </cell>
          <cell r="EL311">
            <v>0</v>
          </cell>
          <cell r="EM311">
            <v>132449</v>
          </cell>
          <cell r="EN311">
            <v>0</v>
          </cell>
          <cell r="EO311">
            <v>0</v>
          </cell>
          <cell r="EP311">
            <v>0</v>
          </cell>
          <cell r="EQ311">
            <v>29507</v>
          </cell>
          <cell r="ER311">
            <v>0</v>
          </cell>
          <cell r="ES311">
            <v>0</v>
          </cell>
          <cell r="ET311">
            <v>0</v>
          </cell>
          <cell r="EU311">
            <v>295</v>
          </cell>
          <cell r="EV311">
            <v>0</v>
          </cell>
          <cell r="EW311">
            <v>0</v>
          </cell>
          <cell r="EX311">
            <v>0</v>
          </cell>
          <cell r="EY311">
            <v>28502</v>
          </cell>
          <cell r="EZ311">
            <v>0</v>
          </cell>
          <cell r="FA311">
            <v>0</v>
          </cell>
          <cell r="FB311">
            <v>0</v>
          </cell>
          <cell r="FC311">
            <v>128563</v>
          </cell>
          <cell r="FD311">
            <v>0</v>
          </cell>
          <cell r="FE311">
            <v>0</v>
          </cell>
          <cell r="FF311">
            <v>0</v>
          </cell>
          <cell r="FG311">
            <v>5427</v>
          </cell>
          <cell r="FH311">
            <v>0</v>
          </cell>
          <cell r="FI311">
            <v>0</v>
          </cell>
          <cell r="FJ311">
            <v>0</v>
          </cell>
          <cell r="FK311">
            <v>145261</v>
          </cell>
          <cell r="FL311">
            <v>0</v>
          </cell>
          <cell r="FM311">
            <v>0</v>
          </cell>
          <cell r="FN311">
            <v>0</v>
          </cell>
          <cell r="FO311">
            <v>1600</v>
          </cell>
          <cell r="FP311">
            <v>-1600</v>
          </cell>
          <cell r="FQ311">
            <v>0</v>
          </cell>
          <cell r="FR311">
            <v>747186</v>
          </cell>
          <cell r="FS311">
            <v>0</v>
          </cell>
          <cell r="FT311">
            <v>-241178</v>
          </cell>
          <cell r="FU311">
            <v>0</v>
          </cell>
          <cell r="FV311">
            <v>441994</v>
          </cell>
          <cell r="FW311">
            <v>0</v>
          </cell>
          <cell r="FX311">
            <v>-234295</v>
          </cell>
          <cell r="FY311">
            <v>0</v>
          </cell>
          <cell r="FZ311">
            <v>1034155</v>
          </cell>
          <cell r="GA311">
            <v>0</v>
          </cell>
          <cell r="GB311">
            <v>-567693</v>
          </cell>
          <cell r="GC311">
            <v>0</v>
          </cell>
          <cell r="GD311">
            <v>0</v>
          </cell>
          <cell r="GE311">
            <v>0</v>
          </cell>
          <cell r="GF311">
            <v>97650</v>
          </cell>
          <cell r="GG311">
            <v>0</v>
          </cell>
          <cell r="GH311">
            <v>0</v>
          </cell>
          <cell r="GI311">
            <v>0</v>
          </cell>
          <cell r="GJ311">
            <v>179187</v>
          </cell>
          <cell r="GK311">
            <v>-26701</v>
          </cell>
          <cell r="GL311">
            <v>0</v>
          </cell>
          <cell r="GM311">
            <v>0</v>
          </cell>
          <cell r="GN311">
            <v>0</v>
          </cell>
          <cell r="GO311">
            <v>0</v>
          </cell>
          <cell r="GP311">
            <v>0</v>
          </cell>
          <cell r="GQ311">
            <v>0</v>
          </cell>
          <cell r="GR311">
            <v>0</v>
          </cell>
          <cell r="GS311">
            <v>0</v>
          </cell>
          <cell r="GT311">
            <v>0</v>
          </cell>
          <cell r="GU311">
            <v>0</v>
          </cell>
          <cell r="GV311">
            <v>0</v>
          </cell>
          <cell r="GW311">
            <v>0</v>
          </cell>
          <cell r="GX311">
            <v>2223335</v>
          </cell>
          <cell r="GY311">
            <v>0</v>
          </cell>
          <cell r="GZ311">
            <v>-766329</v>
          </cell>
          <cell r="HA311">
            <v>-26701</v>
          </cell>
          <cell r="HB311">
            <v>4532</v>
          </cell>
          <cell r="HC311">
            <v>0</v>
          </cell>
          <cell r="HD311">
            <v>397865</v>
          </cell>
          <cell r="HE311">
            <v>0</v>
          </cell>
          <cell r="HF311">
            <v>0</v>
          </cell>
          <cell r="HG311">
            <v>0</v>
          </cell>
          <cell r="HH311">
            <v>264901</v>
          </cell>
          <cell r="HI311">
            <v>0</v>
          </cell>
          <cell r="HJ311">
            <v>144</v>
          </cell>
          <cell r="HK311">
            <v>0</v>
          </cell>
          <cell r="HL311">
            <v>651449</v>
          </cell>
          <cell r="HM311">
            <v>0</v>
          </cell>
          <cell r="HN311">
            <v>0</v>
          </cell>
          <cell r="HO311">
            <v>0</v>
          </cell>
          <cell r="HP311">
            <v>109107</v>
          </cell>
          <cell r="HQ311">
            <v>0</v>
          </cell>
          <cell r="HR311">
            <v>0</v>
          </cell>
          <cell r="HS311">
            <v>0</v>
          </cell>
          <cell r="HT311">
            <v>200212</v>
          </cell>
          <cell r="HU311">
            <v>-29834</v>
          </cell>
          <cell r="HV311">
            <v>0</v>
          </cell>
          <cell r="HW311">
            <v>0</v>
          </cell>
          <cell r="HX311">
            <v>0</v>
          </cell>
          <cell r="HY311">
            <v>0</v>
          </cell>
          <cell r="HZ311">
            <v>0</v>
          </cell>
          <cell r="IA311">
            <v>0</v>
          </cell>
          <cell r="IB311">
            <v>0</v>
          </cell>
          <cell r="IC311">
            <v>0</v>
          </cell>
          <cell r="ID311">
            <v>0</v>
          </cell>
          <cell r="IE311">
            <v>0</v>
          </cell>
          <cell r="IF311">
            <v>0</v>
          </cell>
          <cell r="IG311">
            <v>0</v>
          </cell>
          <cell r="IH311">
            <v>4676</v>
          </cell>
          <cell r="II311">
            <v>0</v>
          </cell>
          <cell r="IJ311">
            <v>1623534</v>
          </cell>
          <cell r="IK311">
            <v>-29834</v>
          </cell>
        </row>
        <row r="312">
          <cell r="A312" t="str">
            <v>13700001</v>
          </cell>
          <cell r="B312" t="str">
            <v>2001</v>
          </cell>
          <cell r="C312">
            <v>37496</v>
          </cell>
          <cell r="D312" t="str">
            <v>09:41:41</v>
          </cell>
          <cell r="E312" t="str">
            <v>Sunnybrook HealthCare and Rehab Speclst</v>
          </cell>
          <cell r="F312">
            <v>0</v>
          </cell>
          <cell r="G312">
            <v>802362</v>
          </cell>
          <cell r="H312">
            <v>-2718</v>
          </cell>
          <cell r="I312">
            <v>-544911</v>
          </cell>
          <cell r="J312">
            <v>31051</v>
          </cell>
          <cell r="K312">
            <v>141869</v>
          </cell>
          <cell r="L312">
            <v>6664</v>
          </cell>
          <cell r="M312">
            <v>-1573</v>
          </cell>
          <cell r="N312">
            <v>0</v>
          </cell>
          <cell r="O312">
            <v>122164</v>
          </cell>
          <cell r="P312">
            <v>0</v>
          </cell>
          <cell r="Q312">
            <v>0</v>
          </cell>
          <cell r="R312">
            <v>179938</v>
          </cell>
          <cell r="S312">
            <v>136305</v>
          </cell>
          <cell r="T312">
            <v>51634</v>
          </cell>
          <cell r="U312">
            <v>-1582</v>
          </cell>
          <cell r="V312">
            <v>124588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420</v>
          </cell>
          <cell r="AI312">
            <v>0</v>
          </cell>
          <cell r="AJ312">
            <v>0</v>
          </cell>
          <cell r="AK312">
            <v>0</v>
          </cell>
          <cell r="AL312">
            <v>97754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18385</v>
          </cell>
          <cell r="AW312">
            <v>0</v>
          </cell>
          <cell r="AX312">
            <v>0</v>
          </cell>
          <cell r="AY312">
            <v>0</v>
          </cell>
          <cell r="AZ312">
            <v>43066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32660</v>
          </cell>
          <cell r="BH312">
            <v>-7177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7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4885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19607</v>
          </cell>
          <cell r="CB312">
            <v>0</v>
          </cell>
          <cell r="CC312">
            <v>0</v>
          </cell>
          <cell r="CD312">
            <v>0</v>
          </cell>
          <cell r="CE312">
            <v>8028</v>
          </cell>
          <cell r="CF312">
            <v>0</v>
          </cell>
          <cell r="CG312">
            <v>0</v>
          </cell>
          <cell r="CH312">
            <v>0</v>
          </cell>
          <cell r="CI312">
            <v>2920</v>
          </cell>
          <cell r="CJ312">
            <v>0</v>
          </cell>
          <cell r="CK312">
            <v>0</v>
          </cell>
          <cell r="CL312">
            <v>0</v>
          </cell>
          <cell r="CM312">
            <v>300</v>
          </cell>
          <cell r="CN312">
            <v>0</v>
          </cell>
          <cell r="CO312">
            <v>13712</v>
          </cell>
          <cell r="CP312">
            <v>0</v>
          </cell>
          <cell r="CQ312">
            <v>2480</v>
          </cell>
          <cell r="CR312">
            <v>1206</v>
          </cell>
          <cell r="CS312">
            <v>0</v>
          </cell>
          <cell r="CT312">
            <v>0</v>
          </cell>
          <cell r="CU312">
            <v>0</v>
          </cell>
          <cell r="CV312">
            <v>2718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222762</v>
          </cell>
          <cell r="DG312">
            <v>66002</v>
          </cell>
          <cell r="DH312">
            <v>63083</v>
          </cell>
          <cell r="DI312">
            <v>13712</v>
          </cell>
          <cell r="DJ312">
            <v>0</v>
          </cell>
          <cell r="DK312">
            <v>92083</v>
          </cell>
          <cell r="DL312">
            <v>0</v>
          </cell>
          <cell r="DM312">
            <v>0</v>
          </cell>
          <cell r="DN312">
            <v>45753</v>
          </cell>
          <cell r="DO312">
            <v>0</v>
          </cell>
          <cell r="DP312">
            <v>13129</v>
          </cell>
          <cell r="DQ312">
            <v>0</v>
          </cell>
          <cell r="DR312">
            <v>59706</v>
          </cell>
          <cell r="DS312">
            <v>6914</v>
          </cell>
          <cell r="DT312">
            <v>18173</v>
          </cell>
          <cell r="DU312">
            <v>0</v>
          </cell>
          <cell r="DV312">
            <v>184762</v>
          </cell>
          <cell r="DW312">
            <v>1145478</v>
          </cell>
          <cell r="DX312">
            <v>-546392</v>
          </cell>
          <cell r="DY312">
            <v>-210816</v>
          </cell>
          <cell r="DZ312">
            <v>0</v>
          </cell>
          <cell r="EA312">
            <v>3848</v>
          </cell>
          <cell r="EB312">
            <v>0</v>
          </cell>
          <cell r="EC312">
            <v>0</v>
          </cell>
          <cell r="ED312">
            <v>0</v>
          </cell>
          <cell r="EE312">
            <v>18941</v>
          </cell>
          <cell r="EF312">
            <v>0</v>
          </cell>
          <cell r="EG312">
            <v>0</v>
          </cell>
          <cell r="EH312">
            <v>72539</v>
          </cell>
          <cell r="EI312">
            <v>44827</v>
          </cell>
          <cell r="EJ312">
            <v>-32658</v>
          </cell>
          <cell r="EK312">
            <v>4639</v>
          </cell>
          <cell r="EL312">
            <v>13777</v>
          </cell>
          <cell r="EM312">
            <v>279</v>
          </cell>
          <cell r="EN312">
            <v>35389</v>
          </cell>
          <cell r="EO312">
            <v>2461</v>
          </cell>
          <cell r="EP312">
            <v>14562</v>
          </cell>
          <cell r="EQ312">
            <v>1212</v>
          </cell>
          <cell r="ER312">
            <v>17382</v>
          </cell>
          <cell r="ES312">
            <v>1817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1874</v>
          </cell>
          <cell r="EZ312">
            <v>0</v>
          </cell>
          <cell r="FA312">
            <v>0</v>
          </cell>
          <cell r="FB312">
            <v>0</v>
          </cell>
          <cell r="FC312">
            <v>15453</v>
          </cell>
          <cell r="FD312">
            <v>0</v>
          </cell>
          <cell r="FE312">
            <v>0</v>
          </cell>
          <cell r="FF312">
            <v>0</v>
          </cell>
          <cell r="FG312">
            <v>33227</v>
          </cell>
          <cell r="FH312">
            <v>0</v>
          </cell>
          <cell r="FI312">
            <v>0</v>
          </cell>
          <cell r="FJ312">
            <v>0</v>
          </cell>
          <cell r="FK312">
            <v>15306</v>
          </cell>
          <cell r="FL312">
            <v>0</v>
          </cell>
          <cell r="FM312">
            <v>0</v>
          </cell>
          <cell r="FN312">
            <v>0</v>
          </cell>
          <cell r="FO312">
            <v>0</v>
          </cell>
          <cell r="FP312">
            <v>1990</v>
          </cell>
          <cell r="FQ312">
            <v>0</v>
          </cell>
          <cell r="FR312">
            <v>89761</v>
          </cell>
          <cell r="FS312">
            <v>0</v>
          </cell>
          <cell r="FT312">
            <v>0</v>
          </cell>
          <cell r="FU312">
            <v>0</v>
          </cell>
          <cell r="FV312">
            <v>220895</v>
          </cell>
          <cell r="FW312">
            <v>0</v>
          </cell>
          <cell r="FX312">
            <v>0</v>
          </cell>
          <cell r="FY312">
            <v>0</v>
          </cell>
          <cell r="FZ312">
            <v>392137</v>
          </cell>
          <cell r="GA312">
            <v>0</v>
          </cell>
          <cell r="GB312">
            <v>-261966</v>
          </cell>
          <cell r="GC312">
            <v>0</v>
          </cell>
          <cell r="GD312">
            <v>0</v>
          </cell>
          <cell r="GE312">
            <v>0</v>
          </cell>
          <cell r="GF312">
            <v>36776</v>
          </cell>
          <cell r="GG312">
            <v>0</v>
          </cell>
          <cell r="GH312">
            <v>0</v>
          </cell>
          <cell r="GI312">
            <v>0</v>
          </cell>
          <cell r="GJ312">
            <v>90463</v>
          </cell>
          <cell r="GK312">
            <v>0</v>
          </cell>
          <cell r="GL312">
            <v>0</v>
          </cell>
          <cell r="GM312">
            <v>0</v>
          </cell>
          <cell r="GN312">
            <v>0</v>
          </cell>
          <cell r="GO312">
            <v>0</v>
          </cell>
          <cell r="GP312">
            <v>0</v>
          </cell>
          <cell r="GQ312">
            <v>0</v>
          </cell>
          <cell r="GR312">
            <v>5409</v>
          </cell>
          <cell r="GS312">
            <v>0</v>
          </cell>
          <cell r="GT312">
            <v>0</v>
          </cell>
          <cell r="GU312">
            <v>0</v>
          </cell>
          <cell r="GV312">
            <v>0</v>
          </cell>
          <cell r="GW312">
            <v>0</v>
          </cell>
          <cell r="GX312">
            <v>702793</v>
          </cell>
          <cell r="GY312">
            <v>0</v>
          </cell>
          <cell r="GZ312">
            <v>-129318</v>
          </cell>
          <cell r="HA312">
            <v>0</v>
          </cell>
          <cell r="HB312">
            <v>114589</v>
          </cell>
          <cell r="HC312">
            <v>0</v>
          </cell>
          <cell r="HD312">
            <v>0</v>
          </cell>
          <cell r="HE312">
            <v>0</v>
          </cell>
          <cell r="HF312">
            <v>191142</v>
          </cell>
          <cell r="HG312">
            <v>0</v>
          </cell>
          <cell r="HH312">
            <v>0</v>
          </cell>
          <cell r="HI312">
            <v>0</v>
          </cell>
          <cell r="HJ312">
            <v>294050</v>
          </cell>
          <cell r="HK312">
            <v>0</v>
          </cell>
          <cell r="HL312">
            <v>262830</v>
          </cell>
          <cell r="HM312">
            <v>0</v>
          </cell>
          <cell r="HN312">
            <v>0</v>
          </cell>
          <cell r="HO312">
            <v>0</v>
          </cell>
          <cell r="HP312">
            <v>71735</v>
          </cell>
          <cell r="HQ312">
            <v>0</v>
          </cell>
          <cell r="HR312">
            <v>0</v>
          </cell>
          <cell r="HS312">
            <v>0</v>
          </cell>
          <cell r="HT312">
            <v>175048</v>
          </cell>
          <cell r="HU312">
            <v>0</v>
          </cell>
          <cell r="HV312">
            <v>0</v>
          </cell>
          <cell r="HW312">
            <v>0</v>
          </cell>
          <cell r="HX312">
            <v>0</v>
          </cell>
          <cell r="HY312">
            <v>0</v>
          </cell>
          <cell r="HZ312">
            <v>0</v>
          </cell>
          <cell r="IA312">
            <v>0</v>
          </cell>
          <cell r="IB312">
            <v>8703</v>
          </cell>
          <cell r="IC312">
            <v>0</v>
          </cell>
          <cell r="ID312">
            <v>0</v>
          </cell>
          <cell r="IE312">
            <v>0</v>
          </cell>
          <cell r="IF312">
            <v>0</v>
          </cell>
          <cell r="IG312">
            <v>0</v>
          </cell>
          <cell r="IH312">
            <v>599781</v>
          </cell>
          <cell r="II312">
            <v>0</v>
          </cell>
          <cell r="IJ312">
            <v>518316</v>
          </cell>
          <cell r="IK312">
            <v>0</v>
          </cell>
        </row>
        <row r="313">
          <cell r="A313" t="str">
            <v>39394569</v>
          </cell>
          <cell r="B313" t="str">
            <v>2001</v>
          </cell>
          <cell r="C313">
            <v>37531</v>
          </cell>
          <cell r="D313" t="str">
            <v>15:07:16</v>
          </cell>
          <cell r="E313" t="str">
            <v>Surry Community Nursing Center</v>
          </cell>
          <cell r="F313">
            <v>0</v>
          </cell>
          <cell r="G313">
            <v>215713</v>
          </cell>
          <cell r="H313">
            <v>-5362</v>
          </cell>
          <cell r="I313">
            <v>-31672</v>
          </cell>
          <cell r="J313">
            <v>31070</v>
          </cell>
          <cell r="K313">
            <v>148792</v>
          </cell>
          <cell r="L313">
            <v>0</v>
          </cell>
          <cell r="M313">
            <v>-4206</v>
          </cell>
          <cell r="N313">
            <v>101476</v>
          </cell>
          <cell r="O313">
            <v>49294</v>
          </cell>
          <cell r="P313">
            <v>0</v>
          </cell>
          <cell r="Q313">
            <v>3357</v>
          </cell>
          <cell r="R313">
            <v>194808</v>
          </cell>
          <cell r="S313">
            <v>227242</v>
          </cell>
          <cell r="T313">
            <v>0</v>
          </cell>
          <cell r="U313">
            <v>8494</v>
          </cell>
          <cell r="V313">
            <v>194689</v>
          </cell>
          <cell r="W313">
            <v>0</v>
          </cell>
          <cell r="X313">
            <v>0</v>
          </cell>
          <cell r="Y313">
            <v>-8155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120863</v>
          </cell>
          <cell r="AI313">
            <v>0</v>
          </cell>
          <cell r="AJ313">
            <v>0</v>
          </cell>
          <cell r="AK313">
            <v>0</v>
          </cell>
          <cell r="AL313">
            <v>43570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18403</v>
          </cell>
          <cell r="AV313">
            <v>0</v>
          </cell>
          <cell r="AW313">
            <v>0</v>
          </cell>
          <cell r="AX313">
            <v>0</v>
          </cell>
          <cell r="AY313">
            <v>17723</v>
          </cell>
          <cell r="AZ313">
            <v>56885</v>
          </cell>
          <cell r="BA313">
            <v>4540</v>
          </cell>
          <cell r="BB313">
            <v>0</v>
          </cell>
          <cell r="BC313">
            <v>2476</v>
          </cell>
          <cell r="BD313">
            <v>0</v>
          </cell>
          <cell r="BE313">
            <v>0</v>
          </cell>
          <cell r="BF313">
            <v>0</v>
          </cell>
          <cell r="BG313">
            <v>50614</v>
          </cell>
          <cell r="BH313">
            <v>65322</v>
          </cell>
          <cell r="BI313">
            <v>0</v>
          </cell>
          <cell r="BJ313">
            <v>0</v>
          </cell>
          <cell r="BK313">
            <v>25978</v>
          </cell>
          <cell r="BL313">
            <v>0</v>
          </cell>
          <cell r="BM313">
            <v>0</v>
          </cell>
          <cell r="BN313">
            <v>0</v>
          </cell>
          <cell r="BO313">
            <v>2227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7500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34100</v>
          </cell>
          <cell r="CN313">
            <v>-546</v>
          </cell>
          <cell r="CO313">
            <v>0</v>
          </cell>
          <cell r="CP313">
            <v>0</v>
          </cell>
          <cell r="CQ313">
            <v>93301</v>
          </cell>
          <cell r="CR313">
            <v>-100445</v>
          </cell>
          <cell r="CS313">
            <v>-5792</v>
          </cell>
          <cell r="CT313">
            <v>0</v>
          </cell>
          <cell r="CU313">
            <v>0</v>
          </cell>
          <cell r="CV313">
            <v>5522</v>
          </cell>
          <cell r="CW313">
            <v>0</v>
          </cell>
          <cell r="CX313">
            <v>0</v>
          </cell>
          <cell r="CY313">
            <v>8140</v>
          </cell>
          <cell r="CZ313">
            <v>-4031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359122</v>
          </cell>
          <cell r="DG313">
            <v>260462</v>
          </cell>
          <cell r="DH313">
            <v>22707</v>
          </cell>
          <cell r="DI313">
            <v>-9407</v>
          </cell>
          <cell r="DJ313">
            <v>36976</v>
          </cell>
          <cell r="DK313">
            <v>21403</v>
          </cell>
          <cell r="DL313">
            <v>0</v>
          </cell>
          <cell r="DM313">
            <v>-2407</v>
          </cell>
          <cell r="DN313">
            <v>56643</v>
          </cell>
          <cell r="DO313">
            <v>10610</v>
          </cell>
          <cell r="DP313">
            <v>0</v>
          </cell>
          <cell r="DQ313">
            <v>937</v>
          </cell>
          <cell r="DR313">
            <v>37755</v>
          </cell>
          <cell r="DS313">
            <v>13158</v>
          </cell>
          <cell r="DT313">
            <v>0</v>
          </cell>
          <cell r="DU313">
            <v>4571</v>
          </cell>
          <cell r="DV313">
            <v>184170</v>
          </cell>
          <cell r="DW313">
            <v>473164</v>
          </cell>
          <cell r="DX313">
            <v>0</v>
          </cell>
          <cell r="DY313">
            <v>-96203</v>
          </cell>
          <cell r="DZ313">
            <v>0</v>
          </cell>
          <cell r="EA313">
            <v>1420</v>
          </cell>
          <cell r="EB313">
            <v>0</v>
          </cell>
          <cell r="EC313">
            <v>0</v>
          </cell>
          <cell r="ED313">
            <v>0</v>
          </cell>
          <cell r="EE313">
            <v>17090</v>
          </cell>
          <cell r="EF313">
            <v>35283</v>
          </cell>
          <cell r="EG313">
            <v>127</v>
          </cell>
          <cell r="EH313">
            <v>0</v>
          </cell>
          <cell r="EI313">
            <v>432208</v>
          </cell>
          <cell r="EJ313">
            <v>0</v>
          </cell>
          <cell r="EK313">
            <v>-260874</v>
          </cell>
          <cell r="EL313">
            <v>0</v>
          </cell>
          <cell r="EM313">
            <v>1527</v>
          </cell>
          <cell r="EN313">
            <v>0</v>
          </cell>
          <cell r="EO313">
            <v>102849</v>
          </cell>
          <cell r="EP313">
            <v>0</v>
          </cell>
          <cell r="EQ313">
            <v>18</v>
          </cell>
          <cell r="ER313">
            <v>0</v>
          </cell>
          <cell r="ES313">
            <v>59797</v>
          </cell>
          <cell r="ET313">
            <v>0</v>
          </cell>
          <cell r="EU313">
            <v>35397</v>
          </cell>
          <cell r="EV313">
            <v>1465</v>
          </cell>
          <cell r="EW313">
            <v>-1805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56216</v>
          </cell>
          <cell r="FD313">
            <v>-500</v>
          </cell>
          <cell r="FE313">
            <v>0</v>
          </cell>
          <cell r="FF313">
            <v>0</v>
          </cell>
          <cell r="FG313">
            <v>0</v>
          </cell>
          <cell r="FH313">
            <v>500</v>
          </cell>
          <cell r="FI313">
            <v>0</v>
          </cell>
          <cell r="FJ313">
            <v>0</v>
          </cell>
          <cell r="FK313">
            <v>0</v>
          </cell>
          <cell r="FL313">
            <v>2406</v>
          </cell>
          <cell r="FM313">
            <v>-742</v>
          </cell>
          <cell r="FN313">
            <v>0</v>
          </cell>
          <cell r="FO313">
            <v>6384</v>
          </cell>
          <cell r="FP313">
            <v>0</v>
          </cell>
          <cell r="FQ313">
            <v>240</v>
          </cell>
          <cell r="FR313">
            <v>991</v>
          </cell>
          <cell r="FS313">
            <v>0</v>
          </cell>
          <cell r="FT313">
            <v>0</v>
          </cell>
          <cell r="FU313">
            <v>0</v>
          </cell>
          <cell r="FV313">
            <v>115840</v>
          </cell>
          <cell r="FW313">
            <v>0</v>
          </cell>
          <cell r="FX313">
            <v>0</v>
          </cell>
          <cell r="FY313">
            <v>0</v>
          </cell>
          <cell r="FZ313">
            <v>226757</v>
          </cell>
          <cell r="GA313">
            <v>0</v>
          </cell>
          <cell r="GB313">
            <v>57511</v>
          </cell>
          <cell r="GC313">
            <v>0</v>
          </cell>
          <cell r="GD313">
            <v>0</v>
          </cell>
          <cell r="GE313">
            <v>28638</v>
          </cell>
          <cell r="GF313">
            <v>4515</v>
          </cell>
          <cell r="GG313">
            <v>0</v>
          </cell>
          <cell r="GH313">
            <v>0</v>
          </cell>
          <cell r="GI313">
            <v>32583</v>
          </cell>
          <cell r="GJ313">
            <v>1173</v>
          </cell>
          <cell r="GK313">
            <v>11253</v>
          </cell>
          <cell r="GL313">
            <v>0</v>
          </cell>
          <cell r="GM313">
            <v>0</v>
          </cell>
          <cell r="GN313">
            <v>0</v>
          </cell>
          <cell r="GO313">
            <v>0</v>
          </cell>
          <cell r="GP313">
            <v>0</v>
          </cell>
          <cell r="GQ313">
            <v>0</v>
          </cell>
          <cell r="GR313">
            <v>0</v>
          </cell>
          <cell r="GS313">
            <v>0</v>
          </cell>
          <cell r="GT313">
            <v>0</v>
          </cell>
          <cell r="GU313">
            <v>-386</v>
          </cell>
          <cell r="GV313">
            <v>386</v>
          </cell>
          <cell r="GW313">
            <v>0</v>
          </cell>
          <cell r="GX313">
            <v>343588</v>
          </cell>
          <cell r="GY313">
            <v>60835</v>
          </cell>
          <cell r="GZ313">
            <v>63585</v>
          </cell>
          <cell r="HA313">
            <v>11253</v>
          </cell>
          <cell r="HB313">
            <v>121934</v>
          </cell>
          <cell r="HC313">
            <v>0</v>
          </cell>
          <cell r="HD313">
            <v>0</v>
          </cell>
          <cell r="HE313">
            <v>0</v>
          </cell>
          <cell r="HF313">
            <v>278776</v>
          </cell>
          <cell r="HG313">
            <v>0</v>
          </cell>
          <cell r="HH313">
            <v>0</v>
          </cell>
          <cell r="HI313">
            <v>0</v>
          </cell>
          <cell r="HJ313">
            <v>589247</v>
          </cell>
          <cell r="HK313">
            <v>0</v>
          </cell>
          <cell r="HL313">
            <v>-57511</v>
          </cell>
          <cell r="HM313">
            <v>0</v>
          </cell>
          <cell r="HN313">
            <v>0</v>
          </cell>
          <cell r="HO313">
            <v>83842</v>
          </cell>
          <cell r="HP313">
            <v>-4515</v>
          </cell>
          <cell r="HQ313">
            <v>0</v>
          </cell>
          <cell r="HR313">
            <v>0</v>
          </cell>
          <cell r="HS313">
            <v>83671</v>
          </cell>
          <cell r="HT313">
            <v>-58058</v>
          </cell>
          <cell r="HU313">
            <v>26083</v>
          </cell>
          <cell r="HV313">
            <v>0</v>
          </cell>
          <cell r="HW313">
            <v>0</v>
          </cell>
          <cell r="HX313">
            <v>0</v>
          </cell>
          <cell r="HY313">
            <v>0</v>
          </cell>
          <cell r="HZ313">
            <v>0</v>
          </cell>
          <cell r="IA313">
            <v>0</v>
          </cell>
          <cell r="IB313">
            <v>0</v>
          </cell>
          <cell r="IC313">
            <v>0</v>
          </cell>
          <cell r="ID313">
            <v>0</v>
          </cell>
          <cell r="IE313">
            <v>8038</v>
          </cell>
          <cell r="IF313">
            <v>0</v>
          </cell>
          <cell r="IG313">
            <v>0</v>
          </cell>
          <cell r="IH313">
            <v>989957</v>
          </cell>
          <cell r="II313">
            <v>175551</v>
          </cell>
          <cell r="IJ313">
            <v>-120084</v>
          </cell>
          <cell r="IK313">
            <v>26083</v>
          </cell>
        </row>
        <row r="314">
          <cell r="A314" t="str">
            <v>46388423</v>
          </cell>
          <cell r="B314" t="str">
            <v>2001</v>
          </cell>
          <cell r="C314">
            <v>37418</v>
          </cell>
          <cell r="D314" t="str">
            <v>12:09:25</v>
          </cell>
          <cell r="E314" t="str">
            <v>Tar River Manor</v>
          </cell>
          <cell r="F314">
            <v>0</v>
          </cell>
          <cell r="G314">
            <v>457972</v>
          </cell>
          <cell r="H314">
            <v>0</v>
          </cell>
          <cell r="I314">
            <v>-403836</v>
          </cell>
          <cell r="J314">
            <v>19793</v>
          </cell>
          <cell r="K314">
            <v>164816</v>
          </cell>
          <cell r="L314">
            <v>-968</v>
          </cell>
          <cell r="M314">
            <v>-197</v>
          </cell>
          <cell r="N314">
            <v>125617</v>
          </cell>
          <cell r="O314">
            <v>50510</v>
          </cell>
          <cell r="P314">
            <v>0</v>
          </cell>
          <cell r="Q314">
            <v>0</v>
          </cell>
          <cell r="R314">
            <v>173615</v>
          </cell>
          <cell r="S314">
            <v>241996</v>
          </cell>
          <cell r="T314">
            <v>0</v>
          </cell>
          <cell r="U314">
            <v>-756</v>
          </cell>
          <cell r="V314">
            <v>131320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12662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36783</v>
          </cell>
          <cell r="AM314">
            <v>0</v>
          </cell>
          <cell r="AN314">
            <v>-17883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21380</v>
          </cell>
          <cell r="AV314">
            <v>-1439</v>
          </cell>
          <cell r="AW314">
            <v>969</v>
          </cell>
          <cell r="AX314">
            <v>0</v>
          </cell>
          <cell r="AY314">
            <v>12471</v>
          </cell>
          <cell r="AZ314">
            <v>-1462</v>
          </cell>
          <cell r="BA314">
            <v>157</v>
          </cell>
          <cell r="BB314">
            <v>0</v>
          </cell>
          <cell r="BC314">
            <v>1926</v>
          </cell>
          <cell r="BD314">
            <v>0</v>
          </cell>
          <cell r="BE314">
            <v>4473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5523</v>
          </cell>
          <cell r="BL314">
            <v>0</v>
          </cell>
          <cell r="BM314">
            <v>0</v>
          </cell>
          <cell r="BN314">
            <v>0</v>
          </cell>
          <cell r="BO314">
            <v>37506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16500</v>
          </cell>
          <cell r="CB314">
            <v>0</v>
          </cell>
          <cell r="CC314">
            <v>0</v>
          </cell>
          <cell r="CD314">
            <v>0</v>
          </cell>
          <cell r="CE314">
            <v>8925</v>
          </cell>
          <cell r="CF314">
            <v>0</v>
          </cell>
          <cell r="CG314">
            <v>0</v>
          </cell>
          <cell r="CH314">
            <v>0</v>
          </cell>
          <cell r="CI314">
            <v>6700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2779</v>
          </cell>
          <cell r="CR314">
            <v>-982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-42</v>
          </cell>
          <cell r="DF314">
            <v>168103</v>
          </cell>
          <cell r="DG314">
            <v>113710</v>
          </cell>
          <cell r="DH314">
            <v>-21766</v>
          </cell>
          <cell r="DI314">
            <v>18219</v>
          </cell>
          <cell r="DJ314">
            <v>57985</v>
          </cell>
          <cell r="DK314">
            <v>36160</v>
          </cell>
          <cell r="DL314">
            <v>0</v>
          </cell>
          <cell r="DM314">
            <v>-9019</v>
          </cell>
          <cell r="DN314">
            <v>48036</v>
          </cell>
          <cell r="DO314">
            <v>20214</v>
          </cell>
          <cell r="DP314">
            <v>0</v>
          </cell>
          <cell r="DQ314">
            <v>0</v>
          </cell>
          <cell r="DR314">
            <v>29795</v>
          </cell>
          <cell r="DS314">
            <v>12282</v>
          </cell>
          <cell r="DT314">
            <v>0</v>
          </cell>
          <cell r="DU314">
            <v>0</v>
          </cell>
          <cell r="DV314">
            <v>130485</v>
          </cell>
          <cell r="DW314">
            <v>341072</v>
          </cell>
          <cell r="DX314">
            <v>21766</v>
          </cell>
          <cell r="DY314">
            <v>-171052</v>
          </cell>
          <cell r="DZ314">
            <v>0</v>
          </cell>
          <cell r="EA314">
            <v>1250</v>
          </cell>
          <cell r="EB314">
            <v>0</v>
          </cell>
          <cell r="EC314">
            <v>0</v>
          </cell>
          <cell r="ED314">
            <v>0</v>
          </cell>
          <cell r="EE314">
            <v>4033</v>
          </cell>
          <cell r="EF314">
            <v>0</v>
          </cell>
          <cell r="EG314">
            <v>0</v>
          </cell>
          <cell r="EH314">
            <v>0</v>
          </cell>
          <cell r="EI314">
            <v>106550</v>
          </cell>
          <cell r="EJ314">
            <v>0</v>
          </cell>
          <cell r="EK314">
            <v>0</v>
          </cell>
          <cell r="EL314">
            <v>0</v>
          </cell>
          <cell r="EM314">
            <v>61055</v>
          </cell>
          <cell r="EN314">
            <v>0</v>
          </cell>
          <cell r="EO314">
            <v>0</v>
          </cell>
          <cell r="EP314">
            <v>0</v>
          </cell>
          <cell r="EQ314">
            <v>7542</v>
          </cell>
          <cell r="ER314">
            <v>0</v>
          </cell>
          <cell r="ES314">
            <v>0</v>
          </cell>
          <cell r="ET314">
            <v>0</v>
          </cell>
          <cell r="EU314">
            <v>4133</v>
          </cell>
          <cell r="EV314">
            <v>-4133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112146</v>
          </cell>
          <cell r="FD314">
            <v>-79658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0</v>
          </cell>
          <cell r="FL314">
            <v>0</v>
          </cell>
          <cell r="FM314">
            <v>0</v>
          </cell>
          <cell r="FN314">
            <v>0</v>
          </cell>
          <cell r="FO314">
            <v>0</v>
          </cell>
          <cell r="FP314">
            <v>24595</v>
          </cell>
          <cell r="FQ314">
            <v>0</v>
          </cell>
          <cell r="FR314">
            <v>0</v>
          </cell>
          <cell r="FS314">
            <v>0</v>
          </cell>
          <cell r="FT314">
            <v>142005</v>
          </cell>
          <cell r="FU314">
            <v>0</v>
          </cell>
          <cell r="FV314">
            <v>0</v>
          </cell>
          <cell r="FW314">
            <v>0</v>
          </cell>
          <cell r="FX314">
            <v>328024</v>
          </cell>
          <cell r="FY314">
            <v>0</v>
          </cell>
          <cell r="FZ314">
            <v>0</v>
          </cell>
          <cell r="GA314">
            <v>0</v>
          </cell>
          <cell r="GB314">
            <v>350083</v>
          </cell>
          <cell r="GC314">
            <v>0</v>
          </cell>
          <cell r="GD314">
            <v>0</v>
          </cell>
          <cell r="GE314">
            <v>0</v>
          </cell>
          <cell r="GF314">
            <v>66953</v>
          </cell>
          <cell r="GG314">
            <v>0</v>
          </cell>
          <cell r="GH314">
            <v>0</v>
          </cell>
          <cell r="GI314">
            <v>0</v>
          </cell>
          <cell r="GJ314">
            <v>61842</v>
          </cell>
          <cell r="GK314">
            <v>0</v>
          </cell>
          <cell r="GL314">
            <v>0</v>
          </cell>
          <cell r="GM314">
            <v>0</v>
          </cell>
          <cell r="GN314">
            <v>0</v>
          </cell>
          <cell r="GO314">
            <v>0</v>
          </cell>
          <cell r="GP314">
            <v>0</v>
          </cell>
          <cell r="GQ314">
            <v>0</v>
          </cell>
          <cell r="GR314">
            <v>43896</v>
          </cell>
          <cell r="GS314">
            <v>0</v>
          </cell>
          <cell r="GT314">
            <v>0</v>
          </cell>
          <cell r="GU314">
            <v>0</v>
          </cell>
          <cell r="GV314">
            <v>18298</v>
          </cell>
          <cell r="GW314">
            <v>0</v>
          </cell>
          <cell r="GX314">
            <v>0</v>
          </cell>
          <cell r="GY314">
            <v>0</v>
          </cell>
          <cell r="GZ314">
            <v>1011101</v>
          </cell>
          <cell r="HA314">
            <v>0</v>
          </cell>
          <cell r="HB314">
            <v>263696</v>
          </cell>
          <cell r="HC314">
            <v>0</v>
          </cell>
          <cell r="HD314">
            <v>-134710</v>
          </cell>
          <cell r="HE314">
            <v>0</v>
          </cell>
          <cell r="HF314">
            <v>609143</v>
          </cell>
          <cell r="HG314">
            <v>0</v>
          </cell>
          <cell r="HH314">
            <v>-311171</v>
          </cell>
          <cell r="HI314">
            <v>0</v>
          </cell>
          <cell r="HJ314">
            <v>712489</v>
          </cell>
          <cell r="HK314">
            <v>0</v>
          </cell>
          <cell r="HL314">
            <v>-394470</v>
          </cell>
          <cell r="HM314">
            <v>0</v>
          </cell>
          <cell r="HN314">
            <v>0</v>
          </cell>
          <cell r="HO314">
            <v>129593</v>
          </cell>
          <cell r="HP314">
            <v>-68774</v>
          </cell>
          <cell r="HQ314">
            <v>0</v>
          </cell>
          <cell r="HR314">
            <v>0</v>
          </cell>
          <cell r="HS314">
            <v>119586</v>
          </cell>
          <cell r="HT314">
            <v>-63409</v>
          </cell>
          <cell r="HU314">
            <v>0</v>
          </cell>
          <cell r="HV314">
            <v>0</v>
          </cell>
          <cell r="HW314">
            <v>0</v>
          </cell>
          <cell r="HX314">
            <v>0</v>
          </cell>
          <cell r="HY314">
            <v>0</v>
          </cell>
          <cell r="HZ314">
            <v>0</v>
          </cell>
          <cell r="IA314">
            <v>0</v>
          </cell>
          <cell r="IB314">
            <v>39895</v>
          </cell>
          <cell r="IC314">
            <v>0</v>
          </cell>
          <cell r="ID314">
            <v>0</v>
          </cell>
          <cell r="IE314">
            <v>47435</v>
          </cell>
          <cell r="IF314">
            <v>-18298</v>
          </cell>
          <cell r="IG314">
            <v>0</v>
          </cell>
          <cell r="IH314">
            <v>1585328</v>
          </cell>
          <cell r="II314">
            <v>296614</v>
          </cell>
          <cell r="IJ314">
            <v>-950937</v>
          </cell>
          <cell r="IK314">
            <v>0</v>
          </cell>
        </row>
        <row r="315">
          <cell r="A315" t="str">
            <v>77058392</v>
          </cell>
          <cell r="B315" t="str">
            <v>2001</v>
          </cell>
          <cell r="C315">
            <v>37448</v>
          </cell>
          <cell r="D315" t="str">
            <v>11:44:46</v>
          </cell>
          <cell r="E315" t="str">
            <v>TARBORO NURSING CENTER</v>
          </cell>
          <cell r="F315">
            <v>0</v>
          </cell>
          <cell r="G315">
            <v>307192</v>
          </cell>
          <cell r="H315">
            <v>220</v>
          </cell>
          <cell r="I315">
            <v>-54922</v>
          </cell>
          <cell r="J315">
            <v>22211</v>
          </cell>
          <cell r="K315">
            <v>133255</v>
          </cell>
          <cell r="L315">
            <v>2788</v>
          </cell>
          <cell r="M315">
            <v>-1074</v>
          </cell>
          <cell r="N315">
            <v>9002</v>
          </cell>
          <cell r="O315">
            <v>135394</v>
          </cell>
          <cell r="P315">
            <v>1428</v>
          </cell>
          <cell r="Q315">
            <v>0</v>
          </cell>
          <cell r="R315">
            <v>124115</v>
          </cell>
          <cell r="S315">
            <v>149463</v>
          </cell>
          <cell r="T315">
            <v>819</v>
          </cell>
          <cell r="U315">
            <v>-569</v>
          </cell>
          <cell r="V315">
            <v>45706</v>
          </cell>
          <cell r="W315">
            <v>0</v>
          </cell>
          <cell r="X315">
            <v>0</v>
          </cell>
          <cell r="Y315">
            <v>0</v>
          </cell>
          <cell r="Z315">
            <v>175576</v>
          </cell>
          <cell r="AA315">
            <v>0</v>
          </cell>
          <cell r="AB315">
            <v>0</v>
          </cell>
          <cell r="AC315">
            <v>0</v>
          </cell>
          <cell r="AD315">
            <v>182752</v>
          </cell>
          <cell r="AE315">
            <v>0</v>
          </cell>
          <cell r="AF315">
            <v>0</v>
          </cell>
          <cell r="AG315">
            <v>0</v>
          </cell>
          <cell r="AH315">
            <v>481146</v>
          </cell>
          <cell r="AI315">
            <v>0</v>
          </cell>
          <cell r="AJ315">
            <v>0</v>
          </cell>
          <cell r="AK315">
            <v>0</v>
          </cell>
          <cell r="AL315">
            <v>16932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78902</v>
          </cell>
          <cell r="AV315">
            <v>-6</v>
          </cell>
          <cell r="AW315">
            <v>0</v>
          </cell>
          <cell r="AX315">
            <v>0</v>
          </cell>
          <cell r="AY315">
            <v>115147</v>
          </cell>
          <cell r="AZ315">
            <v>75770</v>
          </cell>
          <cell r="BA315">
            <v>0</v>
          </cell>
          <cell r="BB315">
            <v>0</v>
          </cell>
          <cell r="BC315">
            <v>2164</v>
          </cell>
          <cell r="BD315">
            <v>0</v>
          </cell>
          <cell r="BE315">
            <v>0</v>
          </cell>
          <cell r="BF315">
            <v>0</v>
          </cell>
          <cell r="BG315">
            <v>92131</v>
          </cell>
          <cell r="BH315">
            <v>0</v>
          </cell>
          <cell r="BI315">
            <v>0</v>
          </cell>
          <cell r="BJ315">
            <v>0</v>
          </cell>
          <cell r="BK315">
            <v>6787</v>
          </cell>
          <cell r="BL315">
            <v>0</v>
          </cell>
          <cell r="BM315">
            <v>0</v>
          </cell>
          <cell r="BN315">
            <v>0</v>
          </cell>
          <cell r="BO315">
            <v>356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6946</v>
          </cell>
          <cell r="BX315">
            <v>0</v>
          </cell>
          <cell r="BY315">
            <v>0</v>
          </cell>
          <cell r="BZ315">
            <v>0</v>
          </cell>
          <cell r="CA315">
            <v>9000</v>
          </cell>
          <cell r="CB315">
            <v>0</v>
          </cell>
          <cell r="CC315">
            <v>0</v>
          </cell>
          <cell r="CD315">
            <v>0</v>
          </cell>
          <cell r="CE315">
            <v>730</v>
          </cell>
          <cell r="CF315">
            <v>0</v>
          </cell>
          <cell r="CG315">
            <v>0</v>
          </cell>
          <cell r="CH315">
            <v>0</v>
          </cell>
          <cell r="CI315">
            <v>1389</v>
          </cell>
          <cell r="CJ315">
            <v>0</v>
          </cell>
          <cell r="CK315">
            <v>0</v>
          </cell>
          <cell r="CL315">
            <v>0</v>
          </cell>
          <cell r="CM315">
            <v>13656</v>
          </cell>
          <cell r="CN315">
            <v>0</v>
          </cell>
          <cell r="CO315">
            <v>0</v>
          </cell>
          <cell r="CP315">
            <v>0</v>
          </cell>
          <cell r="CQ315">
            <v>50903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902112</v>
          </cell>
          <cell r="DG315">
            <v>378111</v>
          </cell>
          <cell r="DH315">
            <v>75764</v>
          </cell>
          <cell r="DI315">
            <v>0</v>
          </cell>
          <cell r="DJ315">
            <v>480</v>
          </cell>
          <cell r="DK315">
            <v>85293</v>
          </cell>
          <cell r="DL315">
            <v>99</v>
          </cell>
          <cell r="DM315">
            <v>0</v>
          </cell>
          <cell r="DN315">
            <v>34608</v>
          </cell>
          <cell r="DO315">
            <v>8284</v>
          </cell>
          <cell r="DP315">
            <v>3132</v>
          </cell>
          <cell r="DQ315">
            <v>0</v>
          </cell>
          <cell r="DR315">
            <v>34715</v>
          </cell>
          <cell r="DS315">
            <v>11008</v>
          </cell>
          <cell r="DT315">
            <v>3592</v>
          </cell>
          <cell r="DU315">
            <v>0</v>
          </cell>
          <cell r="DV315">
            <v>84011</v>
          </cell>
          <cell r="DW315">
            <v>268464</v>
          </cell>
          <cell r="DX315">
            <v>-87842</v>
          </cell>
          <cell r="DY315">
            <v>-29949</v>
          </cell>
          <cell r="DZ315">
            <v>0</v>
          </cell>
          <cell r="EA315">
            <v>21</v>
          </cell>
          <cell r="EB315">
            <v>0</v>
          </cell>
          <cell r="EC315">
            <v>0</v>
          </cell>
          <cell r="ED315">
            <v>0</v>
          </cell>
          <cell r="EE315">
            <v>1359</v>
          </cell>
          <cell r="EF315">
            <v>0</v>
          </cell>
          <cell r="EG315">
            <v>0</v>
          </cell>
          <cell r="EH315">
            <v>0</v>
          </cell>
          <cell r="EI315">
            <v>66667</v>
          </cell>
          <cell r="EJ315">
            <v>0</v>
          </cell>
          <cell r="EK315">
            <v>0</v>
          </cell>
          <cell r="EL315">
            <v>0</v>
          </cell>
          <cell r="EM315">
            <v>29384</v>
          </cell>
          <cell r="EN315">
            <v>0</v>
          </cell>
          <cell r="EO315">
            <v>0</v>
          </cell>
          <cell r="EP315">
            <v>0</v>
          </cell>
          <cell r="EQ315">
            <v>8176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489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0</v>
          </cell>
          <cell r="FP315">
            <v>0</v>
          </cell>
          <cell r="FQ315">
            <v>0</v>
          </cell>
          <cell r="FR315">
            <v>0</v>
          </cell>
          <cell r="FS315">
            <v>0</v>
          </cell>
          <cell r="FT315">
            <v>0</v>
          </cell>
          <cell r="FU315">
            <v>0</v>
          </cell>
          <cell r="FV315">
            <v>0</v>
          </cell>
          <cell r="FW315">
            <v>0</v>
          </cell>
          <cell r="FX315">
            <v>0</v>
          </cell>
          <cell r="FY315">
            <v>0</v>
          </cell>
          <cell r="FZ315">
            <v>0</v>
          </cell>
          <cell r="GA315">
            <v>0</v>
          </cell>
          <cell r="GB315">
            <v>0</v>
          </cell>
          <cell r="GC315">
            <v>0</v>
          </cell>
          <cell r="GD315">
            <v>0</v>
          </cell>
          <cell r="GE315">
            <v>0</v>
          </cell>
          <cell r="GF315">
            <v>0</v>
          </cell>
          <cell r="GG315">
            <v>0</v>
          </cell>
          <cell r="GH315">
            <v>0</v>
          </cell>
          <cell r="GI315">
            <v>0</v>
          </cell>
          <cell r="GJ315">
            <v>0</v>
          </cell>
          <cell r="GK315">
            <v>0</v>
          </cell>
          <cell r="GL315">
            <v>0</v>
          </cell>
          <cell r="GM315">
            <v>0</v>
          </cell>
          <cell r="GN315">
            <v>0</v>
          </cell>
          <cell r="GO315">
            <v>0</v>
          </cell>
          <cell r="GP315">
            <v>0</v>
          </cell>
          <cell r="GQ315">
            <v>0</v>
          </cell>
          <cell r="GR315">
            <v>0</v>
          </cell>
          <cell r="GS315">
            <v>0</v>
          </cell>
          <cell r="GT315">
            <v>0</v>
          </cell>
          <cell r="GU315">
            <v>0</v>
          </cell>
          <cell r="GV315">
            <v>0</v>
          </cell>
          <cell r="GW315">
            <v>0</v>
          </cell>
          <cell r="GX315">
            <v>0</v>
          </cell>
          <cell r="GY315">
            <v>0</v>
          </cell>
          <cell r="GZ315">
            <v>0</v>
          </cell>
          <cell r="HA315">
            <v>0</v>
          </cell>
          <cell r="HB315">
            <v>0</v>
          </cell>
          <cell r="HC315">
            <v>0</v>
          </cell>
          <cell r="HD315">
            <v>0</v>
          </cell>
          <cell r="HE315">
            <v>0</v>
          </cell>
          <cell r="HF315">
            <v>0</v>
          </cell>
          <cell r="HG315">
            <v>0</v>
          </cell>
          <cell r="HH315">
            <v>0</v>
          </cell>
          <cell r="HI315">
            <v>0</v>
          </cell>
          <cell r="HJ315">
            <v>0</v>
          </cell>
          <cell r="HK315">
            <v>0</v>
          </cell>
          <cell r="HL315">
            <v>0</v>
          </cell>
          <cell r="HM315">
            <v>0</v>
          </cell>
          <cell r="HN315">
            <v>0</v>
          </cell>
          <cell r="HO315">
            <v>0</v>
          </cell>
          <cell r="HP315">
            <v>0</v>
          </cell>
          <cell r="HQ315">
            <v>0</v>
          </cell>
          <cell r="HR315">
            <v>0</v>
          </cell>
          <cell r="HS315">
            <v>0</v>
          </cell>
          <cell r="HT315">
            <v>0</v>
          </cell>
          <cell r="HU315">
            <v>0</v>
          </cell>
          <cell r="HV315">
            <v>0</v>
          </cell>
          <cell r="HW315">
            <v>0</v>
          </cell>
          <cell r="HX315">
            <v>0</v>
          </cell>
          <cell r="HY315">
            <v>0</v>
          </cell>
          <cell r="HZ315">
            <v>0</v>
          </cell>
          <cell r="IA315">
            <v>0</v>
          </cell>
          <cell r="IB315">
            <v>0</v>
          </cell>
          <cell r="IC315">
            <v>0</v>
          </cell>
          <cell r="ID315">
            <v>0</v>
          </cell>
          <cell r="IE315">
            <v>0</v>
          </cell>
          <cell r="IF315">
            <v>0</v>
          </cell>
          <cell r="IG315">
            <v>0</v>
          </cell>
          <cell r="IH315">
            <v>0</v>
          </cell>
          <cell r="II315">
            <v>0</v>
          </cell>
          <cell r="IJ315">
            <v>0</v>
          </cell>
          <cell r="IK315">
            <v>0</v>
          </cell>
        </row>
        <row r="316">
          <cell r="A316" t="str">
            <v>35963858</v>
          </cell>
          <cell r="B316" t="str">
            <v>2001</v>
          </cell>
          <cell r="C316">
            <v>37420</v>
          </cell>
          <cell r="D316" t="str">
            <v>09:29:11</v>
          </cell>
          <cell r="E316" t="str">
            <v>TAYLOR EXTENDED CARE</v>
          </cell>
          <cell r="F316">
            <v>0</v>
          </cell>
          <cell r="G316">
            <v>301952</v>
          </cell>
          <cell r="H316">
            <v>-10208</v>
          </cell>
          <cell r="I316">
            <v>-1060</v>
          </cell>
          <cell r="J316">
            <v>79960</v>
          </cell>
          <cell r="K316">
            <v>143444</v>
          </cell>
          <cell r="L316">
            <v>27019</v>
          </cell>
          <cell r="M316">
            <v>-655</v>
          </cell>
          <cell r="N316">
            <v>186301</v>
          </cell>
          <cell r="O316">
            <v>36648</v>
          </cell>
          <cell r="P316">
            <v>62954</v>
          </cell>
          <cell r="Q316">
            <v>0</v>
          </cell>
          <cell r="R316">
            <v>225207</v>
          </cell>
          <cell r="S316">
            <v>218439</v>
          </cell>
          <cell r="T316">
            <v>69727</v>
          </cell>
          <cell r="U316">
            <v>-6587</v>
          </cell>
          <cell r="V316">
            <v>84160</v>
          </cell>
          <cell r="W316">
            <v>0</v>
          </cell>
          <cell r="X316">
            <v>0</v>
          </cell>
          <cell r="Y316">
            <v>0</v>
          </cell>
          <cell r="Z316">
            <v>1764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17153</v>
          </cell>
          <cell r="AI316">
            <v>0</v>
          </cell>
          <cell r="AJ316">
            <v>0</v>
          </cell>
          <cell r="AK316">
            <v>0</v>
          </cell>
          <cell r="AL316">
            <v>67186</v>
          </cell>
          <cell r="AM316">
            <v>0</v>
          </cell>
          <cell r="AN316">
            <v>-7696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12239</v>
          </cell>
          <cell r="AW316">
            <v>0</v>
          </cell>
          <cell r="AX316">
            <v>0</v>
          </cell>
          <cell r="AY316">
            <v>2509</v>
          </cell>
          <cell r="AZ316">
            <v>40188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1670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5400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2750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2345</v>
          </cell>
          <cell r="CR316">
            <v>10458</v>
          </cell>
          <cell r="CS316">
            <v>0</v>
          </cell>
          <cell r="CT316">
            <v>0</v>
          </cell>
          <cell r="CU316">
            <v>0</v>
          </cell>
          <cell r="CV316">
            <v>4364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-1026</v>
          </cell>
          <cell r="DF316">
            <v>170263</v>
          </cell>
          <cell r="DG316">
            <v>6524</v>
          </cell>
          <cell r="DH316">
            <v>67703</v>
          </cell>
          <cell r="DI316">
            <v>-1026</v>
          </cell>
          <cell r="DJ316">
            <v>0</v>
          </cell>
          <cell r="DK316">
            <v>141140</v>
          </cell>
          <cell r="DL316">
            <v>0</v>
          </cell>
          <cell r="DM316">
            <v>0</v>
          </cell>
          <cell r="DN316">
            <v>51177</v>
          </cell>
          <cell r="DO316">
            <v>4519</v>
          </cell>
          <cell r="DP316">
            <v>17294</v>
          </cell>
          <cell r="DQ316">
            <v>0</v>
          </cell>
          <cell r="DR316">
            <v>48469</v>
          </cell>
          <cell r="DS316">
            <v>13791</v>
          </cell>
          <cell r="DT316">
            <v>16378</v>
          </cell>
          <cell r="DU316">
            <v>0</v>
          </cell>
          <cell r="DV316">
            <v>182519</v>
          </cell>
          <cell r="DW316">
            <v>884094</v>
          </cell>
          <cell r="DX316">
            <v>-680540</v>
          </cell>
          <cell r="DY316">
            <v>-49412</v>
          </cell>
          <cell r="DZ316">
            <v>0</v>
          </cell>
          <cell r="EA316">
            <v>1166</v>
          </cell>
          <cell r="EB316">
            <v>0</v>
          </cell>
          <cell r="EC316">
            <v>0</v>
          </cell>
          <cell r="ED316">
            <v>0</v>
          </cell>
          <cell r="EE316">
            <v>8046</v>
          </cell>
          <cell r="EF316">
            <v>0</v>
          </cell>
          <cell r="EG316">
            <v>0</v>
          </cell>
          <cell r="EH316">
            <v>77037</v>
          </cell>
          <cell r="EI316">
            <v>1056</v>
          </cell>
          <cell r="EJ316">
            <v>26031</v>
          </cell>
          <cell r="EK316">
            <v>0</v>
          </cell>
          <cell r="EL316">
            <v>1836</v>
          </cell>
          <cell r="EM316">
            <v>0</v>
          </cell>
          <cell r="EN316">
            <v>620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186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72420</v>
          </cell>
          <cell r="FD316">
            <v>6373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0</v>
          </cell>
          <cell r="FL316">
            <v>0</v>
          </cell>
          <cell r="FM316">
            <v>0</v>
          </cell>
          <cell r="FN316">
            <v>12082</v>
          </cell>
          <cell r="FO316">
            <v>8703</v>
          </cell>
          <cell r="FP316">
            <v>4083</v>
          </cell>
          <cell r="FQ316">
            <v>0</v>
          </cell>
          <cell r="FR316">
            <v>40537</v>
          </cell>
          <cell r="FS316">
            <v>0</v>
          </cell>
          <cell r="FT316">
            <v>0</v>
          </cell>
          <cell r="FU316">
            <v>0</v>
          </cell>
          <cell r="FV316">
            <v>158773</v>
          </cell>
          <cell r="FW316">
            <v>0</v>
          </cell>
          <cell r="FX316">
            <v>0</v>
          </cell>
          <cell r="FY316">
            <v>0</v>
          </cell>
          <cell r="FZ316">
            <v>372275</v>
          </cell>
          <cell r="GA316">
            <v>0</v>
          </cell>
          <cell r="GB316">
            <v>29680</v>
          </cell>
          <cell r="GC316">
            <v>0</v>
          </cell>
          <cell r="GD316">
            <v>0</v>
          </cell>
          <cell r="GE316">
            <v>0</v>
          </cell>
          <cell r="GF316">
            <v>45254</v>
          </cell>
          <cell r="GG316">
            <v>0</v>
          </cell>
          <cell r="GH316">
            <v>0</v>
          </cell>
          <cell r="GI316">
            <v>0</v>
          </cell>
          <cell r="GJ316">
            <v>157907</v>
          </cell>
          <cell r="GK316">
            <v>0</v>
          </cell>
          <cell r="GL316">
            <v>0</v>
          </cell>
          <cell r="GM316">
            <v>0</v>
          </cell>
          <cell r="GN316">
            <v>0</v>
          </cell>
          <cell r="GO316">
            <v>0</v>
          </cell>
          <cell r="GP316">
            <v>0</v>
          </cell>
          <cell r="GQ316">
            <v>18531</v>
          </cell>
          <cell r="GR316">
            <v>0</v>
          </cell>
          <cell r="GS316">
            <v>0</v>
          </cell>
          <cell r="GT316">
            <v>0</v>
          </cell>
          <cell r="GU316">
            <v>699</v>
          </cell>
          <cell r="GV316">
            <v>0</v>
          </cell>
          <cell r="GW316">
            <v>0</v>
          </cell>
          <cell r="GX316">
            <v>571585</v>
          </cell>
          <cell r="GY316">
            <v>19230</v>
          </cell>
          <cell r="GZ316">
            <v>232841</v>
          </cell>
          <cell r="HA316">
            <v>0</v>
          </cell>
          <cell r="HB316">
            <v>132694</v>
          </cell>
          <cell r="HC316">
            <v>0</v>
          </cell>
          <cell r="HD316">
            <v>0</v>
          </cell>
          <cell r="HE316">
            <v>0</v>
          </cell>
          <cell r="HF316">
            <v>99900</v>
          </cell>
          <cell r="HG316">
            <v>0</v>
          </cell>
          <cell r="HH316">
            <v>0</v>
          </cell>
          <cell r="HI316">
            <v>0</v>
          </cell>
          <cell r="HJ316">
            <v>241156</v>
          </cell>
          <cell r="HK316">
            <v>0</v>
          </cell>
          <cell r="HL316">
            <v>-29680</v>
          </cell>
          <cell r="HM316">
            <v>0</v>
          </cell>
          <cell r="HN316">
            <v>0</v>
          </cell>
          <cell r="HO316">
            <v>0</v>
          </cell>
          <cell r="HP316">
            <v>33438</v>
          </cell>
          <cell r="HQ316">
            <v>0</v>
          </cell>
          <cell r="HR316">
            <v>0</v>
          </cell>
          <cell r="HS316">
            <v>0</v>
          </cell>
          <cell r="HT316">
            <v>116632</v>
          </cell>
          <cell r="HU316">
            <v>0</v>
          </cell>
          <cell r="HV316">
            <v>0</v>
          </cell>
          <cell r="HW316">
            <v>0</v>
          </cell>
          <cell r="HX316">
            <v>0</v>
          </cell>
          <cell r="HY316">
            <v>0</v>
          </cell>
          <cell r="HZ316">
            <v>0</v>
          </cell>
          <cell r="IA316">
            <v>43709</v>
          </cell>
          <cell r="IB316">
            <v>0</v>
          </cell>
          <cell r="IC316">
            <v>0</v>
          </cell>
          <cell r="ID316">
            <v>0</v>
          </cell>
          <cell r="IE316">
            <v>14850</v>
          </cell>
          <cell r="IF316">
            <v>0</v>
          </cell>
          <cell r="IG316">
            <v>0</v>
          </cell>
          <cell r="IH316">
            <v>473750</v>
          </cell>
          <cell r="II316">
            <v>58559</v>
          </cell>
          <cell r="IJ316">
            <v>120390</v>
          </cell>
          <cell r="IK316">
            <v>0</v>
          </cell>
        </row>
        <row r="317">
          <cell r="A317" t="str">
            <v>65888703</v>
          </cell>
          <cell r="B317" t="str">
            <v>2001</v>
          </cell>
          <cell r="C317">
            <v>37417</v>
          </cell>
          <cell r="D317" t="str">
            <v>09:44:30</v>
          </cell>
          <cell r="E317" t="str">
            <v>THE EVERGREENS, INC. - GREENSBORO</v>
          </cell>
          <cell r="F317">
            <v>0</v>
          </cell>
          <cell r="G317">
            <v>608395</v>
          </cell>
          <cell r="H317">
            <v>-9039</v>
          </cell>
          <cell r="I317">
            <v>-3296</v>
          </cell>
          <cell r="J317">
            <v>175673</v>
          </cell>
          <cell r="K317">
            <v>557747</v>
          </cell>
          <cell r="L317">
            <v>4880</v>
          </cell>
          <cell r="M317">
            <v>-5500</v>
          </cell>
          <cell r="N317">
            <v>0</v>
          </cell>
          <cell r="O317">
            <v>439794</v>
          </cell>
          <cell r="P317">
            <v>0</v>
          </cell>
          <cell r="Q317">
            <v>0</v>
          </cell>
          <cell r="R317">
            <v>633290</v>
          </cell>
          <cell r="S317">
            <v>902098</v>
          </cell>
          <cell r="T317">
            <v>2881</v>
          </cell>
          <cell r="U317">
            <v>-80591</v>
          </cell>
          <cell r="V317">
            <v>236260</v>
          </cell>
          <cell r="W317">
            <v>0</v>
          </cell>
          <cell r="X317">
            <v>0</v>
          </cell>
          <cell r="Y317">
            <v>-16348</v>
          </cell>
          <cell r="Z317">
            <v>660058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110076</v>
          </cell>
          <cell r="AI317">
            <v>0</v>
          </cell>
          <cell r="AJ317">
            <v>0</v>
          </cell>
          <cell r="AK317">
            <v>0</v>
          </cell>
          <cell r="AL317">
            <v>41949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76959</v>
          </cell>
          <cell r="AV317">
            <v>3519</v>
          </cell>
          <cell r="AW317">
            <v>-1251</v>
          </cell>
          <cell r="AX317">
            <v>0</v>
          </cell>
          <cell r="AY317">
            <v>122091</v>
          </cell>
          <cell r="AZ317">
            <v>26382</v>
          </cell>
          <cell r="BA317">
            <v>-3352</v>
          </cell>
          <cell r="BB317">
            <v>0</v>
          </cell>
          <cell r="BC317">
            <v>4722</v>
          </cell>
          <cell r="BD317">
            <v>0</v>
          </cell>
          <cell r="BE317">
            <v>0</v>
          </cell>
          <cell r="BF317">
            <v>0</v>
          </cell>
          <cell r="BG317">
            <v>255945</v>
          </cell>
          <cell r="BH317">
            <v>0</v>
          </cell>
          <cell r="BI317">
            <v>0</v>
          </cell>
          <cell r="BJ317">
            <v>0</v>
          </cell>
          <cell r="BK317">
            <v>96905</v>
          </cell>
          <cell r="BL317">
            <v>0</v>
          </cell>
          <cell r="BM317">
            <v>0</v>
          </cell>
          <cell r="BN317">
            <v>0</v>
          </cell>
          <cell r="BO317">
            <v>952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32500</v>
          </cell>
          <cell r="CB317">
            <v>0</v>
          </cell>
          <cell r="CC317">
            <v>0</v>
          </cell>
          <cell r="CD317">
            <v>0</v>
          </cell>
          <cell r="CE317">
            <v>15414</v>
          </cell>
          <cell r="CF317">
            <v>0</v>
          </cell>
          <cell r="CG317">
            <v>0</v>
          </cell>
          <cell r="CH317">
            <v>0</v>
          </cell>
          <cell r="CI317">
            <v>844</v>
          </cell>
          <cell r="CJ317">
            <v>0</v>
          </cell>
          <cell r="CK317">
            <v>0</v>
          </cell>
          <cell r="CL317">
            <v>0</v>
          </cell>
          <cell r="CM317">
            <v>82185</v>
          </cell>
          <cell r="CN317">
            <v>0</v>
          </cell>
          <cell r="CO317">
            <v>-27500</v>
          </cell>
          <cell r="CP317">
            <v>0</v>
          </cell>
          <cell r="CQ317">
            <v>76208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16262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1048343</v>
          </cell>
          <cell r="DG317">
            <v>764725</v>
          </cell>
          <cell r="DH317">
            <v>46163</v>
          </cell>
          <cell r="DI317">
            <v>-48451</v>
          </cell>
          <cell r="DJ317">
            <v>0</v>
          </cell>
          <cell r="DK317">
            <v>367538</v>
          </cell>
          <cell r="DL317">
            <v>0</v>
          </cell>
          <cell r="DM317">
            <v>0</v>
          </cell>
          <cell r="DN317">
            <v>237180</v>
          </cell>
          <cell r="DO317">
            <v>72210</v>
          </cell>
          <cell r="DP317">
            <v>-18101</v>
          </cell>
          <cell r="DQ317">
            <v>0</v>
          </cell>
          <cell r="DR317">
            <v>210893</v>
          </cell>
          <cell r="DS317">
            <v>71898</v>
          </cell>
          <cell r="DT317">
            <v>-184</v>
          </cell>
          <cell r="DU317">
            <v>0</v>
          </cell>
          <cell r="DV317">
            <v>672682</v>
          </cell>
          <cell r="DW317">
            <v>958651</v>
          </cell>
          <cell r="DX317">
            <v>-104190</v>
          </cell>
          <cell r="DY317">
            <v>-307573</v>
          </cell>
          <cell r="DZ317">
            <v>0</v>
          </cell>
          <cell r="EA317">
            <v>4773</v>
          </cell>
          <cell r="EB317">
            <v>0</v>
          </cell>
          <cell r="EC317">
            <v>0</v>
          </cell>
          <cell r="ED317">
            <v>0</v>
          </cell>
          <cell r="EE317">
            <v>1377</v>
          </cell>
          <cell r="EF317">
            <v>0</v>
          </cell>
          <cell r="EG317">
            <v>0</v>
          </cell>
          <cell r="EH317">
            <v>0</v>
          </cell>
          <cell r="EI317">
            <v>333047</v>
          </cell>
          <cell r="EJ317">
            <v>0</v>
          </cell>
          <cell r="EK317">
            <v>0</v>
          </cell>
          <cell r="EL317">
            <v>0</v>
          </cell>
          <cell r="EM317">
            <v>286248</v>
          </cell>
          <cell r="EN317">
            <v>0</v>
          </cell>
          <cell r="EO317">
            <v>0</v>
          </cell>
          <cell r="EP317">
            <v>0</v>
          </cell>
          <cell r="EQ317">
            <v>203965</v>
          </cell>
          <cell r="ER317">
            <v>0</v>
          </cell>
          <cell r="ES317">
            <v>0</v>
          </cell>
          <cell r="ET317">
            <v>0</v>
          </cell>
          <cell r="EU317">
            <v>35246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6040</v>
          </cell>
          <cell r="FD317">
            <v>0</v>
          </cell>
          <cell r="FE317">
            <v>0</v>
          </cell>
          <cell r="FF317">
            <v>0</v>
          </cell>
          <cell r="FG317">
            <v>75154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45167</v>
          </cell>
          <cell r="FO317">
            <v>9932</v>
          </cell>
          <cell r="FP317">
            <v>999</v>
          </cell>
          <cell r="FQ317">
            <v>0</v>
          </cell>
          <cell r="FR317">
            <v>500846</v>
          </cell>
          <cell r="FS317">
            <v>0</v>
          </cell>
          <cell r="FT317">
            <v>-10796</v>
          </cell>
          <cell r="FU317">
            <v>0</v>
          </cell>
          <cell r="FV317">
            <v>425178</v>
          </cell>
          <cell r="FW317">
            <v>0</v>
          </cell>
          <cell r="FX317">
            <v>-9165</v>
          </cell>
          <cell r="FY317">
            <v>0</v>
          </cell>
          <cell r="FZ317">
            <v>1504649</v>
          </cell>
          <cell r="GA317">
            <v>0</v>
          </cell>
          <cell r="GB317">
            <v>-32435</v>
          </cell>
          <cell r="GC317">
            <v>0</v>
          </cell>
          <cell r="GD317">
            <v>0</v>
          </cell>
          <cell r="GE317">
            <v>189626</v>
          </cell>
          <cell r="GF317">
            <v>-7047</v>
          </cell>
          <cell r="GG317">
            <v>0</v>
          </cell>
          <cell r="GH317">
            <v>0</v>
          </cell>
          <cell r="GI317">
            <v>319412</v>
          </cell>
          <cell r="GJ317">
            <v>22411</v>
          </cell>
          <cell r="GK317">
            <v>0</v>
          </cell>
          <cell r="GL317">
            <v>0</v>
          </cell>
          <cell r="GM317">
            <v>0</v>
          </cell>
          <cell r="GN317">
            <v>0</v>
          </cell>
          <cell r="GO317">
            <v>0</v>
          </cell>
          <cell r="GP317">
            <v>0</v>
          </cell>
          <cell r="GQ317">
            <v>0</v>
          </cell>
          <cell r="GR317">
            <v>0</v>
          </cell>
          <cell r="GS317">
            <v>0</v>
          </cell>
          <cell r="GT317">
            <v>0</v>
          </cell>
          <cell r="GU317">
            <v>406053</v>
          </cell>
          <cell r="GV317">
            <v>0</v>
          </cell>
          <cell r="GW317">
            <v>0</v>
          </cell>
          <cell r="GX317">
            <v>2430673</v>
          </cell>
          <cell r="GY317">
            <v>915091</v>
          </cell>
          <cell r="GZ317">
            <v>-37032</v>
          </cell>
          <cell r="HA317">
            <v>0</v>
          </cell>
          <cell r="HB317">
            <v>468603</v>
          </cell>
          <cell r="HC317">
            <v>0</v>
          </cell>
          <cell r="HD317">
            <v>0</v>
          </cell>
          <cell r="HE317">
            <v>0</v>
          </cell>
          <cell r="HF317">
            <v>399642</v>
          </cell>
          <cell r="HG317">
            <v>0</v>
          </cell>
          <cell r="HH317">
            <v>0</v>
          </cell>
          <cell r="HI317">
            <v>0</v>
          </cell>
          <cell r="HJ317">
            <v>933289</v>
          </cell>
          <cell r="HK317">
            <v>0</v>
          </cell>
          <cell r="HL317">
            <v>0</v>
          </cell>
          <cell r="HM317">
            <v>0</v>
          </cell>
          <cell r="HN317">
            <v>0</v>
          </cell>
          <cell r="HO317">
            <v>135713</v>
          </cell>
          <cell r="HP317">
            <v>2588</v>
          </cell>
          <cell r="HQ317">
            <v>0</v>
          </cell>
          <cell r="HR317">
            <v>0</v>
          </cell>
          <cell r="HS317">
            <v>212647</v>
          </cell>
          <cell r="HT317">
            <v>45798</v>
          </cell>
          <cell r="HU317">
            <v>0</v>
          </cell>
          <cell r="HV317">
            <v>0</v>
          </cell>
          <cell r="HW317">
            <v>0</v>
          </cell>
          <cell r="HX317">
            <v>0</v>
          </cell>
          <cell r="HY317">
            <v>0</v>
          </cell>
          <cell r="HZ317">
            <v>0</v>
          </cell>
          <cell r="IA317">
            <v>21357</v>
          </cell>
          <cell r="IB317">
            <v>0</v>
          </cell>
          <cell r="IC317">
            <v>0</v>
          </cell>
          <cell r="ID317">
            <v>0</v>
          </cell>
          <cell r="IE317">
            <v>269946</v>
          </cell>
          <cell r="IF317">
            <v>0</v>
          </cell>
          <cell r="IG317">
            <v>0</v>
          </cell>
          <cell r="IH317">
            <v>1801534</v>
          </cell>
          <cell r="II317">
            <v>639663</v>
          </cell>
          <cell r="IJ317">
            <v>48386</v>
          </cell>
          <cell r="IK317">
            <v>0</v>
          </cell>
        </row>
        <row r="318">
          <cell r="A318" t="str">
            <v>60123242</v>
          </cell>
          <cell r="B318" t="str">
            <v>2001</v>
          </cell>
          <cell r="C318">
            <v>37398</v>
          </cell>
          <cell r="D318" t="str">
            <v>15:02:54</v>
          </cell>
          <cell r="E318" t="str">
            <v>THE EVERGREENS, INC. - HIGH POINT</v>
          </cell>
          <cell r="F318">
            <v>0</v>
          </cell>
          <cell r="G318">
            <v>196808</v>
          </cell>
          <cell r="H318">
            <v>-1285</v>
          </cell>
          <cell r="I318">
            <v>0</v>
          </cell>
          <cell r="J318">
            <v>45920</v>
          </cell>
          <cell r="K318">
            <v>247007</v>
          </cell>
          <cell r="L318">
            <v>-479</v>
          </cell>
          <cell r="M318">
            <v>0</v>
          </cell>
          <cell r="N318">
            <v>0</v>
          </cell>
          <cell r="O318">
            <v>159035</v>
          </cell>
          <cell r="P318">
            <v>0</v>
          </cell>
          <cell r="Q318">
            <v>0</v>
          </cell>
          <cell r="R318">
            <v>267949</v>
          </cell>
          <cell r="S318">
            <v>345321</v>
          </cell>
          <cell r="T318">
            <v>1477</v>
          </cell>
          <cell r="U318">
            <v>-17314</v>
          </cell>
          <cell r="V318">
            <v>220179</v>
          </cell>
          <cell r="W318">
            <v>0</v>
          </cell>
          <cell r="X318">
            <v>0</v>
          </cell>
          <cell r="Y318">
            <v>0</v>
          </cell>
          <cell r="Z318">
            <v>76404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78201</v>
          </cell>
          <cell r="AI318">
            <v>0</v>
          </cell>
          <cell r="AJ318">
            <v>0</v>
          </cell>
          <cell r="AK318">
            <v>0</v>
          </cell>
          <cell r="AL318">
            <v>17939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30324</v>
          </cell>
          <cell r="AV318">
            <v>-543</v>
          </cell>
          <cell r="AW318">
            <v>0</v>
          </cell>
          <cell r="AX318">
            <v>0</v>
          </cell>
          <cell r="AY318">
            <v>49017</v>
          </cell>
          <cell r="AZ318">
            <v>11165</v>
          </cell>
          <cell r="BA318">
            <v>0</v>
          </cell>
          <cell r="BB318">
            <v>0</v>
          </cell>
          <cell r="BC318">
            <v>1795</v>
          </cell>
          <cell r="BD318">
            <v>0</v>
          </cell>
          <cell r="BE318">
            <v>0</v>
          </cell>
          <cell r="BF318">
            <v>0</v>
          </cell>
          <cell r="BG318">
            <v>98761</v>
          </cell>
          <cell r="BH318">
            <v>0</v>
          </cell>
          <cell r="BI318">
            <v>0</v>
          </cell>
          <cell r="BJ318">
            <v>0</v>
          </cell>
          <cell r="BK318">
            <v>21599</v>
          </cell>
          <cell r="BL318">
            <v>0</v>
          </cell>
          <cell r="BM318">
            <v>0</v>
          </cell>
          <cell r="BN318">
            <v>0</v>
          </cell>
          <cell r="BO318">
            <v>227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22916</v>
          </cell>
          <cell r="CB318">
            <v>0</v>
          </cell>
          <cell r="CC318">
            <v>0</v>
          </cell>
          <cell r="CD318">
            <v>0</v>
          </cell>
          <cell r="CE318">
            <v>5395</v>
          </cell>
          <cell r="CF318">
            <v>0</v>
          </cell>
          <cell r="CG318">
            <v>0</v>
          </cell>
          <cell r="CH318">
            <v>0</v>
          </cell>
          <cell r="CI318">
            <v>281</v>
          </cell>
          <cell r="CJ318">
            <v>0</v>
          </cell>
          <cell r="CK318">
            <v>0</v>
          </cell>
          <cell r="CL318">
            <v>0</v>
          </cell>
          <cell r="CM318">
            <v>23885</v>
          </cell>
          <cell r="CN318">
            <v>0</v>
          </cell>
          <cell r="CO318">
            <v>0</v>
          </cell>
          <cell r="CP318">
            <v>0</v>
          </cell>
          <cell r="CQ318">
            <v>21107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2609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392723</v>
          </cell>
          <cell r="DG318">
            <v>275307</v>
          </cell>
          <cell r="DH318">
            <v>13231</v>
          </cell>
          <cell r="DI318">
            <v>0</v>
          </cell>
          <cell r="DJ318">
            <v>5614</v>
          </cell>
          <cell r="DK318">
            <v>92334</v>
          </cell>
          <cell r="DL318">
            <v>227</v>
          </cell>
          <cell r="DM318">
            <v>0</v>
          </cell>
          <cell r="DN318">
            <v>70129</v>
          </cell>
          <cell r="DO318">
            <v>17884</v>
          </cell>
          <cell r="DP318">
            <v>710</v>
          </cell>
          <cell r="DQ318">
            <v>0</v>
          </cell>
          <cell r="DR318">
            <v>70260</v>
          </cell>
          <cell r="DS318">
            <v>25796</v>
          </cell>
          <cell r="DT318">
            <v>831</v>
          </cell>
          <cell r="DU318">
            <v>0</v>
          </cell>
          <cell r="DV318">
            <v>202923</v>
          </cell>
          <cell r="DW318">
            <v>232106</v>
          </cell>
          <cell r="DX318">
            <v>-29182</v>
          </cell>
          <cell r="DY318">
            <v>-33293</v>
          </cell>
          <cell r="DZ318">
            <v>0</v>
          </cell>
          <cell r="EA318">
            <v>144</v>
          </cell>
          <cell r="EB318">
            <v>0</v>
          </cell>
          <cell r="EC318">
            <v>0</v>
          </cell>
          <cell r="ED318">
            <v>0</v>
          </cell>
          <cell r="EE318">
            <v>3390</v>
          </cell>
          <cell r="EF318">
            <v>0</v>
          </cell>
          <cell r="EG318">
            <v>0</v>
          </cell>
          <cell r="EH318">
            <v>31</v>
          </cell>
          <cell r="EI318">
            <v>110434</v>
          </cell>
          <cell r="EJ318">
            <v>6</v>
          </cell>
          <cell r="EK318">
            <v>0</v>
          </cell>
          <cell r="EL318">
            <v>0</v>
          </cell>
          <cell r="EM318">
            <v>115206</v>
          </cell>
          <cell r="EN318">
            <v>0</v>
          </cell>
          <cell r="EO318">
            <v>0</v>
          </cell>
          <cell r="EP318">
            <v>0</v>
          </cell>
          <cell r="EQ318">
            <v>58168</v>
          </cell>
          <cell r="ER318">
            <v>0</v>
          </cell>
          <cell r="ES318">
            <v>0</v>
          </cell>
          <cell r="ET318">
            <v>0</v>
          </cell>
          <cell r="EU318">
            <v>18877</v>
          </cell>
          <cell r="EV318">
            <v>0</v>
          </cell>
          <cell r="EW318">
            <v>0</v>
          </cell>
          <cell r="EX318">
            <v>0</v>
          </cell>
          <cell r="EY318">
            <v>0</v>
          </cell>
          <cell r="EZ318">
            <v>0</v>
          </cell>
          <cell r="FA318">
            <v>0</v>
          </cell>
          <cell r="FB318">
            <v>0</v>
          </cell>
          <cell r="FC318">
            <v>6831</v>
          </cell>
          <cell r="FD318">
            <v>0</v>
          </cell>
          <cell r="FE318">
            <v>0</v>
          </cell>
          <cell r="FF318">
            <v>0</v>
          </cell>
          <cell r="FG318">
            <v>28705</v>
          </cell>
          <cell r="FH318">
            <v>0</v>
          </cell>
          <cell r="FI318">
            <v>0</v>
          </cell>
          <cell r="FJ318">
            <v>0</v>
          </cell>
          <cell r="FK318">
            <v>0</v>
          </cell>
          <cell r="FL318">
            <v>482</v>
          </cell>
          <cell r="FM318">
            <v>0</v>
          </cell>
          <cell r="FN318">
            <v>23465</v>
          </cell>
          <cell r="FO318">
            <v>6379</v>
          </cell>
          <cell r="FP318">
            <v>-563</v>
          </cell>
          <cell r="FQ318">
            <v>0</v>
          </cell>
          <cell r="FR318">
            <v>143029</v>
          </cell>
          <cell r="FS318">
            <v>0</v>
          </cell>
          <cell r="FT318">
            <v>-18220</v>
          </cell>
          <cell r="FU318">
            <v>0</v>
          </cell>
          <cell r="FV318">
            <v>97803</v>
          </cell>
          <cell r="FW318">
            <v>0</v>
          </cell>
          <cell r="FX318">
            <v>-12459</v>
          </cell>
          <cell r="FY318">
            <v>0</v>
          </cell>
          <cell r="FZ318">
            <v>433826</v>
          </cell>
          <cell r="GA318">
            <v>0</v>
          </cell>
          <cell r="GB318">
            <v>-55263</v>
          </cell>
          <cell r="GC318">
            <v>0</v>
          </cell>
          <cell r="GD318">
            <v>0</v>
          </cell>
          <cell r="GE318">
            <v>52617</v>
          </cell>
          <cell r="GF318">
            <v>-7974</v>
          </cell>
          <cell r="GG318">
            <v>0</v>
          </cell>
          <cell r="GH318">
            <v>0</v>
          </cell>
          <cell r="GI318">
            <v>84139</v>
          </cell>
          <cell r="GJ318">
            <v>6506</v>
          </cell>
          <cell r="GK318">
            <v>0</v>
          </cell>
          <cell r="GL318">
            <v>0</v>
          </cell>
          <cell r="GM318">
            <v>0</v>
          </cell>
          <cell r="GN318">
            <v>0</v>
          </cell>
          <cell r="GO318">
            <v>0</v>
          </cell>
          <cell r="GP318">
            <v>0</v>
          </cell>
          <cell r="GQ318">
            <v>0</v>
          </cell>
          <cell r="GR318">
            <v>0</v>
          </cell>
          <cell r="GS318">
            <v>0</v>
          </cell>
          <cell r="GT318">
            <v>0</v>
          </cell>
          <cell r="GU318">
            <v>44055</v>
          </cell>
          <cell r="GV318">
            <v>0</v>
          </cell>
          <cell r="GW318">
            <v>0</v>
          </cell>
          <cell r="GX318">
            <v>674658</v>
          </cell>
          <cell r="GY318">
            <v>180811</v>
          </cell>
          <cell r="GZ318">
            <v>-87410</v>
          </cell>
          <cell r="HA318">
            <v>0</v>
          </cell>
          <cell r="HB318">
            <v>160001</v>
          </cell>
          <cell r="HC318">
            <v>0</v>
          </cell>
          <cell r="HD318">
            <v>-3303</v>
          </cell>
          <cell r="HE318">
            <v>0</v>
          </cell>
          <cell r="HF318">
            <v>106882</v>
          </cell>
          <cell r="HG318">
            <v>0</v>
          </cell>
          <cell r="HH318">
            <v>-2206</v>
          </cell>
          <cell r="HI318">
            <v>0</v>
          </cell>
          <cell r="HJ318">
            <v>371216</v>
          </cell>
          <cell r="HK318">
            <v>0</v>
          </cell>
          <cell r="HL318">
            <v>-7663</v>
          </cell>
          <cell r="HM318">
            <v>0</v>
          </cell>
          <cell r="HN318">
            <v>0</v>
          </cell>
          <cell r="HO318">
            <v>46855</v>
          </cell>
          <cell r="HP318">
            <v>534</v>
          </cell>
          <cell r="HQ318">
            <v>0</v>
          </cell>
          <cell r="HR318">
            <v>0</v>
          </cell>
          <cell r="HS318">
            <v>101475</v>
          </cell>
          <cell r="HT318">
            <v>-5387</v>
          </cell>
          <cell r="HU318">
            <v>0</v>
          </cell>
          <cell r="HV318">
            <v>0</v>
          </cell>
          <cell r="HW318">
            <v>0</v>
          </cell>
          <cell r="HX318">
            <v>0</v>
          </cell>
          <cell r="HY318">
            <v>0</v>
          </cell>
          <cell r="HZ318">
            <v>0</v>
          </cell>
          <cell r="IA318">
            <v>0</v>
          </cell>
          <cell r="IB318">
            <v>0</v>
          </cell>
          <cell r="IC318">
            <v>0</v>
          </cell>
          <cell r="ID318">
            <v>0</v>
          </cell>
          <cell r="IE318">
            <v>33133</v>
          </cell>
          <cell r="IF318">
            <v>0</v>
          </cell>
          <cell r="IG318">
            <v>0</v>
          </cell>
          <cell r="IH318">
            <v>638099</v>
          </cell>
          <cell r="II318">
            <v>181463</v>
          </cell>
          <cell r="IJ318">
            <v>-18025</v>
          </cell>
          <cell r="IK318">
            <v>0</v>
          </cell>
        </row>
        <row r="319">
          <cell r="A319" t="str">
            <v>71452264</v>
          </cell>
          <cell r="B319" t="str">
            <v>2001</v>
          </cell>
          <cell r="C319">
            <v>37410</v>
          </cell>
          <cell r="D319" t="str">
            <v>16:20:25</v>
          </cell>
          <cell r="E319" t="str">
            <v>THE LAURELS OF CHATHAM</v>
          </cell>
          <cell r="F319">
            <v>0</v>
          </cell>
          <cell r="G319">
            <v>687576</v>
          </cell>
          <cell r="H319">
            <v>-2085</v>
          </cell>
          <cell r="I319">
            <v>-346618</v>
          </cell>
          <cell r="J319">
            <v>21641</v>
          </cell>
          <cell r="K319">
            <v>171107</v>
          </cell>
          <cell r="L319">
            <v>7</v>
          </cell>
          <cell r="M319">
            <v>67</v>
          </cell>
          <cell r="N319">
            <v>157467</v>
          </cell>
          <cell r="O319">
            <v>49319</v>
          </cell>
          <cell r="P319">
            <v>2349</v>
          </cell>
          <cell r="Q319">
            <v>120</v>
          </cell>
          <cell r="R319">
            <v>211696</v>
          </cell>
          <cell r="S319">
            <v>253652</v>
          </cell>
          <cell r="T319">
            <v>590</v>
          </cell>
          <cell r="U319">
            <v>5073</v>
          </cell>
          <cell r="V319">
            <v>238189</v>
          </cell>
          <cell r="W319">
            <v>0</v>
          </cell>
          <cell r="X319">
            <v>0</v>
          </cell>
          <cell r="Y319">
            <v>-442</v>
          </cell>
          <cell r="Z319">
            <v>58908</v>
          </cell>
          <cell r="AA319">
            <v>0</v>
          </cell>
          <cell r="AB319">
            <v>-58908</v>
          </cell>
          <cell r="AC319">
            <v>0</v>
          </cell>
          <cell r="AD319">
            <v>497474</v>
          </cell>
          <cell r="AE319">
            <v>0</v>
          </cell>
          <cell r="AF319">
            <v>-497474</v>
          </cell>
          <cell r="AG319">
            <v>0</v>
          </cell>
          <cell r="AH319">
            <v>903736</v>
          </cell>
          <cell r="AI319">
            <v>0</v>
          </cell>
          <cell r="AJ319">
            <v>-903736</v>
          </cell>
          <cell r="AK319">
            <v>0</v>
          </cell>
          <cell r="AL319">
            <v>45704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146899</v>
          </cell>
          <cell r="AV319">
            <v>-123566</v>
          </cell>
          <cell r="AW319">
            <v>-36</v>
          </cell>
          <cell r="AX319">
            <v>0</v>
          </cell>
          <cell r="AY319">
            <v>177731</v>
          </cell>
          <cell r="AZ319">
            <v>-148865</v>
          </cell>
          <cell r="BA319">
            <v>-42</v>
          </cell>
          <cell r="BB319">
            <v>0</v>
          </cell>
          <cell r="BC319">
            <v>32762</v>
          </cell>
          <cell r="BD319">
            <v>0</v>
          </cell>
          <cell r="BE319">
            <v>-13</v>
          </cell>
          <cell r="BF319">
            <v>0</v>
          </cell>
          <cell r="BG319">
            <v>57045</v>
          </cell>
          <cell r="BH319">
            <v>-41810</v>
          </cell>
          <cell r="BI319">
            <v>1489</v>
          </cell>
          <cell r="BJ319">
            <v>0</v>
          </cell>
          <cell r="BK319">
            <v>14644</v>
          </cell>
          <cell r="BL319">
            <v>0</v>
          </cell>
          <cell r="BM319">
            <v>3234</v>
          </cell>
          <cell r="BN319">
            <v>0</v>
          </cell>
          <cell r="BO319">
            <v>2924</v>
          </cell>
          <cell r="BP319">
            <v>0</v>
          </cell>
          <cell r="BQ319">
            <v>-34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11685</v>
          </cell>
          <cell r="BX319">
            <v>0</v>
          </cell>
          <cell r="BY319">
            <v>164</v>
          </cell>
          <cell r="BZ319">
            <v>0</v>
          </cell>
          <cell r="CA319">
            <v>18000</v>
          </cell>
          <cell r="CB319">
            <v>0</v>
          </cell>
          <cell r="CC319">
            <v>750</v>
          </cell>
          <cell r="CD319">
            <v>0</v>
          </cell>
          <cell r="CE319">
            <v>5356</v>
          </cell>
          <cell r="CF319">
            <v>0</v>
          </cell>
          <cell r="CG319">
            <v>479</v>
          </cell>
          <cell r="CH319">
            <v>0</v>
          </cell>
          <cell r="CI319">
            <v>12000</v>
          </cell>
          <cell r="CJ319">
            <v>0</v>
          </cell>
          <cell r="CK319">
            <v>1000</v>
          </cell>
          <cell r="CL319">
            <v>0</v>
          </cell>
          <cell r="CM319">
            <v>388750</v>
          </cell>
          <cell r="CN319">
            <v>0</v>
          </cell>
          <cell r="CO319">
            <v>9670</v>
          </cell>
          <cell r="CP319">
            <v>0</v>
          </cell>
          <cell r="CQ319">
            <v>6967</v>
          </cell>
          <cell r="CR319">
            <v>1734</v>
          </cell>
          <cell r="CS319">
            <v>75252</v>
          </cell>
          <cell r="CT319">
            <v>0</v>
          </cell>
          <cell r="CU319">
            <v>0</v>
          </cell>
          <cell r="CV319">
            <v>1206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1744011</v>
          </cell>
          <cell r="DG319">
            <v>874763</v>
          </cell>
          <cell r="DH319">
            <v>-1771419</v>
          </cell>
          <cell r="DI319">
            <v>91471</v>
          </cell>
          <cell r="DJ319">
            <v>48303</v>
          </cell>
          <cell r="DK319">
            <v>31932</v>
          </cell>
          <cell r="DL319">
            <v>3195</v>
          </cell>
          <cell r="DM319">
            <v>22</v>
          </cell>
          <cell r="DN319">
            <v>103577</v>
          </cell>
          <cell r="DO319">
            <v>47179</v>
          </cell>
          <cell r="DP319">
            <v>-233</v>
          </cell>
          <cell r="DQ319">
            <v>-25</v>
          </cell>
          <cell r="DR319">
            <v>26496</v>
          </cell>
          <cell r="DS319">
            <v>9253</v>
          </cell>
          <cell r="DT319">
            <v>-773</v>
          </cell>
          <cell r="DU319">
            <v>-81</v>
          </cell>
          <cell r="DV319">
            <v>155845</v>
          </cell>
          <cell r="DW319">
            <v>635714</v>
          </cell>
          <cell r="DX319">
            <v>-3299</v>
          </cell>
          <cell r="DY319">
            <v>-112274</v>
          </cell>
          <cell r="DZ319">
            <v>0</v>
          </cell>
          <cell r="EA319">
            <v>1551</v>
          </cell>
          <cell r="EB319">
            <v>0</v>
          </cell>
          <cell r="EC319">
            <v>-15</v>
          </cell>
          <cell r="ED319">
            <v>0</v>
          </cell>
          <cell r="EE319">
            <v>4936</v>
          </cell>
          <cell r="EF319">
            <v>0</v>
          </cell>
          <cell r="EG319">
            <v>547</v>
          </cell>
          <cell r="EH319">
            <v>129946</v>
          </cell>
          <cell r="EI319">
            <v>22226</v>
          </cell>
          <cell r="EJ319">
            <v>2089</v>
          </cell>
          <cell r="EK319">
            <v>-79</v>
          </cell>
          <cell r="EL319">
            <v>106734</v>
          </cell>
          <cell r="EM319">
            <v>18343</v>
          </cell>
          <cell r="EN319">
            <v>1959</v>
          </cell>
          <cell r="EO319">
            <v>-107</v>
          </cell>
          <cell r="EP319">
            <v>9565</v>
          </cell>
          <cell r="EQ319">
            <v>783</v>
          </cell>
          <cell r="ER319">
            <v>987</v>
          </cell>
          <cell r="ES319">
            <v>0</v>
          </cell>
          <cell r="ET319">
            <v>0</v>
          </cell>
          <cell r="EU319">
            <v>0</v>
          </cell>
          <cell r="EV319">
            <v>0</v>
          </cell>
          <cell r="EW319">
            <v>0</v>
          </cell>
          <cell r="EX319">
            <v>0</v>
          </cell>
          <cell r="EY319">
            <v>0</v>
          </cell>
          <cell r="EZ319">
            <v>0</v>
          </cell>
          <cell r="FA319">
            <v>0</v>
          </cell>
          <cell r="FB319">
            <v>0</v>
          </cell>
          <cell r="FC319">
            <v>45266</v>
          </cell>
          <cell r="FD319">
            <v>0</v>
          </cell>
          <cell r="FE319">
            <v>1078</v>
          </cell>
          <cell r="FF319">
            <v>0</v>
          </cell>
          <cell r="FG319">
            <v>54996</v>
          </cell>
          <cell r="FH319">
            <v>0</v>
          </cell>
          <cell r="FI319">
            <v>792</v>
          </cell>
          <cell r="FJ319">
            <v>0</v>
          </cell>
          <cell r="FK319">
            <v>14173</v>
          </cell>
          <cell r="FL319">
            <v>1560</v>
          </cell>
          <cell r="FM319">
            <v>789</v>
          </cell>
          <cell r="FN319">
            <v>0</v>
          </cell>
          <cell r="FO319">
            <v>18762</v>
          </cell>
          <cell r="FP319">
            <v>0</v>
          </cell>
          <cell r="FQ319">
            <v>571</v>
          </cell>
          <cell r="FR319">
            <v>0</v>
          </cell>
          <cell r="FS319">
            <v>0</v>
          </cell>
          <cell r="FT319">
            <v>25742</v>
          </cell>
          <cell r="FU319">
            <v>0</v>
          </cell>
          <cell r="FV319">
            <v>0</v>
          </cell>
          <cell r="FW319">
            <v>0</v>
          </cell>
          <cell r="FX319">
            <v>213908</v>
          </cell>
          <cell r="FY319">
            <v>0</v>
          </cell>
          <cell r="FZ319">
            <v>0</v>
          </cell>
          <cell r="GA319">
            <v>0</v>
          </cell>
          <cell r="GB319">
            <v>376159</v>
          </cell>
          <cell r="GC319">
            <v>0</v>
          </cell>
          <cell r="GD319">
            <v>0</v>
          </cell>
          <cell r="GE319">
            <v>0</v>
          </cell>
          <cell r="GF319">
            <v>50612</v>
          </cell>
          <cell r="GG319">
            <v>0</v>
          </cell>
          <cell r="GH319">
            <v>0</v>
          </cell>
          <cell r="GI319">
            <v>0</v>
          </cell>
          <cell r="GJ319">
            <v>60371</v>
          </cell>
          <cell r="GK319">
            <v>0</v>
          </cell>
          <cell r="GL319">
            <v>0</v>
          </cell>
          <cell r="GM319">
            <v>0</v>
          </cell>
          <cell r="GN319">
            <v>0</v>
          </cell>
          <cell r="GO319">
            <v>0</v>
          </cell>
          <cell r="GP319">
            <v>0</v>
          </cell>
          <cell r="GQ319">
            <v>0</v>
          </cell>
          <cell r="GR319">
            <v>0</v>
          </cell>
          <cell r="GS319">
            <v>0</v>
          </cell>
          <cell r="GT319">
            <v>0</v>
          </cell>
          <cell r="GU319">
            <v>0</v>
          </cell>
          <cell r="GV319">
            <v>18273</v>
          </cell>
          <cell r="GW319">
            <v>0</v>
          </cell>
          <cell r="GX319">
            <v>0</v>
          </cell>
          <cell r="GY319">
            <v>0</v>
          </cell>
          <cell r="GZ319">
            <v>745065</v>
          </cell>
          <cell r="HA319">
            <v>0</v>
          </cell>
          <cell r="HB319">
            <v>0</v>
          </cell>
          <cell r="HC319">
            <v>0</v>
          </cell>
          <cell r="HD319">
            <v>33166</v>
          </cell>
          <cell r="HE319">
            <v>0</v>
          </cell>
          <cell r="HF319">
            <v>0</v>
          </cell>
          <cell r="HG319">
            <v>0</v>
          </cell>
          <cell r="HH319">
            <v>275530</v>
          </cell>
          <cell r="HI319">
            <v>0</v>
          </cell>
          <cell r="HJ319">
            <v>0</v>
          </cell>
          <cell r="HK319">
            <v>0</v>
          </cell>
          <cell r="HL319">
            <v>484548</v>
          </cell>
          <cell r="HM319">
            <v>0</v>
          </cell>
          <cell r="HN319">
            <v>0</v>
          </cell>
          <cell r="HO319">
            <v>0</v>
          </cell>
          <cell r="HP319">
            <v>65196</v>
          </cell>
          <cell r="HQ319">
            <v>0</v>
          </cell>
          <cell r="HR319">
            <v>0</v>
          </cell>
          <cell r="HS319">
            <v>0</v>
          </cell>
          <cell r="HT319">
            <v>77765</v>
          </cell>
          <cell r="HU319">
            <v>0</v>
          </cell>
          <cell r="HV319">
            <v>0</v>
          </cell>
          <cell r="HW319">
            <v>0</v>
          </cell>
          <cell r="HX319">
            <v>0</v>
          </cell>
          <cell r="HY319">
            <v>0</v>
          </cell>
          <cell r="HZ319">
            <v>0</v>
          </cell>
          <cell r="IA319">
            <v>0</v>
          </cell>
          <cell r="IB319">
            <v>23537</v>
          </cell>
          <cell r="IC319">
            <v>0</v>
          </cell>
          <cell r="ID319">
            <v>0</v>
          </cell>
          <cell r="IE319">
            <v>0</v>
          </cell>
          <cell r="IF319">
            <v>0</v>
          </cell>
          <cell r="IG319">
            <v>0</v>
          </cell>
          <cell r="IH319">
            <v>0</v>
          </cell>
          <cell r="II319">
            <v>0</v>
          </cell>
          <cell r="IJ319">
            <v>959742</v>
          </cell>
          <cell r="IK319">
            <v>0</v>
          </cell>
        </row>
        <row r="320">
          <cell r="A320" t="str">
            <v>65624384</v>
          </cell>
          <cell r="B320" t="str">
            <v>2001</v>
          </cell>
          <cell r="C320">
            <v>37418</v>
          </cell>
          <cell r="D320" t="str">
            <v>08:57:47</v>
          </cell>
          <cell r="E320" t="str">
            <v>THE LAURELS OF FOREST GLENN</v>
          </cell>
          <cell r="F320">
            <v>0</v>
          </cell>
          <cell r="G320">
            <v>795730</v>
          </cell>
          <cell r="H320">
            <v>-5866</v>
          </cell>
          <cell r="I320">
            <v>-3883</v>
          </cell>
          <cell r="J320">
            <v>17754</v>
          </cell>
          <cell r="K320">
            <v>177012</v>
          </cell>
          <cell r="L320">
            <v>18</v>
          </cell>
          <cell r="M320">
            <v>1735</v>
          </cell>
          <cell r="N320">
            <v>24170</v>
          </cell>
          <cell r="O320">
            <v>149075</v>
          </cell>
          <cell r="P320">
            <v>-1809</v>
          </cell>
          <cell r="Q320">
            <v>1215</v>
          </cell>
          <cell r="R320">
            <v>252351</v>
          </cell>
          <cell r="S320">
            <v>264635</v>
          </cell>
          <cell r="T320">
            <v>-2099</v>
          </cell>
          <cell r="U320">
            <v>12229</v>
          </cell>
          <cell r="V320">
            <v>194575</v>
          </cell>
          <cell r="W320">
            <v>0</v>
          </cell>
          <cell r="X320">
            <v>0</v>
          </cell>
          <cell r="Y320">
            <v>0</v>
          </cell>
          <cell r="Z320">
            <v>151647</v>
          </cell>
          <cell r="AA320">
            <v>0</v>
          </cell>
          <cell r="AB320">
            <v>-151647</v>
          </cell>
          <cell r="AC320">
            <v>0</v>
          </cell>
          <cell r="AD320">
            <v>632689</v>
          </cell>
          <cell r="AE320">
            <v>0</v>
          </cell>
          <cell r="AF320">
            <v>-632689</v>
          </cell>
          <cell r="AG320">
            <v>0</v>
          </cell>
          <cell r="AH320">
            <v>935292</v>
          </cell>
          <cell r="AI320">
            <v>0</v>
          </cell>
          <cell r="AJ320">
            <v>-935292</v>
          </cell>
          <cell r="AK320">
            <v>0</v>
          </cell>
          <cell r="AL320">
            <v>58997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158840</v>
          </cell>
          <cell r="AV320">
            <v>-138485</v>
          </cell>
          <cell r="AW320">
            <v>0</v>
          </cell>
          <cell r="AX320">
            <v>0</v>
          </cell>
          <cell r="AY320">
            <v>183948</v>
          </cell>
          <cell r="AZ320">
            <v>-160032</v>
          </cell>
          <cell r="BA320">
            <v>0</v>
          </cell>
          <cell r="BB320">
            <v>0</v>
          </cell>
          <cell r="BC320">
            <v>18626</v>
          </cell>
          <cell r="BD320">
            <v>0</v>
          </cell>
          <cell r="BE320">
            <v>0</v>
          </cell>
          <cell r="BF320">
            <v>0</v>
          </cell>
          <cell r="BG320">
            <v>85648</v>
          </cell>
          <cell r="BH320">
            <v>-72672</v>
          </cell>
          <cell r="BI320">
            <v>4604</v>
          </cell>
          <cell r="BJ320">
            <v>0</v>
          </cell>
          <cell r="BK320">
            <v>16206</v>
          </cell>
          <cell r="BL320">
            <v>0</v>
          </cell>
          <cell r="BM320">
            <v>0</v>
          </cell>
          <cell r="BN320">
            <v>0</v>
          </cell>
          <cell r="BO320">
            <v>2349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5944</v>
          </cell>
          <cell r="BX320">
            <v>0</v>
          </cell>
          <cell r="BY320">
            <v>559</v>
          </cell>
          <cell r="BZ320">
            <v>0</v>
          </cell>
          <cell r="CA320">
            <v>21850</v>
          </cell>
          <cell r="CB320">
            <v>0</v>
          </cell>
          <cell r="CC320">
            <v>0</v>
          </cell>
          <cell r="CD320">
            <v>0</v>
          </cell>
          <cell r="CE320">
            <v>5376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58400</v>
          </cell>
          <cell r="CN320">
            <v>0</v>
          </cell>
          <cell r="CO320">
            <v>0</v>
          </cell>
          <cell r="CP320">
            <v>0</v>
          </cell>
          <cell r="CQ320">
            <v>12573</v>
          </cell>
          <cell r="CR320">
            <v>370</v>
          </cell>
          <cell r="CS320">
            <v>79189</v>
          </cell>
          <cell r="CT320">
            <v>0</v>
          </cell>
          <cell r="CU320">
            <v>0</v>
          </cell>
          <cell r="CV320">
            <v>3682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1973200</v>
          </cell>
          <cell r="DG320">
            <v>569760</v>
          </cell>
          <cell r="DH320">
            <v>-2086765</v>
          </cell>
          <cell r="DI320">
            <v>84352</v>
          </cell>
          <cell r="DJ320">
            <v>0</v>
          </cell>
          <cell r="DK320">
            <v>88879</v>
          </cell>
          <cell r="DL320">
            <v>-28</v>
          </cell>
          <cell r="DM320">
            <v>0</v>
          </cell>
          <cell r="DN320">
            <v>127579</v>
          </cell>
          <cell r="DO320">
            <v>37476</v>
          </cell>
          <cell r="DP320">
            <v>-3164</v>
          </cell>
          <cell r="DQ320">
            <v>10</v>
          </cell>
          <cell r="DR320">
            <v>57651</v>
          </cell>
          <cell r="DS320">
            <v>14909</v>
          </cell>
          <cell r="DT320">
            <v>-281</v>
          </cell>
          <cell r="DU320">
            <v>0</v>
          </cell>
          <cell r="DV320">
            <v>232187</v>
          </cell>
          <cell r="DW320">
            <v>1203670</v>
          </cell>
          <cell r="DX320">
            <v>-518</v>
          </cell>
          <cell r="DY320">
            <v>-711586</v>
          </cell>
          <cell r="DZ320">
            <v>0</v>
          </cell>
          <cell r="EA320">
            <v>17159</v>
          </cell>
          <cell r="EB320">
            <v>0</v>
          </cell>
          <cell r="EC320">
            <v>-415</v>
          </cell>
          <cell r="ED320">
            <v>0</v>
          </cell>
          <cell r="EE320">
            <v>14805</v>
          </cell>
          <cell r="EF320">
            <v>0</v>
          </cell>
          <cell r="EG320">
            <v>-2112</v>
          </cell>
          <cell r="EH320">
            <v>191700</v>
          </cell>
          <cell r="EI320">
            <v>32637</v>
          </cell>
          <cell r="EJ320">
            <v>2249</v>
          </cell>
          <cell r="EK320">
            <v>8</v>
          </cell>
          <cell r="EL320">
            <v>152781</v>
          </cell>
          <cell r="EM320">
            <v>25758</v>
          </cell>
          <cell r="EN320">
            <v>2493</v>
          </cell>
          <cell r="EO320">
            <v>0</v>
          </cell>
          <cell r="EP320">
            <v>46972</v>
          </cell>
          <cell r="EQ320">
            <v>7310</v>
          </cell>
          <cell r="ER320">
            <v>877</v>
          </cell>
          <cell r="ES320">
            <v>0</v>
          </cell>
          <cell r="ET320">
            <v>0</v>
          </cell>
          <cell r="EU320">
            <v>0</v>
          </cell>
          <cell r="EV320">
            <v>0</v>
          </cell>
          <cell r="EW320">
            <v>0</v>
          </cell>
          <cell r="EX320">
            <v>0</v>
          </cell>
          <cell r="EY320">
            <v>0</v>
          </cell>
          <cell r="EZ320">
            <v>0</v>
          </cell>
          <cell r="FA320">
            <v>0</v>
          </cell>
          <cell r="FB320">
            <v>0</v>
          </cell>
          <cell r="FC320">
            <v>69474</v>
          </cell>
          <cell r="FD320">
            <v>0</v>
          </cell>
          <cell r="FE320">
            <v>2538</v>
          </cell>
          <cell r="FF320">
            <v>0</v>
          </cell>
          <cell r="FG320">
            <v>105340</v>
          </cell>
          <cell r="FH320">
            <v>0</v>
          </cell>
          <cell r="FI320">
            <v>3905</v>
          </cell>
          <cell r="FJ320">
            <v>0</v>
          </cell>
          <cell r="FK320">
            <v>14475</v>
          </cell>
          <cell r="FL320">
            <v>2876</v>
          </cell>
          <cell r="FM320">
            <v>-391</v>
          </cell>
          <cell r="FN320">
            <v>0</v>
          </cell>
          <cell r="FO320">
            <v>26715</v>
          </cell>
          <cell r="FP320">
            <v>0</v>
          </cell>
          <cell r="FQ320">
            <v>718</v>
          </cell>
          <cell r="FR320">
            <v>0</v>
          </cell>
          <cell r="FS320">
            <v>0</v>
          </cell>
          <cell r="FT320">
            <v>33654</v>
          </cell>
          <cell r="FU320">
            <v>0</v>
          </cell>
          <cell r="FV320">
            <v>0</v>
          </cell>
          <cell r="FW320">
            <v>0</v>
          </cell>
          <cell r="FX320">
            <v>137752</v>
          </cell>
          <cell r="FY320">
            <v>0</v>
          </cell>
          <cell r="FZ320">
            <v>0</v>
          </cell>
          <cell r="GA320">
            <v>0</v>
          </cell>
          <cell r="GB320">
            <v>192482</v>
          </cell>
          <cell r="GC320">
            <v>0</v>
          </cell>
          <cell r="GD320">
            <v>0</v>
          </cell>
          <cell r="GE320">
            <v>0</v>
          </cell>
          <cell r="GF320">
            <v>29211</v>
          </cell>
          <cell r="GG320">
            <v>0</v>
          </cell>
          <cell r="GH320">
            <v>0</v>
          </cell>
          <cell r="GI320">
            <v>0</v>
          </cell>
          <cell r="GJ320">
            <v>34213</v>
          </cell>
          <cell r="GK320">
            <v>0</v>
          </cell>
          <cell r="GL320">
            <v>0</v>
          </cell>
          <cell r="GM320">
            <v>0</v>
          </cell>
          <cell r="GN320">
            <v>0</v>
          </cell>
          <cell r="GO320">
            <v>0</v>
          </cell>
          <cell r="GP320">
            <v>0</v>
          </cell>
          <cell r="GQ320">
            <v>0</v>
          </cell>
          <cell r="GR320">
            <v>0</v>
          </cell>
          <cell r="GS320">
            <v>0</v>
          </cell>
          <cell r="GT320">
            <v>0</v>
          </cell>
          <cell r="GU320">
            <v>0</v>
          </cell>
          <cell r="GV320">
            <v>16133</v>
          </cell>
          <cell r="GW320">
            <v>0</v>
          </cell>
          <cell r="GX320">
            <v>0</v>
          </cell>
          <cell r="GY320">
            <v>0</v>
          </cell>
          <cell r="GZ320">
            <v>443445</v>
          </cell>
          <cell r="HA320">
            <v>0</v>
          </cell>
          <cell r="HB320">
            <v>0</v>
          </cell>
          <cell r="HC320">
            <v>0</v>
          </cell>
          <cell r="HD320">
            <v>117993</v>
          </cell>
          <cell r="HE320">
            <v>0</v>
          </cell>
          <cell r="HF320">
            <v>0</v>
          </cell>
          <cell r="HG320">
            <v>0</v>
          </cell>
          <cell r="HH320">
            <v>482722</v>
          </cell>
          <cell r="HI320">
            <v>0</v>
          </cell>
          <cell r="HJ320">
            <v>0</v>
          </cell>
          <cell r="HK320">
            <v>0</v>
          </cell>
          <cell r="HL320">
            <v>674562</v>
          </cell>
          <cell r="HM320">
            <v>0</v>
          </cell>
          <cell r="HN320">
            <v>0</v>
          </cell>
          <cell r="HO320">
            <v>0</v>
          </cell>
          <cell r="HP320">
            <v>102373</v>
          </cell>
          <cell r="HQ320">
            <v>0</v>
          </cell>
          <cell r="HR320">
            <v>0</v>
          </cell>
          <cell r="HS320">
            <v>0</v>
          </cell>
          <cell r="HT320">
            <v>119897</v>
          </cell>
          <cell r="HU320">
            <v>0</v>
          </cell>
          <cell r="HV320">
            <v>0</v>
          </cell>
          <cell r="HW320">
            <v>0</v>
          </cell>
          <cell r="HX320">
            <v>0</v>
          </cell>
          <cell r="HY320">
            <v>0</v>
          </cell>
          <cell r="HZ320">
            <v>0</v>
          </cell>
          <cell r="IA320">
            <v>0</v>
          </cell>
          <cell r="IB320">
            <v>56539</v>
          </cell>
          <cell r="IC320">
            <v>0</v>
          </cell>
          <cell r="ID320">
            <v>0</v>
          </cell>
          <cell r="IE320">
            <v>0</v>
          </cell>
          <cell r="IF320">
            <v>0</v>
          </cell>
          <cell r="IG320">
            <v>0</v>
          </cell>
          <cell r="IH320">
            <v>0</v>
          </cell>
          <cell r="II320">
            <v>0</v>
          </cell>
          <cell r="IJ320">
            <v>1554086</v>
          </cell>
          <cell r="IK320">
            <v>0</v>
          </cell>
        </row>
        <row r="321">
          <cell r="A321" t="str">
            <v>34310777</v>
          </cell>
          <cell r="B321" t="str">
            <v>2001</v>
          </cell>
          <cell r="C321">
            <v>37411</v>
          </cell>
          <cell r="D321" t="str">
            <v>17:07:40</v>
          </cell>
          <cell r="E321" t="str">
            <v>THE LAURELS OF GREENTREE RIDGE</v>
          </cell>
          <cell r="F321">
            <v>0</v>
          </cell>
          <cell r="G321">
            <v>251153</v>
          </cell>
          <cell r="H321">
            <v>310</v>
          </cell>
          <cell r="I321">
            <v>-3732</v>
          </cell>
          <cell r="J321">
            <v>15074</v>
          </cell>
          <cell r="K321">
            <v>76859</v>
          </cell>
          <cell r="L321">
            <v>239</v>
          </cell>
          <cell r="M321">
            <v>4387</v>
          </cell>
          <cell r="N321">
            <v>76704</v>
          </cell>
          <cell r="O321">
            <v>33952</v>
          </cell>
          <cell r="P321">
            <v>-432</v>
          </cell>
          <cell r="Q321">
            <v>921</v>
          </cell>
          <cell r="R321">
            <v>134690</v>
          </cell>
          <cell r="S321">
            <v>171681</v>
          </cell>
          <cell r="T321">
            <v>-3026</v>
          </cell>
          <cell r="U321">
            <v>-884</v>
          </cell>
          <cell r="V321">
            <v>130634</v>
          </cell>
          <cell r="W321">
            <v>0</v>
          </cell>
          <cell r="X321">
            <v>0</v>
          </cell>
          <cell r="Y321">
            <v>-284</v>
          </cell>
          <cell r="Z321">
            <v>73016</v>
          </cell>
          <cell r="AA321">
            <v>0</v>
          </cell>
          <cell r="AB321">
            <v>-73016</v>
          </cell>
          <cell r="AC321">
            <v>0</v>
          </cell>
          <cell r="AD321">
            <v>301426</v>
          </cell>
          <cell r="AE321">
            <v>0</v>
          </cell>
          <cell r="AF321">
            <v>-301426</v>
          </cell>
          <cell r="AG321">
            <v>0</v>
          </cell>
          <cell r="AH321">
            <v>516327</v>
          </cell>
          <cell r="AI321">
            <v>0</v>
          </cell>
          <cell r="AJ321">
            <v>-516327</v>
          </cell>
          <cell r="AK321">
            <v>0</v>
          </cell>
          <cell r="AL321">
            <v>26541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96164</v>
          </cell>
          <cell r="AV321">
            <v>-81678</v>
          </cell>
          <cell r="AW321">
            <v>-26</v>
          </cell>
          <cell r="AX321">
            <v>0</v>
          </cell>
          <cell r="AY321">
            <v>123575</v>
          </cell>
          <cell r="AZ321">
            <v>-105119</v>
          </cell>
          <cell r="BA321">
            <v>0</v>
          </cell>
          <cell r="BB321">
            <v>0</v>
          </cell>
          <cell r="BC321">
            <v>10691</v>
          </cell>
          <cell r="BD321">
            <v>0</v>
          </cell>
          <cell r="BE321">
            <v>161</v>
          </cell>
          <cell r="BF321">
            <v>0</v>
          </cell>
          <cell r="BG321">
            <v>66151</v>
          </cell>
          <cell r="BH321">
            <v>-31226</v>
          </cell>
          <cell r="BI321">
            <v>-1136</v>
          </cell>
          <cell r="BJ321">
            <v>0</v>
          </cell>
          <cell r="BK321">
            <v>8323</v>
          </cell>
          <cell r="BL321">
            <v>0</v>
          </cell>
          <cell r="BM321">
            <v>0</v>
          </cell>
          <cell r="BN321">
            <v>0</v>
          </cell>
          <cell r="BO321">
            <v>3740</v>
          </cell>
          <cell r="BP321">
            <v>0</v>
          </cell>
          <cell r="BQ321">
            <v>54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3667</v>
          </cell>
          <cell r="BX321">
            <v>0</v>
          </cell>
          <cell r="BY321">
            <v>183</v>
          </cell>
          <cell r="BZ321">
            <v>0</v>
          </cell>
          <cell r="CA321">
            <v>22750</v>
          </cell>
          <cell r="CB321">
            <v>0</v>
          </cell>
          <cell r="CC321">
            <v>0</v>
          </cell>
          <cell r="CD321">
            <v>0</v>
          </cell>
          <cell r="CE321">
            <v>2576</v>
          </cell>
          <cell r="CF321">
            <v>0</v>
          </cell>
          <cell r="CG321">
            <v>0</v>
          </cell>
          <cell r="CH321">
            <v>0</v>
          </cell>
          <cell r="CI321">
            <v>405</v>
          </cell>
          <cell r="CJ321">
            <v>0</v>
          </cell>
          <cell r="CK321">
            <v>600</v>
          </cell>
          <cell r="CL321">
            <v>0</v>
          </cell>
          <cell r="CM321">
            <v>60692</v>
          </cell>
          <cell r="CN321">
            <v>0</v>
          </cell>
          <cell r="CO321">
            <v>48</v>
          </cell>
          <cell r="CP321">
            <v>0</v>
          </cell>
          <cell r="CQ321">
            <v>6068</v>
          </cell>
          <cell r="CR321">
            <v>0</v>
          </cell>
          <cell r="CS321">
            <v>34195</v>
          </cell>
          <cell r="CT321">
            <v>0</v>
          </cell>
          <cell r="CU321">
            <v>0</v>
          </cell>
          <cell r="CV321">
            <v>134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1047944</v>
          </cell>
          <cell r="DG321">
            <v>404802</v>
          </cell>
          <cell r="DH321">
            <v>-1108658</v>
          </cell>
          <cell r="DI321">
            <v>33795</v>
          </cell>
          <cell r="DJ321">
            <v>10384</v>
          </cell>
          <cell r="DK321">
            <v>81645</v>
          </cell>
          <cell r="DL321">
            <v>-272</v>
          </cell>
          <cell r="DM321">
            <v>139</v>
          </cell>
          <cell r="DN321">
            <v>37286</v>
          </cell>
          <cell r="DO321">
            <v>16197</v>
          </cell>
          <cell r="DP321">
            <v>-606</v>
          </cell>
          <cell r="DQ321">
            <v>0</v>
          </cell>
          <cell r="DR321">
            <v>20977</v>
          </cell>
          <cell r="DS321">
            <v>7747</v>
          </cell>
          <cell r="DT321">
            <v>-222</v>
          </cell>
          <cell r="DU321">
            <v>14</v>
          </cell>
          <cell r="DV321">
            <v>137836</v>
          </cell>
          <cell r="DW321">
            <v>434823</v>
          </cell>
          <cell r="DX321">
            <v>1166</v>
          </cell>
          <cell r="DY321">
            <v>-189820</v>
          </cell>
          <cell r="DZ321">
            <v>0</v>
          </cell>
          <cell r="EA321">
            <v>4512</v>
          </cell>
          <cell r="EB321">
            <v>0</v>
          </cell>
          <cell r="EC321">
            <v>665</v>
          </cell>
          <cell r="ED321">
            <v>0</v>
          </cell>
          <cell r="EE321">
            <v>8292</v>
          </cell>
          <cell r="EF321">
            <v>0</v>
          </cell>
          <cell r="EG321">
            <v>0</v>
          </cell>
          <cell r="EH321">
            <v>86217</v>
          </cell>
          <cell r="EI321">
            <v>16110</v>
          </cell>
          <cell r="EJ321">
            <v>1204</v>
          </cell>
          <cell r="EK321">
            <v>0</v>
          </cell>
          <cell r="EL321">
            <v>58335</v>
          </cell>
          <cell r="EM321">
            <v>11528</v>
          </cell>
          <cell r="EN321">
            <v>1561</v>
          </cell>
          <cell r="EO321">
            <v>0</v>
          </cell>
          <cell r="EP321">
            <v>24328</v>
          </cell>
          <cell r="EQ321">
            <v>617</v>
          </cell>
          <cell r="ER321">
            <v>510</v>
          </cell>
          <cell r="ES321">
            <v>0</v>
          </cell>
          <cell r="ET321">
            <v>0</v>
          </cell>
          <cell r="EU321">
            <v>0</v>
          </cell>
          <cell r="EV321">
            <v>0</v>
          </cell>
          <cell r="EW321">
            <v>0</v>
          </cell>
          <cell r="EX321">
            <v>0</v>
          </cell>
          <cell r="EY321">
            <v>0</v>
          </cell>
          <cell r="EZ321">
            <v>0</v>
          </cell>
          <cell r="FA321">
            <v>0</v>
          </cell>
          <cell r="FB321">
            <v>0</v>
          </cell>
          <cell r="FC321">
            <v>32930</v>
          </cell>
          <cell r="FD321">
            <v>0</v>
          </cell>
          <cell r="FE321">
            <v>898</v>
          </cell>
          <cell r="FF321">
            <v>0</v>
          </cell>
          <cell r="FG321">
            <v>0</v>
          </cell>
          <cell r="FH321">
            <v>0</v>
          </cell>
          <cell r="FI321">
            <v>293</v>
          </cell>
          <cell r="FJ321">
            <v>0</v>
          </cell>
          <cell r="FK321">
            <v>40127</v>
          </cell>
          <cell r="FL321">
            <v>0</v>
          </cell>
          <cell r="FM321">
            <v>2756</v>
          </cell>
          <cell r="FN321">
            <v>0</v>
          </cell>
          <cell r="FO321">
            <v>5956</v>
          </cell>
          <cell r="FP321">
            <v>0</v>
          </cell>
          <cell r="FQ321">
            <v>125</v>
          </cell>
          <cell r="FR321">
            <v>0</v>
          </cell>
          <cell r="FS321">
            <v>0</v>
          </cell>
          <cell r="FT321">
            <v>21158</v>
          </cell>
          <cell r="FU321">
            <v>0</v>
          </cell>
          <cell r="FV321">
            <v>0</v>
          </cell>
          <cell r="FW321">
            <v>0</v>
          </cell>
          <cell r="FX321">
            <v>85938</v>
          </cell>
          <cell r="FY321">
            <v>0</v>
          </cell>
          <cell r="FZ321">
            <v>0</v>
          </cell>
          <cell r="GA321">
            <v>0</v>
          </cell>
          <cell r="GB321">
            <v>148480</v>
          </cell>
          <cell r="GC321">
            <v>0</v>
          </cell>
          <cell r="GD321">
            <v>0</v>
          </cell>
          <cell r="GE321">
            <v>0</v>
          </cell>
          <cell r="GF321">
            <v>23554</v>
          </cell>
          <cell r="GG321">
            <v>0</v>
          </cell>
          <cell r="GH321">
            <v>0</v>
          </cell>
          <cell r="GI321">
            <v>0</v>
          </cell>
          <cell r="GJ321">
            <v>29879</v>
          </cell>
          <cell r="GK321">
            <v>0</v>
          </cell>
          <cell r="GL321">
            <v>0</v>
          </cell>
          <cell r="GM321">
            <v>0</v>
          </cell>
          <cell r="GN321">
            <v>0</v>
          </cell>
          <cell r="GO321">
            <v>0</v>
          </cell>
          <cell r="GP321">
            <v>0</v>
          </cell>
          <cell r="GQ321">
            <v>0</v>
          </cell>
          <cell r="GR321">
            <v>0</v>
          </cell>
          <cell r="GS321">
            <v>0</v>
          </cell>
          <cell r="GT321">
            <v>0</v>
          </cell>
          <cell r="GU321">
            <v>0</v>
          </cell>
          <cell r="GV321">
            <v>9049</v>
          </cell>
          <cell r="GW321">
            <v>0</v>
          </cell>
          <cell r="GX321">
            <v>0</v>
          </cell>
          <cell r="GY321">
            <v>0</v>
          </cell>
          <cell r="GZ321">
            <v>318058</v>
          </cell>
          <cell r="HA321">
            <v>0</v>
          </cell>
          <cell r="HB321">
            <v>0</v>
          </cell>
          <cell r="HC321">
            <v>0</v>
          </cell>
          <cell r="HD321">
            <v>51858</v>
          </cell>
          <cell r="HE321">
            <v>0</v>
          </cell>
          <cell r="HF321">
            <v>0</v>
          </cell>
          <cell r="HG321">
            <v>0</v>
          </cell>
          <cell r="HH321">
            <v>210584</v>
          </cell>
          <cell r="HI321">
            <v>0</v>
          </cell>
          <cell r="HJ321">
            <v>0</v>
          </cell>
          <cell r="HK321">
            <v>0</v>
          </cell>
          <cell r="HL321">
            <v>363892</v>
          </cell>
          <cell r="HM321">
            <v>0</v>
          </cell>
          <cell r="HN321">
            <v>0</v>
          </cell>
          <cell r="HO321">
            <v>0</v>
          </cell>
          <cell r="HP321">
            <v>57724</v>
          </cell>
          <cell r="HQ321">
            <v>0</v>
          </cell>
          <cell r="HR321">
            <v>0</v>
          </cell>
          <cell r="HS321">
            <v>0</v>
          </cell>
          <cell r="HT321">
            <v>73221</v>
          </cell>
          <cell r="HU321">
            <v>0</v>
          </cell>
          <cell r="HV321">
            <v>0</v>
          </cell>
          <cell r="HW321">
            <v>0</v>
          </cell>
          <cell r="HX321">
            <v>0</v>
          </cell>
          <cell r="HY321">
            <v>0</v>
          </cell>
          <cell r="HZ321">
            <v>0</v>
          </cell>
          <cell r="IA321">
            <v>0</v>
          </cell>
          <cell r="IB321">
            <v>22177</v>
          </cell>
          <cell r="IC321">
            <v>0</v>
          </cell>
          <cell r="ID321">
            <v>0</v>
          </cell>
          <cell r="IE321">
            <v>0</v>
          </cell>
          <cell r="IF321">
            <v>0</v>
          </cell>
          <cell r="IG321">
            <v>0</v>
          </cell>
          <cell r="IH321">
            <v>0</v>
          </cell>
          <cell r="II321">
            <v>0</v>
          </cell>
          <cell r="IJ321">
            <v>779456</v>
          </cell>
          <cell r="IK321">
            <v>0</v>
          </cell>
        </row>
        <row r="322">
          <cell r="A322" t="str">
            <v>58769654</v>
          </cell>
          <cell r="B322" t="str">
            <v>2001</v>
          </cell>
          <cell r="C322">
            <v>37420</v>
          </cell>
          <cell r="D322" t="str">
            <v>16:04:52</v>
          </cell>
          <cell r="E322" t="str">
            <v>THE LAURELS OF HENDERSONVILLE</v>
          </cell>
          <cell r="F322">
            <v>0</v>
          </cell>
          <cell r="G322">
            <v>649055</v>
          </cell>
          <cell r="H322">
            <v>-7299</v>
          </cell>
          <cell r="I322">
            <v>-2155</v>
          </cell>
          <cell r="J322">
            <v>15520</v>
          </cell>
          <cell r="K322">
            <v>138613</v>
          </cell>
          <cell r="L322">
            <v>84</v>
          </cell>
          <cell r="M322">
            <v>-7176</v>
          </cell>
          <cell r="N322">
            <v>138300</v>
          </cell>
          <cell r="O322">
            <v>37729</v>
          </cell>
          <cell r="P322">
            <v>-2186</v>
          </cell>
          <cell r="Q322">
            <v>-947</v>
          </cell>
          <cell r="R322">
            <v>200796</v>
          </cell>
          <cell r="S322">
            <v>227198</v>
          </cell>
          <cell r="T322">
            <v>-2634</v>
          </cell>
          <cell r="U322">
            <v>-4239</v>
          </cell>
          <cell r="V322">
            <v>201463</v>
          </cell>
          <cell r="W322">
            <v>0</v>
          </cell>
          <cell r="X322">
            <v>0</v>
          </cell>
          <cell r="Y322">
            <v>-970</v>
          </cell>
          <cell r="Z322">
            <v>70816</v>
          </cell>
          <cell r="AA322">
            <v>0</v>
          </cell>
          <cell r="AB322">
            <v>-70816</v>
          </cell>
          <cell r="AC322">
            <v>0</v>
          </cell>
          <cell r="AD322">
            <v>566695</v>
          </cell>
          <cell r="AE322">
            <v>0</v>
          </cell>
          <cell r="AF322">
            <v>-566695</v>
          </cell>
          <cell r="AG322">
            <v>0</v>
          </cell>
          <cell r="AH322">
            <v>796136</v>
          </cell>
          <cell r="AI322">
            <v>0</v>
          </cell>
          <cell r="AJ322">
            <v>-796136</v>
          </cell>
          <cell r="AK322">
            <v>0</v>
          </cell>
          <cell r="AL322">
            <v>40617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135555</v>
          </cell>
          <cell r="AV322">
            <v>-115955</v>
          </cell>
          <cell r="AW322">
            <v>-78</v>
          </cell>
          <cell r="AX322">
            <v>0</v>
          </cell>
          <cell r="AY322">
            <v>187105</v>
          </cell>
          <cell r="AZ322">
            <v>-160919</v>
          </cell>
          <cell r="BA322">
            <v>-102</v>
          </cell>
          <cell r="BB322">
            <v>0</v>
          </cell>
          <cell r="BC322">
            <v>14891</v>
          </cell>
          <cell r="BD322">
            <v>0</v>
          </cell>
          <cell r="BE322">
            <v>-2049</v>
          </cell>
          <cell r="BF322">
            <v>0</v>
          </cell>
          <cell r="BG322">
            <v>40795</v>
          </cell>
          <cell r="BH322">
            <v>-24976</v>
          </cell>
          <cell r="BI322">
            <v>314</v>
          </cell>
          <cell r="BJ322">
            <v>0</v>
          </cell>
          <cell r="BK322">
            <v>12298</v>
          </cell>
          <cell r="BL322">
            <v>0</v>
          </cell>
          <cell r="BM322">
            <v>0</v>
          </cell>
          <cell r="BN322">
            <v>0</v>
          </cell>
          <cell r="BO322">
            <v>3518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6482</v>
          </cell>
          <cell r="BX322">
            <v>0</v>
          </cell>
          <cell r="BY322">
            <v>0</v>
          </cell>
          <cell r="BZ322">
            <v>0</v>
          </cell>
          <cell r="CA322">
            <v>19200</v>
          </cell>
          <cell r="CB322">
            <v>0</v>
          </cell>
          <cell r="CC322">
            <v>0</v>
          </cell>
          <cell r="CD322">
            <v>0</v>
          </cell>
          <cell r="CE322">
            <v>4499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3704</v>
          </cell>
          <cell r="CN322">
            <v>0</v>
          </cell>
          <cell r="CO322">
            <v>0</v>
          </cell>
          <cell r="CP322">
            <v>0</v>
          </cell>
          <cell r="CQ322">
            <v>3608</v>
          </cell>
          <cell r="CR322">
            <v>436</v>
          </cell>
          <cell r="CS322">
            <v>68007</v>
          </cell>
          <cell r="CT322">
            <v>0</v>
          </cell>
          <cell r="CU322">
            <v>0</v>
          </cell>
          <cell r="CV322">
            <v>3565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1675727</v>
          </cell>
          <cell r="DG322">
            <v>431655</v>
          </cell>
          <cell r="DH322">
            <v>-1731496</v>
          </cell>
          <cell r="DI322">
            <v>65122</v>
          </cell>
          <cell r="DJ322">
            <v>41411</v>
          </cell>
          <cell r="DK322">
            <v>28060</v>
          </cell>
          <cell r="DL322">
            <v>-357</v>
          </cell>
          <cell r="DM322">
            <v>-101</v>
          </cell>
          <cell r="DN322">
            <v>81867</v>
          </cell>
          <cell r="DO322">
            <v>25795</v>
          </cell>
          <cell r="DP322">
            <v>239</v>
          </cell>
          <cell r="DQ322">
            <v>0</v>
          </cell>
          <cell r="DR322">
            <v>29083</v>
          </cell>
          <cell r="DS322">
            <v>9196</v>
          </cell>
          <cell r="DT322">
            <v>-230</v>
          </cell>
          <cell r="DU322">
            <v>-311</v>
          </cell>
          <cell r="DV322">
            <v>194613</v>
          </cell>
          <cell r="DW322">
            <v>792031</v>
          </cell>
          <cell r="DX322">
            <v>3389</v>
          </cell>
          <cell r="DY322">
            <v>-372339</v>
          </cell>
          <cell r="DZ322">
            <v>0</v>
          </cell>
          <cell r="EA322">
            <v>1680</v>
          </cell>
          <cell r="EB322">
            <v>0</v>
          </cell>
          <cell r="EC322">
            <v>0</v>
          </cell>
          <cell r="ED322">
            <v>0</v>
          </cell>
          <cell r="EE322">
            <v>2664</v>
          </cell>
          <cell r="EF322">
            <v>0</v>
          </cell>
          <cell r="EG322">
            <v>235</v>
          </cell>
          <cell r="EH322">
            <v>196419</v>
          </cell>
          <cell r="EI322">
            <v>39165</v>
          </cell>
          <cell r="EJ322">
            <v>2785</v>
          </cell>
          <cell r="EK322">
            <v>568</v>
          </cell>
          <cell r="EL322">
            <v>87213</v>
          </cell>
          <cell r="EM322">
            <v>10602</v>
          </cell>
          <cell r="EN322">
            <v>2520</v>
          </cell>
          <cell r="EO322">
            <v>0</v>
          </cell>
          <cell r="EP322">
            <v>23860</v>
          </cell>
          <cell r="EQ322">
            <v>3370</v>
          </cell>
          <cell r="ER322">
            <v>1033</v>
          </cell>
          <cell r="ES322">
            <v>0</v>
          </cell>
          <cell r="ET322">
            <v>0</v>
          </cell>
          <cell r="EU322">
            <v>0</v>
          </cell>
          <cell r="EV322">
            <v>0</v>
          </cell>
          <cell r="EW322">
            <v>0</v>
          </cell>
          <cell r="EX322">
            <v>0</v>
          </cell>
          <cell r="EY322">
            <v>0</v>
          </cell>
          <cell r="EZ322">
            <v>0</v>
          </cell>
          <cell r="FA322">
            <v>0</v>
          </cell>
          <cell r="FB322">
            <v>0</v>
          </cell>
          <cell r="FC322">
            <v>35053</v>
          </cell>
          <cell r="FD322">
            <v>0</v>
          </cell>
          <cell r="FE322">
            <v>47</v>
          </cell>
          <cell r="FF322">
            <v>0</v>
          </cell>
          <cell r="FG322">
            <v>15348</v>
          </cell>
          <cell r="FH322">
            <v>0</v>
          </cell>
          <cell r="FI322">
            <v>0</v>
          </cell>
          <cell r="FJ322">
            <v>0</v>
          </cell>
          <cell r="FK322">
            <v>34815</v>
          </cell>
          <cell r="FL322">
            <v>4373</v>
          </cell>
          <cell r="FM322">
            <v>0</v>
          </cell>
          <cell r="FN322">
            <v>0</v>
          </cell>
          <cell r="FO322">
            <v>22303</v>
          </cell>
          <cell r="FP322">
            <v>0</v>
          </cell>
          <cell r="FQ322">
            <v>-240</v>
          </cell>
          <cell r="FR322">
            <v>0</v>
          </cell>
          <cell r="FS322">
            <v>0</v>
          </cell>
          <cell r="FT322">
            <v>27561</v>
          </cell>
          <cell r="FU322">
            <v>0</v>
          </cell>
          <cell r="FV322">
            <v>0</v>
          </cell>
          <cell r="FW322">
            <v>0</v>
          </cell>
          <cell r="FX322">
            <v>216681</v>
          </cell>
          <cell r="FY322">
            <v>0</v>
          </cell>
          <cell r="FZ322">
            <v>0</v>
          </cell>
          <cell r="GA322">
            <v>0</v>
          </cell>
          <cell r="GB322">
            <v>290065</v>
          </cell>
          <cell r="GC322">
            <v>0</v>
          </cell>
          <cell r="GD322">
            <v>0</v>
          </cell>
          <cell r="GE322">
            <v>0</v>
          </cell>
          <cell r="GF322">
            <v>43261</v>
          </cell>
          <cell r="GG322">
            <v>0</v>
          </cell>
          <cell r="GH322">
            <v>0</v>
          </cell>
          <cell r="GI322">
            <v>0</v>
          </cell>
          <cell r="GJ322">
            <v>57796</v>
          </cell>
          <cell r="GK322">
            <v>0</v>
          </cell>
          <cell r="GL322">
            <v>0</v>
          </cell>
          <cell r="GM322">
            <v>0</v>
          </cell>
          <cell r="GN322">
            <v>0</v>
          </cell>
          <cell r="GO322">
            <v>0</v>
          </cell>
          <cell r="GP322">
            <v>0</v>
          </cell>
          <cell r="GQ322">
            <v>0</v>
          </cell>
          <cell r="GR322">
            <v>0</v>
          </cell>
          <cell r="GS322">
            <v>0</v>
          </cell>
          <cell r="GT322">
            <v>0</v>
          </cell>
          <cell r="GU322">
            <v>0</v>
          </cell>
          <cell r="GV322">
            <v>9717</v>
          </cell>
          <cell r="GW322">
            <v>0</v>
          </cell>
          <cell r="GX322">
            <v>0</v>
          </cell>
          <cell r="GY322">
            <v>0</v>
          </cell>
          <cell r="GZ322">
            <v>645081</v>
          </cell>
          <cell r="HA322">
            <v>0</v>
          </cell>
          <cell r="HB322">
            <v>0</v>
          </cell>
          <cell r="HC322">
            <v>0</v>
          </cell>
          <cell r="HD322">
            <v>43255</v>
          </cell>
          <cell r="HE322">
            <v>0</v>
          </cell>
          <cell r="HF322">
            <v>0</v>
          </cell>
          <cell r="HG322">
            <v>0</v>
          </cell>
          <cell r="HH322">
            <v>340287</v>
          </cell>
          <cell r="HI322">
            <v>0</v>
          </cell>
          <cell r="HJ322">
            <v>0</v>
          </cell>
          <cell r="HK322">
            <v>0</v>
          </cell>
          <cell r="HL322">
            <v>455541</v>
          </cell>
          <cell r="HM322">
            <v>0</v>
          </cell>
          <cell r="HN322">
            <v>0</v>
          </cell>
          <cell r="HO322">
            <v>0</v>
          </cell>
          <cell r="HP322">
            <v>67937</v>
          </cell>
          <cell r="HQ322">
            <v>0</v>
          </cell>
          <cell r="HR322">
            <v>0</v>
          </cell>
          <cell r="HS322">
            <v>0</v>
          </cell>
          <cell r="HT322">
            <v>90765</v>
          </cell>
          <cell r="HU322">
            <v>0</v>
          </cell>
          <cell r="HV322">
            <v>0</v>
          </cell>
          <cell r="HW322">
            <v>0</v>
          </cell>
          <cell r="HX322">
            <v>0</v>
          </cell>
          <cell r="HY322">
            <v>0</v>
          </cell>
          <cell r="HZ322">
            <v>0</v>
          </cell>
          <cell r="IA322">
            <v>0</v>
          </cell>
          <cell r="IB322">
            <v>15259</v>
          </cell>
          <cell r="IC322">
            <v>0</v>
          </cell>
          <cell r="ID322">
            <v>0</v>
          </cell>
          <cell r="IE322">
            <v>0</v>
          </cell>
          <cell r="IF322">
            <v>0</v>
          </cell>
          <cell r="IG322">
            <v>0</v>
          </cell>
          <cell r="IH322">
            <v>0</v>
          </cell>
          <cell r="II322">
            <v>0</v>
          </cell>
          <cell r="IJ322">
            <v>1013044</v>
          </cell>
          <cell r="IK322">
            <v>0</v>
          </cell>
        </row>
        <row r="323">
          <cell r="A323" t="str">
            <v>40636498</v>
          </cell>
          <cell r="B323" t="str">
            <v>2001</v>
          </cell>
          <cell r="C323">
            <v>37425</v>
          </cell>
          <cell r="D323" t="str">
            <v>16:20:13</v>
          </cell>
          <cell r="E323" t="str">
            <v>THE LAURELS OF SALISBURY</v>
          </cell>
          <cell r="F323">
            <v>0</v>
          </cell>
          <cell r="G323">
            <v>393990</v>
          </cell>
          <cell r="H323">
            <v>-5278</v>
          </cell>
          <cell r="I323">
            <v>-194934</v>
          </cell>
          <cell r="J323">
            <v>15407</v>
          </cell>
          <cell r="K323">
            <v>118842</v>
          </cell>
          <cell r="L323">
            <v>-103</v>
          </cell>
          <cell r="M323">
            <v>-3374</v>
          </cell>
          <cell r="N323">
            <v>94716</v>
          </cell>
          <cell r="O323">
            <v>33011</v>
          </cell>
          <cell r="P323">
            <v>271</v>
          </cell>
          <cell r="Q323">
            <v>978</v>
          </cell>
          <cell r="R323">
            <v>118904</v>
          </cell>
          <cell r="S323">
            <v>142024</v>
          </cell>
          <cell r="T323">
            <v>140</v>
          </cell>
          <cell r="U323">
            <v>-3179</v>
          </cell>
          <cell r="V323">
            <v>148346</v>
          </cell>
          <cell r="W323">
            <v>0</v>
          </cell>
          <cell r="X323">
            <v>0</v>
          </cell>
          <cell r="Y323">
            <v>-1171</v>
          </cell>
          <cell r="Z323">
            <v>61180</v>
          </cell>
          <cell r="AA323">
            <v>0</v>
          </cell>
          <cell r="AB323">
            <v>-61180</v>
          </cell>
          <cell r="AC323">
            <v>0</v>
          </cell>
          <cell r="AD323">
            <v>291588</v>
          </cell>
          <cell r="AE323">
            <v>0</v>
          </cell>
          <cell r="AF323">
            <v>-291588</v>
          </cell>
          <cell r="AG323">
            <v>0</v>
          </cell>
          <cell r="AH323">
            <v>531848</v>
          </cell>
          <cell r="AI323">
            <v>0</v>
          </cell>
          <cell r="AJ323">
            <v>-531848</v>
          </cell>
          <cell r="AK323">
            <v>0</v>
          </cell>
          <cell r="AL323">
            <v>38815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94407</v>
          </cell>
          <cell r="AV323">
            <v>-78208</v>
          </cell>
          <cell r="AW323">
            <v>-101</v>
          </cell>
          <cell r="AX323">
            <v>0</v>
          </cell>
          <cell r="AY323">
            <v>140214</v>
          </cell>
          <cell r="AZ323">
            <v>-115813</v>
          </cell>
          <cell r="BA323">
            <v>-129</v>
          </cell>
          <cell r="BB323">
            <v>0</v>
          </cell>
          <cell r="BC323">
            <v>10878</v>
          </cell>
          <cell r="BD323">
            <v>0</v>
          </cell>
          <cell r="BE323">
            <v>-610</v>
          </cell>
          <cell r="BF323">
            <v>0</v>
          </cell>
          <cell r="BG323">
            <v>38138</v>
          </cell>
          <cell r="BH323">
            <v>-30200</v>
          </cell>
          <cell r="BI323">
            <v>844</v>
          </cell>
          <cell r="BJ323">
            <v>0</v>
          </cell>
          <cell r="BK323">
            <v>9479</v>
          </cell>
          <cell r="BL323">
            <v>0</v>
          </cell>
          <cell r="BM323">
            <v>0</v>
          </cell>
          <cell r="BN323">
            <v>0</v>
          </cell>
          <cell r="BO323">
            <v>2745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5034</v>
          </cell>
          <cell r="BX323">
            <v>0</v>
          </cell>
          <cell r="BY323">
            <v>22</v>
          </cell>
          <cell r="BZ323">
            <v>0</v>
          </cell>
          <cell r="CA323">
            <v>26096</v>
          </cell>
          <cell r="CB323">
            <v>0</v>
          </cell>
          <cell r="CC323">
            <v>0</v>
          </cell>
          <cell r="CD323">
            <v>0</v>
          </cell>
          <cell r="CE323">
            <v>3072</v>
          </cell>
          <cell r="CF323">
            <v>0</v>
          </cell>
          <cell r="CG323">
            <v>0</v>
          </cell>
          <cell r="CH323">
            <v>0</v>
          </cell>
          <cell r="CI323">
            <v>5226</v>
          </cell>
          <cell r="CJ323">
            <v>0</v>
          </cell>
          <cell r="CK323">
            <v>0</v>
          </cell>
          <cell r="CL323">
            <v>0</v>
          </cell>
          <cell r="CM323">
            <v>69069</v>
          </cell>
          <cell r="CN323">
            <v>0</v>
          </cell>
          <cell r="CO323">
            <v>5489</v>
          </cell>
          <cell r="CP323">
            <v>0</v>
          </cell>
          <cell r="CQ323">
            <v>10009</v>
          </cell>
          <cell r="CR323">
            <v>0</v>
          </cell>
          <cell r="CS323">
            <v>42530</v>
          </cell>
          <cell r="CT323">
            <v>0</v>
          </cell>
          <cell r="CU323">
            <v>0</v>
          </cell>
          <cell r="CV323">
            <v>2931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1071777</v>
          </cell>
          <cell r="DG323">
            <v>414367</v>
          </cell>
          <cell r="DH323">
            <v>-1105906</v>
          </cell>
          <cell r="DI323">
            <v>46874</v>
          </cell>
          <cell r="DJ323">
            <v>18641</v>
          </cell>
          <cell r="DK323">
            <v>17313</v>
          </cell>
          <cell r="DL323">
            <v>25</v>
          </cell>
          <cell r="DM323">
            <v>-392</v>
          </cell>
          <cell r="DN323">
            <v>76867</v>
          </cell>
          <cell r="DO323">
            <v>25186</v>
          </cell>
          <cell r="DP323">
            <v>645</v>
          </cell>
          <cell r="DQ323">
            <v>-178</v>
          </cell>
          <cell r="DR323">
            <v>28569</v>
          </cell>
          <cell r="DS323">
            <v>9152</v>
          </cell>
          <cell r="DT323">
            <v>138</v>
          </cell>
          <cell r="DU323">
            <v>0</v>
          </cell>
          <cell r="DV323">
            <v>104342</v>
          </cell>
          <cell r="DW323">
            <v>347652</v>
          </cell>
          <cell r="DX323">
            <v>-2616</v>
          </cell>
          <cell r="DY323">
            <v>-34186</v>
          </cell>
          <cell r="DZ323">
            <v>0</v>
          </cell>
          <cell r="EA323">
            <v>1383</v>
          </cell>
          <cell r="EB323">
            <v>0</v>
          </cell>
          <cell r="EC323">
            <v>261</v>
          </cell>
          <cell r="ED323">
            <v>0</v>
          </cell>
          <cell r="EE323">
            <v>3320</v>
          </cell>
          <cell r="EF323">
            <v>0</v>
          </cell>
          <cell r="EG323">
            <v>0</v>
          </cell>
          <cell r="EH323">
            <v>83462</v>
          </cell>
          <cell r="EI323">
            <v>19175</v>
          </cell>
          <cell r="EJ323">
            <v>394</v>
          </cell>
          <cell r="EK323">
            <v>-5</v>
          </cell>
          <cell r="EL323">
            <v>58470</v>
          </cell>
          <cell r="EM323">
            <v>12029</v>
          </cell>
          <cell r="EN323">
            <v>1555</v>
          </cell>
          <cell r="EO323">
            <v>0</v>
          </cell>
          <cell r="EP323">
            <v>24042</v>
          </cell>
          <cell r="EQ323">
            <v>2824</v>
          </cell>
          <cell r="ER323">
            <v>2365</v>
          </cell>
          <cell r="ES323">
            <v>0</v>
          </cell>
          <cell r="ET323">
            <v>0</v>
          </cell>
          <cell r="EU323">
            <v>0</v>
          </cell>
          <cell r="EV323">
            <v>0</v>
          </cell>
          <cell r="EW323">
            <v>0</v>
          </cell>
          <cell r="EX323">
            <v>0</v>
          </cell>
          <cell r="EY323">
            <v>0</v>
          </cell>
          <cell r="EZ323">
            <v>0</v>
          </cell>
          <cell r="FA323">
            <v>0</v>
          </cell>
          <cell r="FB323">
            <v>0</v>
          </cell>
          <cell r="FC323">
            <v>39321</v>
          </cell>
          <cell r="FD323">
            <v>0</v>
          </cell>
          <cell r="FE323">
            <v>447</v>
          </cell>
          <cell r="FF323">
            <v>0</v>
          </cell>
          <cell r="FG323">
            <v>24509</v>
          </cell>
          <cell r="FH323">
            <v>0</v>
          </cell>
          <cell r="FI323">
            <v>208</v>
          </cell>
          <cell r="FJ323">
            <v>0</v>
          </cell>
          <cell r="FK323">
            <v>23949</v>
          </cell>
          <cell r="FL323">
            <v>2856</v>
          </cell>
          <cell r="FM323">
            <v>0</v>
          </cell>
          <cell r="FN323">
            <v>0</v>
          </cell>
          <cell r="FO323">
            <v>23876</v>
          </cell>
          <cell r="FP323">
            <v>0</v>
          </cell>
          <cell r="FQ323">
            <v>-80</v>
          </cell>
          <cell r="FR323">
            <v>0</v>
          </cell>
          <cell r="FS323">
            <v>0</v>
          </cell>
          <cell r="FT323">
            <v>16114</v>
          </cell>
          <cell r="FU323">
            <v>0</v>
          </cell>
          <cell r="FV323">
            <v>0</v>
          </cell>
          <cell r="FW323">
            <v>0</v>
          </cell>
          <cell r="FX323">
            <v>74318</v>
          </cell>
          <cell r="FY323">
            <v>0</v>
          </cell>
          <cell r="FZ323">
            <v>0</v>
          </cell>
          <cell r="GA323">
            <v>0</v>
          </cell>
          <cell r="GB323">
            <v>126189</v>
          </cell>
          <cell r="GC323">
            <v>0</v>
          </cell>
          <cell r="GD323">
            <v>0</v>
          </cell>
          <cell r="GE323">
            <v>0</v>
          </cell>
          <cell r="GF323">
            <v>18748</v>
          </cell>
          <cell r="GG323">
            <v>0</v>
          </cell>
          <cell r="GH323">
            <v>0</v>
          </cell>
          <cell r="GI323">
            <v>0</v>
          </cell>
          <cell r="GJ323">
            <v>27948</v>
          </cell>
          <cell r="GK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  <cell r="GP323">
            <v>0</v>
          </cell>
          <cell r="GQ323">
            <v>0</v>
          </cell>
          <cell r="GR323">
            <v>0</v>
          </cell>
          <cell r="GS323">
            <v>0</v>
          </cell>
          <cell r="GT323">
            <v>0</v>
          </cell>
          <cell r="GU323">
            <v>0</v>
          </cell>
          <cell r="GV323">
            <v>7956</v>
          </cell>
          <cell r="GW323">
            <v>0</v>
          </cell>
          <cell r="GX323">
            <v>0</v>
          </cell>
          <cell r="GY323">
            <v>0</v>
          </cell>
          <cell r="GZ323">
            <v>271273</v>
          </cell>
          <cell r="HA323">
            <v>0</v>
          </cell>
          <cell r="HB323">
            <v>0</v>
          </cell>
          <cell r="HC323">
            <v>0</v>
          </cell>
          <cell r="HD323">
            <v>45066</v>
          </cell>
          <cell r="HE323">
            <v>0</v>
          </cell>
          <cell r="HF323">
            <v>0</v>
          </cell>
          <cell r="HG323">
            <v>0</v>
          </cell>
          <cell r="HH323">
            <v>207794</v>
          </cell>
          <cell r="HI323">
            <v>0</v>
          </cell>
          <cell r="HJ323">
            <v>0</v>
          </cell>
          <cell r="HK323">
            <v>0</v>
          </cell>
          <cell r="HL323">
            <v>352831</v>
          </cell>
          <cell r="HM323">
            <v>0</v>
          </cell>
          <cell r="HN323">
            <v>0</v>
          </cell>
          <cell r="HO323">
            <v>0</v>
          </cell>
          <cell r="HP323">
            <v>52421</v>
          </cell>
          <cell r="HQ323">
            <v>0</v>
          </cell>
          <cell r="HR323">
            <v>0</v>
          </cell>
          <cell r="HS323">
            <v>0</v>
          </cell>
          <cell r="HT323">
            <v>78150</v>
          </cell>
          <cell r="HU323">
            <v>0</v>
          </cell>
          <cell r="HV323">
            <v>0</v>
          </cell>
          <cell r="HW323">
            <v>0</v>
          </cell>
          <cell r="HX323">
            <v>0</v>
          </cell>
          <cell r="HY323">
            <v>0</v>
          </cell>
          <cell r="HZ323">
            <v>0</v>
          </cell>
          <cell r="IA323">
            <v>0</v>
          </cell>
          <cell r="IB323">
            <v>22244</v>
          </cell>
          <cell r="IC323">
            <v>0</v>
          </cell>
          <cell r="ID323">
            <v>0</v>
          </cell>
          <cell r="IE323">
            <v>0</v>
          </cell>
          <cell r="IF323">
            <v>0</v>
          </cell>
          <cell r="IG323">
            <v>0</v>
          </cell>
          <cell r="IH323">
            <v>0</v>
          </cell>
          <cell r="II323">
            <v>0</v>
          </cell>
          <cell r="IJ323">
            <v>758506</v>
          </cell>
          <cell r="IK323">
            <v>0</v>
          </cell>
        </row>
        <row r="324">
          <cell r="A324" t="str">
            <v>51885259</v>
          </cell>
          <cell r="B324" t="str">
            <v>2001</v>
          </cell>
          <cell r="C324">
            <v>37406</v>
          </cell>
          <cell r="D324" t="str">
            <v>16:12:37</v>
          </cell>
          <cell r="E324" t="str">
            <v>THE LAURELS OF SUMMIT RIDGE</v>
          </cell>
          <cell r="F324">
            <v>0</v>
          </cell>
          <cell r="G324">
            <v>214091</v>
          </cell>
          <cell r="H324">
            <v>20</v>
          </cell>
          <cell r="I324">
            <v>1297</v>
          </cell>
          <cell r="J324">
            <v>30392</v>
          </cell>
          <cell r="K324">
            <v>98767</v>
          </cell>
          <cell r="L324">
            <v>-1518</v>
          </cell>
          <cell r="M324">
            <v>426</v>
          </cell>
          <cell r="N324">
            <v>75636</v>
          </cell>
          <cell r="O324">
            <v>22197</v>
          </cell>
          <cell r="P324">
            <v>-49</v>
          </cell>
          <cell r="Q324">
            <v>-462</v>
          </cell>
          <cell r="R324">
            <v>142415</v>
          </cell>
          <cell r="S324">
            <v>188918</v>
          </cell>
          <cell r="T324">
            <v>-3162</v>
          </cell>
          <cell r="U324">
            <v>960</v>
          </cell>
          <cell r="V324">
            <v>93226</v>
          </cell>
          <cell r="W324">
            <v>0</v>
          </cell>
          <cell r="X324">
            <v>0</v>
          </cell>
          <cell r="Y324">
            <v>-646</v>
          </cell>
          <cell r="Z324">
            <v>149450</v>
          </cell>
          <cell r="AA324">
            <v>0</v>
          </cell>
          <cell r="AB324">
            <v>-149450</v>
          </cell>
          <cell r="AC324">
            <v>0</v>
          </cell>
          <cell r="AD324">
            <v>243952</v>
          </cell>
          <cell r="AE324">
            <v>0</v>
          </cell>
          <cell r="AF324">
            <v>-243952</v>
          </cell>
          <cell r="AG324">
            <v>0</v>
          </cell>
          <cell r="AH324">
            <v>467695</v>
          </cell>
          <cell r="AI324">
            <v>0</v>
          </cell>
          <cell r="AJ324">
            <v>-467695</v>
          </cell>
          <cell r="AK324">
            <v>0</v>
          </cell>
          <cell r="AL324">
            <v>8878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86588</v>
          </cell>
          <cell r="AV324">
            <v>-77434</v>
          </cell>
          <cell r="AW324">
            <v>-58</v>
          </cell>
          <cell r="AX324">
            <v>0</v>
          </cell>
          <cell r="AY324">
            <v>107673</v>
          </cell>
          <cell r="AZ324">
            <v>-95996</v>
          </cell>
          <cell r="BA324">
            <v>-72</v>
          </cell>
          <cell r="BB324">
            <v>0</v>
          </cell>
          <cell r="BC324">
            <v>18287</v>
          </cell>
          <cell r="BD324">
            <v>0</v>
          </cell>
          <cell r="BE324">
            <v>160</v>
          </cell>
          <cell r="BF324">
            <v>0</v>
          </cell>
          <cell r="BG324">
            <v>30959</v>
          </cell>
          <cell r="BH324">
            <v>-22815</v>
          </cell>
          <cell r="BI324">
            <v>426</v>
          </cell>
          <cell r="BJ324">
            <v>0</v>
          </cell>
          <cell r="BK324">
            <v>3558</v>
          </cell>
          <cell r="BL324">
            <v>0</v>
          </cell>
          <cell r="BM324">
            <v>0</v>
          </cell>
          <cell r="BN324">
            <v>0</v>
          </cell>
          <cell r="BO324">
            <v>2632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5556</v>
          </cell>
          <cell r="BX324">
            <v>0</v>
          </cell>
          <cell r="BY324">
            <v>0</v>
          </cell>
          <cell r="BZ324">
            <v>0</v>
          </cell>
          <cell r="CA324">
            <v>15750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17580</v>
          </cell>
          <cell r="CN324">
            <v>0</v>
          </cell>
          <cell r="CO324">
            <v>0</v>
          </cell>
          <cell r="CP324">
            <v>0</v>
          </cell>
          <cell r="CQ324">
            <v>5920</v>
          </cell>
          <cell r="CR324">
            <v>96</v>
          </cell>
          <cell r="CS324">
            <v>32171</v>
          </cell>
          <cell r="CT324">
            <v>0</v>
          </cell>
          <cell r="CU324">
            <v>0</v>
          </cell>
          <cell r="CV324">
            <v>119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963201</v>
          </cell>
          <cell r="DG324">
            <v>294503</v>
          </cell>
          <cell r="DH324">
            <v>-1057127</v>
          </cell>
          <cell r="DI324">
            <v>31981</v>
          </cell>
          <cell r="DJ324">
            <v>5873</v>
          </cell>
          <cell r="DK324">
            <v>27185</v>
          </cell>
          <cell r="DL324">
            <v>-73</v>
          </cell>
          <cell r="DM324">
            <v>0</v>
          </cell>
          <cell r="DN324">
            <v>36034</v>
          </cell>
          <cell r="DO324">
            <v>14216</v>
          </cell>
          <cell r="DP324">
            <v>-168</v>
          </cell>
          <cell r="DQ324">
            <v>0</v>
          </cell>
          <cell r="DR324">
            <v>32882</v>
          </cell>
          <cell r="DS324">
            <v>11035</v>
          </cell>
          <cell r="DT324">
            <v>-868</v>
          </cell>
          <cell r="DU324">
            <v>0</v>
          </cell>
          <cell r="DV324">
            <v>106494</v>
          </cell>
          <cell r="DW324">
            <v>139643</v>
          </cell>
          <cell r="DX324">
            <v>1593</v>
          </cell>
          <cell r="DY324">
            <v>110845</v>
          </cell>
          <cell r="DZ324">
            <v>0</v>
          </cell>
          <cell r="EA324">
            <v>2885</v>
          </cell>
          <cell r="EB324">
            <v>0</v>
          </cell>
          <cell r="EC324">
            <v>0</v>
          </cell>
          <cell r="ED324">
            <v>0</v>
          </cell>
          <cell r="EE324">
            <v>589</v>
          </cell>
          <cell r="EF324">
            <v>0</v>
          </cell>
          <cell r="EG324">
            <v>0</v>
          </cell>
          <cell r="EH324">
            <v>44792</v>
          </cell>
          <cell r="EI324">
            <v>13720</v>
          </cell>
          <cell r="EJ324">
            <v>654</v>
          </cell>
          <cell r="EK324">
            <v>0</v>
          </cell>
          <cell r="EL324">
            <v>34172</v>
          </cell>
          <cell r="EM324">
            <v>14098</v>
          </cell>
          <cell r="EN324">
            <v>761</v>
          </cell>
          <cell r="EO324">
            <v>0</v>
          </cell>
          <cell r="EP324">
            <v>1099</v>
          </cell>
          <cell r="EQ324">
            <v>5879</v>
          </cell>
          <cell r="ER324">
            <v>123</v>
          </cell>
          <cell r="ES324">
            <v>0</v>
          </cell>
          <cell r="ET324">
            <v>0</v>
          </cell>
          <cell r="EU324">
            <v>0</v>
          </cell>
          <cell r="EV324">
            <v>0</v>
          </cell>
          <cell r="EW324">
            <v>0</v>
          </cell>
          <cell r="EX324">
            <v>0</v>
          </cell>
          <cell r="EY324">
            <v>0</v>
          </cell>
          <cell r="EZ324">
            <v>0</v>
          </cell>
          <cell r="FA324">
            <v>0</v>
          </cell>
          <cell r="FB324">
            <v>0</v>
          </cell>
          <cell r="FC324">
            <v>16188</v>
          </cell>
          <cell r="FD324">
            <v>0</v>
          </cell>
          <cell r="FE324">
            <v>0</v>
          </cell>
          <cell r="FF324">
            <v>0</v>
          </cell>
          <cell r="FG324">
            <v>2932</v>
          </cell>
          <cell r="FH324">
            <v>0</v>
          </cell>
          <cell r="FI324">
            <v>0</v>
          </cell>
          <cell r="FJ324">
            <v>0</v>
          </cell>
          <cell r="FK324">
            <v>16215</v>
          </cell>
          <cell r="FL324">
            <v>244</v>
          </cell>
          <cell r="FM324">
            <v>152</v>
          </cell>
          <cell r="FN324">
            <v>0</v>
          </cell>
          <cell r="FO324">
            <v>1600</v>
          </cell>
          <cell r="FP324">
            <v>0</v>
          </cell>
          <cell r="FQ324">
            <v>-110</v>
          </cell>
          <cell r="FR324">
            <v>0</v>
          </cell>
          <cell r="FS324">
            <v>0</v>
          </cell>
          <cell r="FT324">
            <v>63431</v>
          </cell>
          <cell r="FU324">
            <v>0</v>
          </cell>
          <cell r="FV324">
            <v>0</v>
          </cell>
          <cell r="FW324">
            <v>0</v>
          </cell>
          <cell r="FX324">
            <v>84372</v>
          </cell>
          <cell r="FY324">
            <v>0</v>
          </cell>
          <cell r="FZ324">
            <v>0</v>
          </cell>
          <cell r="GA324">
            <v>0</v>
          </cell>
          <cell r="GB324">
            <v>161995</v>
          </cell>
          <cell r="GC324">
            <v>0</v>
          </cell>
          <cell r="GD324">
            <v>0</v>
          </cell>
          <cell r="GE324">
            <v>0</v>
          </cell>
          <cell r="GF324">
            <v>27775</v>
          </cell>
          <cell r="GG324">
            <v>0</v>
          </cell>
          <cell r="GH324">
            <v>0</v>
          </cell>
          <cell r="GI324">
            <v>0</v>
          </cell>
          <cell r="GJ324">
            <v>35420</v>
          </cell>
          <cell r="GK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  <cell r="GP324">
            <v>0</v>
          </cell>
          <cell r="GQ324">
            <v>0</v>
          </cell>
          <cell r="GR324">
            <v>0</v>
          </cell>
          <cell r="GS324">
            <v>0</v>
          </cell>
          <cell r="GT324">
            <v>0</v>
          </cell>
          <cell r="GU324">
            <v>0</v>
          </cell>
          <cell r="GV324">
            <v>9684</v>
          </cell>
          <cell r="GW324">
            <v>0</v>
          </cell>
          <cell r="GX324">
            <v>0</v>
          </cell>
          <cell r="GY324">
            <v>0</v>
          </cell>
          <cell r="GZ324">
            <v>382677</v>
          </cell>
          <cell r="HA324">
            <v>0</v>
          </cell>
          <cell r="HB324">
            <v>0</v>
          </cell>
          <cell r="HC324">
            <v>0</v>
          </cell>
          <cell r="HD324">
            <v>86019</v>
          </cell>
          <cell r="HE324">
            <v>0</v>
          </cell>
          <cell r="HF324">
            <v>0</v>
          </cell>
          <cell r="HG324">
            <v>0</v>
          </cell>
          <cell r="HH324">
            <v>114383</v>
          </cell>
          <cell r="HI324">
            <v>0</v>
          </cell>
          <cell r="HJ324">
            <v>0</v>
          </cell>
          <cell r="HK324">
            <v>0</v>
          </cell>
          <cell r="HL324">
            <v>219660</v>
          </cell>
          <cell r="HM324">
            <v>0</v>
          </cell>
          <cell r="HN324">
            <v>0</v>
          </cell>
          <cell r="HO324">
            <v>0</v>
          </cell>
          <cell r="HP324">
            <v>37661</v>
          </cell>
          <cell r="HQ324">
            <v>0</v>
          </cell>
          <cell r="HR324">
            <v>0</v>
          </cell>
          <cell r="HS324">
            <v>0</v>
          </cell>
          <cell r="HT324">
            <v>48030</v>
          </cell>
          <cell r="HU324">
            <v>0</v>
          </cell>
          <cell r="HV324">
            <v>0</v>
          </cell>
          <cell r="HW324">
            <v>0</v>
          </cell>
          <cell r="HX324">
            <v>0</v>
          </cell>
          <cell r="HY324">
            <v>0</v>
          </cell>
          <cell r="HZ324">
            <v>0</v>
          </cell>
          <cell r="IA324">
            <v>0</v>
          </cell>
          <cell r="IB324">
            <v>13131</v>
          </cell>
          <cell r="IC324">
            <v>0</v>
          </cell>
          <cell r="ID324">
            <v>0</v>
          </cell>
          <cell r="IE324">
            <v>0</v>
          </cell>
          <cell r="IF324">
            <v>0</v>
          </cell>
          <cell r="IG324">
            <v>0</v>
          </cell>
          <cell r="IH324">
            <v>0</v>
          </cell>
          <cell r="II324">
            <v>0</v>
          </cell>
          <cell r="IJ324">
            <v>518884</v>
          </cell>
          <cell r="IK324">
            <v>0</v>
          </cell>
        </row>
        <row r="325">
          <cell r="A325" t="str">
            <v>43614825</v>
          </cell>
          <cell r="B325" t="str">
            <v>2001</v>
          </cell>
          <cell r="C325">
            <v>37397</v>
          </cell>
          <cell r="D325" t="str">
            <v>15:06:27</v>
          </cell>
          <cell r="E325" t="str">
            <v>The Oaks at Forsyth</v>
          </cell>
          <cell r="F325">
            <v>0</v>
          </cell>
          <cell r="G325">
            <v>115256</v>
          </cell>
          <cell r="H325">
            <v>-3813</v>
          </cell>
          <cell r="I325">
            <v>305485</v>
          </cell>
          <cell r="J325">
            <v>33611</v>
          </cell>
          <cell r="K325">
            <v>180036</v>
          </cell>
          <cell r="L325">
            <v>0</v>
          </cell>
          <cell r="M325">
            <v>0</v>
          </cell>
          <cell r="N325">
            <v>243407</v>
          </cell>
          <cell r="O325">
            <v>72025</v>
          </cell>
          <cell r="P325">
            <v>0</v>
          </cell>
          <cell r="Q325">
            <v>0</v>
          </cell>
          <cell r="R325">
            <v>308048</v>
          </cell>
          <cell r="S325">
            <v>330063</v>
          </cell>
          <cell r="T325">
            <v>0</v>
          </cell>
          <cell r="U325">
            <v>-9168</v>
          </cell>
          <cell r="V325">
            <v>3563871</v>
          </cell>
          <cell r="W325">
            <v>0</v>
          </cell>
          <cell r="X325">
            <v>-3326968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77432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264974</v>
          </cell>
          <cell r="AV325">
            <v>-242149</v>
          </cell>
          <cell r="AW325">
            <v>0</v>
          </cell>
          <cell r="AX325">
            <v>0</v>
          </cell>
          <cell r="AY325">
            <v>447341</v>
          </cell>
          <cell r="AZ325">
            <v>-405810</v>
          </cell>
          <cell r="BA325">
            <v>0</v>
          </cell>
          <cell r="BB325">
            <v>0</v>
          </cell>
          <cell r="BC325">
            <v>13600</v>
          </cell>
          <cell r="BD325">
            <v>0</v>
          </cell>
          <cell r="BE325">
            <v>-4770</v>
          </cell>
          <cell r="BF325">
            <v>0</v>
          </cell>
          <cell r="BG325">
            <v>30467</v>
          </cell>
          <cell r="BH325">
            <v>0</v>
          </cell>
          <cell r="BI325">
            <v>0</v>
          </cell>
          <cell r="BJ325">
            <v>0</v>
          </cell>
          <cell r="BK325">
            <v>9688</v>
          </cell>
          <cell r="BL325">
            <v>20015</v>
          </cell>
          <cell r="BM325">
            <v>0</v>
          </cell>
          <cell r="BN325">
            <v>0</v>
          </cell>
          <cell r="BO325">
            <v>9480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2659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11410</v>
          </cell>
          <cell r="CN325">
            <v>-3124</v>
          </cell>
          <cell r="CO325">
            <v>0</v>
          </cell>
          <cell r="CP325">
            <v>0</v>
          </cell>
          <cell r="CQ325">
            <v>4592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3813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3641303</v>
          </cell>
          <cell r="DG325">
            <v>794211</v>
          </cell>
          <cell r="DH325">
            <v>-3954223</v>
          </cell>
          <cell r="DI325">
            <v>-4770</v>
          </cell>
          <cell r="DJ325">
            <v>64806</v>
          </cell>
          <cell r="DK325">
            <v>33537</v>
          </cell>
          <cell r="DL325">
            <v>0</v>
          </cell>
          <cell r="DM325">
            <v>0</v>
          </cell>
          <cell r="DN325">
            <v>66539</v>
          </cell>
          <cell r="DO325">
            <v>11315</v>
          </cell>
          <cell r="DP325">
            <v>0</v>
          </cell>
          <cell r="DQ325">
            <v>0</v>
          </cell>
          <cell r="DR325">
            <v>67285</v>
          </cell>
          <cell r="DS325">
            <v>25993</v>
          </cell>
          <cell r="DT325">
            <v>0</v>
          </cell>
          <cell r="DU325">
            <v>0</v>
          </cell>
          <cell r="DV325">
            <v>137529</v>
          </cell>
          <cell r="DW325">
            <v>435269</v>
          </cell>
          <cell r="DX325">
            <v>0</v>
          </cell>
          <cell r="DY325">
            <v>338091</v>
          </cell>
          <cell r="DZ325">
            <v>0</v>
          </cell>
          <cell r="EA325">
            <v>3732</v>
          </cell>
          <cell r="EB325">
            <v>0</v>
          </cell>
          <cell r="EC325">
            <v>0</v>
          </cell>
          <cell r="ED325">
            <v>0</v>
          </cell>
          <cell r="EE325">
            <v>12391</v>
          </cell>
          <cell r="EF325">
            <v>0</v>
          </cell>
          <cell r="EG325">
            <v>0</v>
          </cell>
          <cell r="EH325">
            <v>140173</v>
          </cell>
          <cell r="EI325">
            <v>27601</v>
          </cell>
          <cell r="EJ325">
            <v>0</v>
          </cell>
          <cell r="EK325">
            <v>0</v>
          </cell>
          <cell r="EL325">
            <v>85697</v>
          </cell>
          <cell r="EM325">
            <v>19843</v>
          </cell>
          <cell r="EN325">
            <v>0</v>
          </cell>
          <cell r="EO325">
            <v>0</v>
          </cell>
          <cell r="EP325">
            <v>22333</v>
          </cell>
          <cell r="EQ325">
            <v>5274</v>
          </cell>
          <cell r="ER325">
            <v>0</v>
          </cell>
          <cell r="ES325">
            <v>0</v>
          </cell>
          <cell r="ET325">
            <v>0</v>
          </cell>
          <cell r="EU325">
            <v>0</v>
          </cell>
          <cell r="EV325">
            <v>0</v>
          </cell>
          <cell r="EW325">
            <v>0</v>
          </cell>
          <cell r="EX325">
            <v>0</v>
          </cell>
          <cell r="EY325">
            <v>0</v>
          </cell>
          <cell r="EZ325">
            <v>0</v>
          </cell>
          <cell r="FA325">
            <v>0</v>
          </cell>
          <cell r="FB325">
            <v>0</v>
          </cell>
          <cell r="FC325">
            <v>129955</v>
          </cell>
          <cell r="FD325">
            <v>0</v>
          </cell>
          <cell r="FE325">
            <v>0</v>
          </cell>
          <cell r="FF325">
            <v>0</v>
          </cell>
          <cell r="FG325">
            <v>0</v>
          </cell>
          <cell r="FH325">
            <v>0</v>
          </cell>
          <cell r="FI325">
            <v>0</v>
          </cell>
          <cell r="FJ325">
            <v>0</v>
          </cell>
          <cell r="FK325">
            <v>15235</v>
          </cell>
          <cell r="FL325">
            <v>0</v>
          </cell>
          <cell r="FM325">
            <v>0</v>
          </cell>
          <cell r="FN325">
            <v>0</v>
          </cell>
          <cell r="FO325">
            <v>0</v>
          </cell>
          <cell r="FP325">
            <v>0</v>
          </cell>
          <cell r="FQ325">
            <v>0</v>
          </cell>
          <cell r="FR325">
            <v>0</v>
          </cell>
          <cell r="FS325">
            <v>0</v>
          </cell>
          <cell r="FT325">
            <v>269112</v>
          </cell>
          <cell r="FU325">
            <v>0</v>
          </cell>
          <cell r="FV325">
            <v>0</v>
          </cell>
          <cell r="FW325">
            <v>0</v>
          </cell>
          <cell r="FX325">
            <v>358770</v>
          </cell>
          <cell r="FY325">
            <v>0</v>
          </cell>
          <cell r="FZ325">
            <v>0</v>
          </cell>
          <cell r="GA325">
            <v>0</v>
          </cell>
          <cell r="GB325">
            <v>778769</v>
          </cell>
          <cell r="GC325">
            <v>0</v>
          </cell>
          <cell r="GD325">
            <v>0</v>
          </cell>
          <cell r="GE325">
            <v>0</v>
          </cell>
          <cell r="GF325">
            <v>102381</v>
          </cell>
          <cell r="GG325">
            <v>0</v>
          </cell>
          <cell r="GH325">
            <v>0</v>
          </cell>
          <cell r="GI325">
            <v>0</v>
          </cell>
          <cell r="GJ325">
            <v>171577</v>
          </cell>
          <cell r="GK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  <cell r="GP325">
            <v>0</v>
          </cell>
          <cell r="GQ325">
            <v>0</v>
          </cell>
          <cell r="GR325">
            <v>0</v>
          </cell>
          <cell r="GS325">
            <v>0</v>
          </cell>
          <cell r="GT325">
            <v>0</v>
          </cell>
          <cell r="GU325">
            <v>0</v>
          </cell>
          <cell r="GV325">
            <v>1988</v>
          </cell>
          <cell r="GW325">
            <v>0</v>
          </cell>
          <cell r="GX325">
            <v>0</v>
          </cell>
          <cell r="GY325">
            <v>0</v>
          </cell>
          <cell r="GZ325">
            <v>1682597</v>
          </cell>
          <cell r="HA325">
            <v>0</v>
          </cell>
          <cell r="HB325">
            <v>0</v>
          </cell>
          <cell r="HC325">
            <v>0</v>
          </cell>
          <cell r="HD325">
            <v>525684</v>
          </cell>
          <cell r="HE325">
            <v>0</v>
          </cell>
          <cell r="HF325">
            <v>0</v>
          </cell>
          <cell r="HG325">
            <v>0</v>
          </cell>
          <cell r="HH325">
            <v>351653</v>
          </cell>
          <cell r="HI325">
            <v>0</v>
          </cell>
          <cell r="HJ325">
            <v>0</v>
          </cell>
          <cell r="HK325">
            <v>0</v>
          </cell>
          <cell r="HL325">
            <v>1042980</v>
          </cell>
          <cell r="HM325">
            <v>0</v>
          </cell>
          <cell r="HN325">
            <v>0</v>
          </cell>
          <cell r="HO325">
            <v>0</v>
          </cell>
          <cell r="HP325">
            <v>139768</v>
          </cell>
          <cell r="HQ325">
            <v>0</v>
          </cell>
          <cell r="HR325">
            <v>0</v>
          </cell>
          <cell r="HS325">
            <v>0</v>
          </cell>
          <cell r="HT325">
            <v>234233</v>
          </cell>
          <cell r="HU325">
            <v>0</v>
          </cell>
          <cell r="HV325">
            <v>0</v>
          </cell>
          <cell r="HW325">
            <v>0</v>
          </cell>
          <cell r="HX325">
            <v>0</v>
          </cell>
          <cell r="HY325">
            <v>0</v>
          </cell>
          <cell r="HZ325">
            <v>0</v>
          </cell>
          <cell r="IA325">
            <v>0</v>
          </cell>
          <cell r="IB325">
            <v>0</v>
          </cell>
          <cell r="IC325">
            <v>0</v>
          </cell>
          <cell r="ID325">
            <v>0</v>
          </cell>
          <cell r="IE325">
            <v>0</v>
          </cell>
          <cell r="IF325">
            <v>1136</v>
          </cell>
          <cell r="IG325">
            <v>0</v>
          </cell>
          <cell r="IH325">
            <v>0</v>
          </cell>
          <cell r="II325">
            <v>0</v>
          </cell>
          <cell r="IJ325">
            <v>2295454</v>
          </cell>
          <cell r="IK325">
            <v>0</v>
          </cell>
        </row>
        <row r="326">
          <cell r="A326" t="str">
            <v>45323365</v>
          </cell>
          <cell r="B326" t="str">
            <v>2001</v>
          </cell>
          <cell r="C326">
            <v>37708</v>
          </cell>
          <cell r="D326" t="str">
            <v>12:17:49</v>
          </cell>
          <cell r="E326" t="str">
            <v>The Oaks at Sweeten Creek</v>
          </cell>
          <cell r="F326">
            <v>0</v>
          </cell>
          <cell r="G326">
            <v>642000</v>
          </cell>
          <cell r="H326">
            <v>35936</v>
          </cell>
          <cell r="I326">
            <v>-8753</v>
          </cell>
          <cell r="J326">
            <v>41667</v>
          </cell>
          <cell r="K326">
            <v>112014</v>
          </cell>
          <cell r="L326">
            <v>2588</v>
          </cell>
          <cell r="M326">
            <v>0</v>
          </cell>
          <cell r="N326">
            <v>118124</v>
          </cell>
          <cell r="O326">
            <v>25702</v>
          </cell>
          <cell r="P326">
            <v>18983</v>
          </cell>
          <cell r="Q326">
            <v>0</v>
          </cell>
          <cell r="R326">
            <v>204766</v>
          </cell>
          <cell r="S326">
            <v>192332</v>
          </cell>
          <cell r="T326">
            <v>20801</v>
          </cell>
          <cell r="U326">
            <v>0</v>
          </cell>
          <cell r="V326">
            <v>162790</v>
          </cell>
          <cell r="W326">
            <v>0</v>
          </cell>
          <cell r="X326">
            <v>12347</v>
          </cell>
          <cell r="Y326">
            <v>0</v>
          </cell>
          <cell r="Z326">
            <v>274231</v>
          </cell>
          <cell r="AA326">
            <v>0</v>
          </cell>
          <cell r="AB326">
            <v>21395</v>
          </cell>
          <cell r="AC326">
            <v>0</v>
          </cell>
          <cell r="AD326">
            <v>332403</v>
          </cell>
          <cell r="AE326">
            <v>0</v>
          </cell>
          <cell r="AF326">
            <v>25877</v>
          </cell>
          <cell r="AG326">
            <v>0</v>
          </cell>
          <cell r="AH326">
            <v>666139</v>
          </cell>
          <cell r="AI326">
            <v>0</v>
          </cell>
          <cell r="AJ326">
            <v>54352</v>
          </cell>
          <cell r="AK326">
            <v>0</v>
          </cell>
          <cell r="AL326">
            <v>26065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126384</v>
          </cell>
          <cell r="AV326">
            <v>0</v>
          </cell>
          <cell r="AW326">
            <v>0</v>
          </cell>
          <cell r="AX326">
            <v>0</v>
          </cell>
          <cell r="AY326">
            <v>4478</v>
          </cell>
          <cell r="AZ326">
            <v>96054</v>
          </cell>
          <cell r="BA326">
            <v>0</v>
          </cell>
          <cell r="BB326">
            <v>0</v>
          </cell>
          <cell r="BC326">
            <v>856</v>
          </cell>
          <cell r="BD326">
            <v>0</v>
          </cell>
          <cell r="BE326">
            <v>0</v>
          </cell>
          <cell r="BF326">
            <v>0</v>
          </cell>
          <cell r="BG326">
            <v>89895</v>
          </cell>
          <cell r="BH326">
            <v>0</v>
          </cell>
          <cell r="BI326">
            <v>18606</v>
          </cell>
          <cell r="BJ326">
            <v>0</v>
          </cell>
          <cell r="BK326">
            <v>10012</v>
          </cell>
          <cell r="BL326">
            <v>0</v>
          </cell>
          <cell r="BM326">
            <v>0</v>
          </cell>
          <cell r="BN326">
            <v>0</v>
          </cell>
          <cell r="BO326">
            <v>4565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30100</v>
          </cell>
          <cell r="CB326">
            <v>0</v>
          </cell>
          <cell r="CC326">
            <v>0</v>
          </cell>
          <cell r="CD326">
            <v>0</v>
          </cell>
          <cell r="CE326">
            <v>3540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59995</v>
          </cell>
          <cell r="CN326">
            <v>-57343</v>
          </cell>
          <cell r="CO326">
            <v>0</v>
          </cell>
          <cell r="CP326">
            <v>0</v>
          </cell>
          <cell r="CQ326">
            <v>116097</v>
          </cell>
          <cell r="CR326">
            <v>-113971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900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1461628</v>
          </cell>
          <cell r="DG326">
            <v>445922</v>
          </cell>
          <cell r="DH326">
            <v>39611</v>
          </cell>
          <cell r="DI326">
            <v>18606</v>
          </cell>
          <cell r="DJ326">
            <v>60235</v>
          </cell>
          <cell r="DK326">
            <v>8765</v>
          </cell>
          <cell r="DL326">
            <v>25019</v>
          </cell>
          <cell r="DM326">
            <v>0</v>
          </cell>
          <cell r="DN326">
            <v>31133</v>
          </cell>
          <cell r="DO326">
            <v>9015</v>
          </cell>
          <cell r="DP326">
            <v>1178</v>
          </cell>
          <cell r="DQ326">
            <v>0</v>
          </cell>
          <cell r="DR326">
            <v>58576</v>
          </cell>
          <cell r="DS326">
            <v>9688</v>
          </cell>
          <cell r="DT326">
            <v>3385</v>
          </cell>
          <cell r="DU326">
            <v>0</v>
          </cell>
          <cell r="DV326">
            <v>176149</v>
          </cell>
          <cell r="DW326">
            <v>839899</v>
          </cell>
          <cell r="DX326">
            <v>-200034</v>
          </cell>
          <cell r="DY326">
            <v>-197899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2958</v>
          </cell>
          <cell r="EF326">
            <v>0</v>
          </cell>
          <cell r="EG326">
            <v>0</v>
          </cell>
          <cell r="EH326">
            <v>0</v>
          </cell>
          <cell r="EI326">
            <v>235708</v>
          </cell>
          <cell r="EJ326">
            <v>0</v>
          </cell>
          <cell r="EK326">
            <v>0</v>
          </cell>
          <cell r="EL326">
            <v>0</v>
          </cell>
          <cell r="EM326">
            <v>76126</v>
          </cell>
          <cell r="EN326">
            <v>0</v>
          </cell>
          <cell r="EO326">
            <v>0</v>
          </cell>
          <cell r="EP326">
            <v>0</v>
          </cell>
          <cell r="EQ326">
            <v>23326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10546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16467</v>
          </cell>
          <cell r="FD326">
            <v>-16408</v>
          </cell>
          <cell r="FE326">
            <v>0</v>
          </cell>
          <cell r="FF326">
            <v>0</v>
          </cell>
          <cell r="FG326">
            <v>316</v>
          </cell>
          <cell r="FH326">
            <v>0</v>
          </cell>
          <cell r="FI326">
            <v>0</v>
          </cell>
          <cell r="FJ326">
            <v>0</v>
          </cell>
          <cell r="FK326">
            <v>270</v>
          </cell>
          <cell r="FL326">
            <v>800</v>
          </cell>
          <cell r="FM326">
            <v>0</v>
          </cell>
          <cell r="FN326">
            <v>0</v>
          </cell>
          <cell r="FO326">
            <v>5042</v>
          </cell>
          <cell r="FP326">
            <v>0</v>
          </cell>
          <cell r="FQ326">
            <v>0</v>
          </cell>
          <cell r="FR326">
            <v>0</v>
          </cell>
          <cell r="FS326">
            <v>0</v>
          </cell>
          <cell r="FT326">
            <v>0</v>
          </cell>
          <cell r="FU326">
            <v>0</v>
          </cell>
          <cell r="FV326">
            <v>0</v>
          </cell>
          <cell r="FW326">
            <v>0</v>
          </cell>
          <cell r="FX326">
            <v>0</v>
          </cell>
          <cell r="FY326">
            <v>0</v>
          </cell>
          <cell r="FZ326">
            <v>0</v>
          </cell>
          <cell r="GA326">
            <v>0</v>
          </cell>
          <cell r="GB326">
            <v>0</v>
          </cell>
          <cell r="GC326">
            <v>0</v>
          </cell>
          <cell r="GD326">
            <v>0</v>
          </cell>
          <cell r="GE326">
            <v>0</v>
          </cell>
          <cell r="GF326">
            <v>0</v>
          </cell>
          <cell r="GG326">
            <v>0</v>
          </cell>
          <cell r="GH326">
            <v>0</v>
          </cell>
          <cell r="GI326">
            <v>0</v>
          </cell>
          <cell r="GJ326">
            <v>0</v>
          </cell>
          <cell r="GK326">
            <v>0</v>
          </cell>
          <cell r="GL326">
            <v>0</v>
          </cell>
          <cell r="GM326">
            <v>0</v>
          </cell>
          <cell r="GN326">
            <v>0</v>
          </cell>
          <cell r="GO326">
            <v>0</v>
          </cell>
          <cell r="GP326">
            <v>0</v>
          </cell>
          <cell r="GQ326">
            <v>0</v>
          </cell>
          <cell r="GR326">
            <v>0</v>
          </cell>
          <cell r="GS326">
            <v>0</v>
          </cell>
          <cell r="GT326">
            <v>0</v>
          </cell>
          <cell r="GU326">
            <v>0</v>
          </cell>
          <cell r="GV326">
            <v>37287</v>
          </cell>
          <cell r="GW326">
            <v>0</v>
          </cell>
          <cell r="GX326">
            <v>0</v>
          </cell>
          <cell r="GY326">
            <v>0</v>
          </cell>
          <cell r="GZ326">
            <v>37287</v>
          </cell>
          <cell r="HA326">
            <v>0</v>
          </cell>
          <cell r="HB326">
            <v>0</v>
          </cell>
          <cell r="HC326">
            <v>0</v>
          </cell>
          <cell r="HD326">
            <v>0</v>
          </cell>
          <cell r="HE326">
            <v>0</v>
          </cell>
          <cell r="HF326">
            <v>0</v>
          </cell>
          <cell r="HG326">
            <v>0</v>
          </cell>
          <cell r="HH326">
            <v>0</v>
          </cell>
          <cell r="HI326">
            <v>0</v>
          </cell>
          <cell r="HJ326">
            <v>0</v>
          </cell>
          <cell r="HK326">
            <v>0</v>
          </cell>
          <cell r="HL326">
            <v>0</v>
          </cell>
          <cell r="HM326">
            <v>0</v>
          </cell>
          <cell r="HN326">
            <v>0</v>
          </cell>
          <cell r="HO326">
            <v>0</v>
          </cell>
          <cell r="HP326">
            <v>0</v>
          </cell>
          <cell r="HQ326">
            <v>0</v>
          </cell>
          <cell r="HR326">
            <v>0</v>
          </cell>
          <cell r="HS326">
            <v>0</v>
          </cell>
          <cell r="HT326">
            <v>0</v>
          </cell>
          <cell r="HU326">
            <v>0</v>
          </cell>
          <cell r="HV326">
            <v>0</v>
          </cell>
          <cell r="HW326">
            <v>0</v>
          </cell>
          <cell r="HX326">
            <v>0</v>
          </cell>
          <cell r="HY326">
            <v>0</v>
          </cell>
          <cell r="HZ326">
            <v>0</v>
          </cell>
          <cell r="IA326">
            <v>0</v>
          </cell>
          <cell r="IB326">
            <v>0</v>
          </cell>
          <cell r="IC326">
            <v>0</v>
          </cell>
          <cell r="ID326">
            <v>0</v>
          </cell>
          <cell r="IE326">
            <v>0</v>
          </cell>
          <cell r="IF326">
            <v>20308</v>
          </cell>
          <cell r="IG326">
            <v>0</v>
          </cell>
          <cell r="IH326">
            <v>0</v>
          </cell>
          <cell r="II326">
            <v>0</v>
          </cell>
          <cell r="IJ326">
            <v>20308</v>
          </cell>
          <cell r="IK326">
            <v>0</v>
          </cell>
        </row>
        <row r="327">
          <cell r="A327" t="str">
            <v>33508249</v>
          </cell>
          <cell r="B327" t="str">
            <v>2001</v>
          </cell>
          <cell r="C327">
            <v>37056</v>
          </cell>
          <cell r="D327" t="str">
            <v>08:03:01</v>
          </cell>
          <cell r="E327" t="str">
            <v>THE SUMMIT-INN AT THE RIDGE</v>
          </cell>
          <cell r="F327">
            <v>0</v>
          </cell>
          <cell r="G327">
            <v>164217</v>
          </cell>
          <cell r="H327">
            <v>-15113</v>
          </cell>
          <cell r="I327">
            <v>-6189</v>
          </cell>
          <cell r="J327">
            <v>28257</v>
          </cell>
          <cell r="K327">
            <v>123485</v>
          </cell>
          <cell r="L327">
            <v>2201</v>
          </cell>
          <cell r="M327">
            <v>-678</v>
          </cell>
          <cell r="N327">
            <v>59936</v>
          </cell>
          <cell r="O327">
            <v>6786</v>
          </cell>
          <cell r="P327">
            <v>3805</v>
          </cell>
          <cell r="Q327">
            <v>0</v>
          </cell>
          <cell r="R327">
            <v>149966</v>
          </cell>
          <cell r="S327">
            <v>133495</v>
          </cell>
          <cell r="T327">
            <v>4684</v>
          </cell>
          <cell r="U327">
            <v>-7604</v>
          </cell>
          <cell r="V327">
            <v>27672</v>
          </cell>
          <cell r="W327">
            <v>0</v>
          </cell>
          <cell r="X327">
            <v>0</v>
          </cell>
          <cell r="Y327">
            <v>0</v>
          </cell>
          <cell r="Z327">
            <v>160013</v>
          </cell>
          <cell r="AA327">
            <v>0</v>
          </cell>
          <cell r="AB327">
            <v>-160013</v>
          </cell>
          <cell r="AC327">
            <v>0</v>
          </cell>
          <cell r="AD327">
            <v>112101</v>
          </cell>
          <cell r="AE327">
            <v>0</v>
          </cell>
          <cell r="AF327">
            <v>-112101</v>
          </cell>
          <cell r="AG327">
            <v>0</v>
          </cell>
          <cell r="AH327">
            <v>397922</v>
          </cell>
          <cell r="AI327">
            <v>0</v>
          </cell>
          <cell r="AJ327">
            <v>-397922</v>
          </cell>
          <cell r="AK327">
            <v>0</v>
          </cell>
          <cell r="AL327">
            <v>12307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3481</v>
          </cell>
          <cell r="AW327">
            <v>0</v>
          </cell>
          <cell r="AX327">
            <v>0</v>
          </cell>
          <cell r="AY327">
            <v>10533</v>
          </cell>
          <cell r="AZ327">
            <v>-5005</v>
          </cell>
          <cell r="BA327">
            <v>0</v>
          </cell>
          <cell r="BB327">
            <v>0</v>
          </cell>
          <cell r="BC327">
            <v>1086</v>
          </cell>
          <cell r="BD327">
            <v>0</v>
          </cell>
          <cell r="BE327">
            <v>0</v>
          </cell>
          <cell r="BF327">
            <v>0</v>
          </cell>
          <cell r="BG327">
            <v>45925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936</v>
          </cell>
          <cell r="BM327">
            <v>0</v>
          </cell>
          <cell r="BN327">
            <v>0</v>
          </cell>
          <cell r="BO327">
            <v>2132</v>
          </cell>
          <cell r="BP327">
            <v>0</v>
          </cell>
          <cell r="BQ327">
            <v>0</v>
          </cell>
          <cell r="BR327">
            <v>0</v>
          </cell>
          <cell r="BS327">
            <v>2467</v>
          </cell>
          <cell r="BT327">
            <v>-2467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10000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2750</v>
          </cell>
          <cell r="CJ327">
            <v>0</v>
          </cell>
          <cell r="CK327">
            <v>0</v>
          </cell>
          <cell r="CL327">
            <v>0</v>
          </cell>
          <cell r="CM327">
            <v>76772</v>
          </cell>
          <cell r="CN327">
            <v>-76522</v>
          </cell>
          <cell r="CO327">
            <v>0</v>
          </cell>
          <cell r="CP327">
            <v>0</v>
          </cell>
          <cell r="CQ327">
            <v>8349</v>
          </cell>
          <cell r="CR327">
            <v>72</v>
          </cell>
          <cell r="CS327">
            <v>-48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710015</v>
          </cell>
          <cell r="DG327">
            <v>160014</v>
          </cell>
          <cell r="DH327">
            <v>-749541</v>
          </cell>
          <cell r="DI327">
            <v>-48</v>
          </cell>
          <cell r="DJ327">
            <v>1550</v>
          </cell>
          <cell r="DK327">
            <v>25444</v>
          </cell>
          <cell r="DL327">
            <v>-38</v>
          </cell>
          <cell r="DM327">
            <v>0</v>
          </cell>
          <cell r="DN327">
            <v>21646</v>
          </cell>
          <cell r="DO327">
            <v>1226</v>
          </cell>
          <cell r="DP327">
            <v>3943</v>
          </cell>
          <cell r="DQ327">
            <v>0</v>
          </cell>
          <cell r="DR327">
            <v>22099</v>
          </cell>
          <cell r="DS327">
            <v>7457</v>
          </cell>
          <cell r="DT327">
            <v>-2792</v>
          </cell>
          <cell r="DU327">
            <v>0</v>
          </cell>
          <cell r="DV327">
            <v>51673</v>
          </cell>
          <cell r="DW327">
            <v>619136</v>
          </cell>
          <cell r="DX327">
            <v>-211815</v>
          </cell>
          <cell r="DY327">
            <v>-75106</v>
          </cell>
          <cell r="DZ327">
            <v>0</v>
          </cell>
          <cell r="EA327">
            <v>679</v>
          </cell>
          <cell r="EB327">
            <v>0</v>
          </cell>
          <cell r="EC327">
            <v>0</v>
          </cell>
          <cell r="ED327">
            <v>0</v>
          </cell>
          <cell r="EE327">
            <v>236</v>
          </cell>
          <cell r="EF327">
            <v>0</v>
          </cell>
          <cell r="EG327">
            <v>0</v>
          </cell>
          <cell r="EH327">
            <v>12156</v>
          </cell>
          <cell r="EI327">
            <v>3777</v>
          </cell>
          <cell r="EJ327">
            <v>-58</v>
          </cell>
          <cell r="EK327">
            <v>0</v>
          </cell>
          <cell r="EL327">
            <v>3576</v>
          </cell>
          <cell r="EM327">
            <v>2180</v>
          </cell>
          <cell r="EN327">
            <v>140</v>
          </cell>
          <cell r="EO327">
            <v>0</v>
          </cell>
          <cell r="EP327">
            <v>2813</v>
          </cell>
          <cell r="EQ327">
            <v>618</v>
          </cell>
          <cell r="ER327">
            <v>16</v>
          </cell>
          <cell r="ES327">
            <v>0</v>
          </cell>
          <cell r="ET327">
            <v>0</v>
          </cell>
          <cell r="EU327">
            <v>0</v>
          </cell>
          <cell r="EV327">
            <v>0</v>
          </cell>
          <cell r="EW327">
            <v>0</v>
          </cell>
          <cell r="EX327">
            <v>0</v>
          </cell>
          <cell r="EY327">
            <v>0</v>
          </cell>
          <cell r="EZ327">
            <v>0</v>
          </cell>
          <cell r="FA327">
            <v>0</v>
          </cell>
          <cell r="FB327">
            <v>0</v>
          </cell>
          <cell r="FC327">
            <v>13150</v>
          </cell>
          <cell r="FD327">
            <v>0</v>
          </cell>
          <cell r="FE327">
            <v>0</v>
          </cell>
          <cell r="FF327">
            <v>0</v>
          </cell>
          <cell r="FG327">
            <v>0</v>
          </cell>
          <cell r="FH327">
            <v>0</v>
          </cell>
          <cell r="FI327">
            <v>0</v>
          </cell>
          <cell r="FJ327">
            <v>0</v>
          </cell>
          <cell r="FK327">
            <v>0</v>
          </cell>
          <cell r="FL327">
            <v>0</v>
          </cell>
          <cell r="FM327">
            <v>0</v>
          </cell>
          <cell r="FN327">
            <v>3513</v>
          </cell>
          <cell r="FO327">
            <v>2023</v>
          </cell>
          <cell r="FP327">
            <v>1207</v>
          </cell>
          <cell r="FQ327">
            <v>0</v>
          </cell>
          <cell r="FR327">
            <v>0</v>
          </cell>
          <cell r="FS327">
            <v>0</v>
          </cell>
          <cell r="FT327">
            <v>108857</v>
          </cell>
          <cell r="FU327">
            <v>0</v>
          </cell>
          <cell r="FV327">
            <v>0</v>
          </cell>
          <cell r="FW327">
            <v>0</v>
          </cell>
          <cell r="FX327">
            <v>76262</v>
          </cell>
          <cell r="FY327">
            <v>0</v>
          </cell>
          <cell r="FZ327">
            <v>0</v>
          </cell>
          <cell r="GA327">
            <v>0</v>
          </cell>
          <cell r="GB327">
            <v>270706</v>
          </cell>
          <cell r="GC327">
            <v>0</v>
          </cell>
          <cell r="GD327">
            <v>0</v>
          </cell>
          <cell r="GE327">
            <v>0</v>
          </cell>
          <cell r="GF327">
            <v>39690</v>
          </cell>
          <cell r="GG327">
            <v>0</v>
          </cell>
          <cell r="GH327">
            <v>0</v>
          </cell>
          <cell r="GI327">
            <v>0</v>
          </cell>
          <cell r="GJ327">
            <v>63028</v>
          </cell>
          <cell r="GK327">
            <v>0</v>
          </cell>
          <cell r="GL327">
            <v>0</v>
          </cell>
          <cell r="GM327">
            <v>0</v>
          </cell>
          <cell r="GN327">
            <v>0</v>
          </cell>
          <cell r="GO327">
            <v>0</v>
          </cell>
          <cell r="GP327">
            <v>0</v>
          </cell>
          <cell r="GQ327">
            <v>0</v>
          </cell>
          <cell r="GR327">
            <v>0</v>
          </cell>
          <cell r="GS327">
            <v>0</v>
          </cell>
          <cell r="GT327">
            <v>0</v>
          </cell>
          <cell r="GU327">
            <v>0</v>
          </cell>
          <cell r="GV327">
            <v>52061</v>
          </cell>
          <cell r="GW327">
            <v>0</v>
          </cell>
          <cell r="GX327">
            <v>0</v>
          </cell>
          <cell r="GY327">
            <v>0</v>
          </cell>
          <cell r="GZ327">
            <v>610604</v>
          </cell>
          <cell r="HA327">
            <v>0</v>
          </cell>
          <cell r="HB327">
            <v>0</v>
          </cell>
          <cell r="HC327">
            <v>0</v>
          </cell>
          <cell r="HD327">
            <v>51156</v>
          </cell>
          <cell r="HE327">
            <v>0</v>
          </cell>
          <cell r="HF327">
            <v>0</v>
          </cell>
          <cell r="HG327">
            <v>0</v>
          </cell>
          <cell r="HH327">
            <v>35839</v>
          </cell>
          <cell r="HI327">
            <v>0</v>
          </cell>
          <cell r="HJ327">
            <v>0</v>
          </cell>
          <cell r="HK327">
            <v>0</v>
          </cell>
          <cell r="HL327">
            <v>127216</v>
          </cell>
          <cell r="HM327">
            <v>0</v>
          </cell>
          <cell r="HN327">
            <v>0</v>
          </cell>
          <cell r="HO327">
            <v>0</v>
          </cell>
          <cell r="HP327">
            <v>18652</v>
          </cell>
          <cell r="HQ327">
            <v>0</v>
          </cell>
          <cell r="HR327">
            <v>0</v>
          </cell>
          <cell r="HS327">
            <v>0</v>
          </cell>
          <cell r="HT327">
            <v>29619</v>
          </cell>
          <cell r="HU327">
            <v>0</v>
          </cell>
          <cell r="HV327">
            <v>0</v>
          </cell>
          <cell r="HW327">
            <v>0</v>
          </cell>
          <cell r="HX327">
            <v>0</v>
          </cell>
          <cell r="HY327">
            <v>0</v>
          </cell>
          <cell r="HZ327">
            <v>0</v>
          </cell>
          <cell r="IA327">
            <v>0</v>
          </cell>
          <cell r="IB327">
            <v>0</v>
          </cell>
          <cell r="IC327">
            <v>0</v>
          </cell>
          <cell r="ID327">
            <v>0</v>
          </cell>
          <cell r="IE327">
            <v>0</v>
          </cell>
          <cell r="IF327">
            <v>24461</v>
          </cell>
          <cell r="IG327">
            <v>0</v>
          </cell>
          <cell r="IH327">
            <v>0</v>
          </cell>
          <cell r="II327">
            <v>0</v>
          </cell>
          <cell r="IJ327">
            <v>286943</v>
          </cell>
          <cell r="IK327">
            <v>0</v>
          </cell>
        </row>
        <row r="328">
          <cell r="A328" t="str">
            <v>44657272</v>
          </cell>
          <cell r="B328" t="str">
            <v>2001</v>
          </cell>
          <cell r="C328">
            <v>37524</v>
          </cell>
          <cell r="D328" t="str">
            <v>10:09:01</v>
          </cell>
          <cell r="E328" t="str">
            <v>THS OF KANNAPOLIS</v>
          </cell>
          <cell r="F328">
            <v>0</v>
          </cell>
          <cell r="G328">
            <v>510378</v>
          </cell>
          <cell r="H328">
            <v>26076</v>
          </cell>
          <cell r="I328">
            <v>-171393</v>
          </cell>
          <cell r="J328">
            <v>37175</v>
          </cell>
          <cell r="K328">
            <v>162042</v>
          </cell>
          <cell r="L328">
            <v>-2067</v>
          </cell>
          <cell r="M328">
            <v>0</v>
          </cell>
          <cell r="N328">
            <v>134448</v>
          </cell>
          <cell r="O328">
            <v>37193</v>
          </cell>
          <cell r="P328">
            <v>91271</v>
          </cell>
          <cell r="Q328">
            <v>0</v>
          </cell>
          <cell r="R328">
            <v>185497</v>
          </cell>
          <cell r="S328">
            <v>210661</v>
          </cell>
          <cell r="T328">
            <v>12396</v>
          </cell>
          <cell r="U328">
            <v>0</v>
          </cell>
          <cell r="V328">
            <v>224397</v>
          </cell>
          <cell r="W328">
            <v>0</v>
          </cell>
          <cell r="X328">
            <v>29459</v>
          </cell>
          <cell r="Y328">
            <v>0</v>
          </cell>
          <cell r="Z328">
            <v>251012</v>
          </cell>
          <cell r="AA328">
            <v>0</v>
          </cell>
          <cell r="AB328">
            <v>28220</v>
          </cell>
          <cell r="AC328">
            <v>0</v>
          </cell>
          <cell r="AD328">
            <v>560232</v>
          </cell>
          <cell r="AE328">
            <v>0</v>
          </cell>
          <cell r="AF328">
            <v>63311</v>
          </cell>
          <cell r="AG328">
            <v>0</v>
          </cell>
          <cell r="AH328">
            <v>730659</v>
          </cell>
          <cell r="AI328">
            <v>0</v>
          </cell>
          <cell r="AJ328">
            <v>112708</v>
          </cell>
          <cell r="AK328">
            <v>0</v>
          </cell>
          <cell r="AL328">
            <v>51881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162223</v>
          </cell>
          <cell r="AV328">
            <v>0</v>
          </cell>
          <cell r="AW328">
            <v>0</v>
          </cell>
          <cell r="AX328">
            <v>0</v>
          </cell>
          <cell r="AY328">
            <v>2953</v>
          </cell>
          <cell r="AZ328">
            <v>231040</v>
          </cell>
          <cell r="BA328">
            <v>0</v>
          </cell>
          <cell r="BB328">
            <v>0</v>
          </cell>
          <cell r="BC328">
            <v>1286</v>
          </cell>
          <cell r="BD328">
            <v>630</v>
          </cell>
          <cell r="BE328">
            <v>0</v>
          </cell>
          <cell r="BF328">
            <v>0</v>
          </cell>
          <cell r="BG328">
            <v>96608</v>
          </cell>
          <cell r="BH328">
            <v>0</v>
          </cell>
          <cell r="BI328">
            <v>5267</v>
          </cell>
          <cell r="BJ328">
            <v>0</v>
          </cell>
          <cell r="BK328">
            <v>12036</v>
          </cell>
          <cell r="BL328">
            <v>0</v>
          </cell>
          <cell r="BM328">
            <v>0</v>
          </cell>
          <cell r="BN328">
            <v>0</v>
          </cell>
          <cell r="BO328">
            <v>12959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16800</v>
          </cell>
          <cell r="CB328">
            <v>0</v>
          </cell>
          <cell r="CC328">
            <v>0</v>
          </cell>
          <cell r="CD328">
            <v>0</v>
          </cell>
          <cell r="CE328">
            <v>5234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5178</v>
          </cell>
          <cell r="CN328">
            <v>29434</v>
          </cell>
          <cell r="CO328">
            <v>0</v>
          </cell>
          <cell r="CP328">
            <v>0</v>
          </cell>
          <cell r="CQ328">
            <v>238468</v>
          </cell>
          <cell r="CR328">
            <v>-233698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228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1818181</v>
          </cell>
          <cell r="DG328">
            <v>553745</v>
          </cell>
          <cell r="DH328">
            <v>261332</v>
          </cell>
          <cell r="DI328">
            <v>5267</v>
          </cell>
          <cell r="DJ328">
            <v>53776</v>
          </cell>
          <cell r="DK328">
            <v>16600</v>
          </cell>
          <cell r="DL328">
            <v>2402</v>
          </cell>
          <cell r="DM328">
            <v>0</v>
          </cell>
          <cell r="DN328">
            <v>61802</v>
          </cell>
          <cell r="DO328">
            <v>5365</v>
          </cell>
          <cell r="DP328">
            <v>3177</v>
          </cell>
          <cell r="DQ328">
            <v>0</v>
          </cell>
          <cell r="DR328">
            <v>37797</v>
          </cell>
          <cell r="DS328">
            <v>7498</v>
          </cell>
          <cell r="DT328">
            <v>2095</v>
          </cell>
          <cell r="DU328">
            <v>0</v>
          </cell>
          <cell r="DV328">
            <v>207443</v>
          </cell>
          <cell r="DW328">
            <v>855705</v>
          </cell>
          <cell r="DX328">
            <v>-395343</v>
          </cell>
          <cell r="DY328">
            <v>-48541</v>
          </cell>
          <cell r="DZ328">
            <v>0</v>
          </cell>
          <cell r="EA328">
            <v>5681</v>
          </cell>
          <cell r="EB328">
            <v>0</v>
          </cell>
          <cell r="EC328">
            <v>0</v>
          </cell>
          <cell r="ED328">
            <v>0</v>
          </cell>
          <cell r="EE328">
            <v>8579</v>
          </cell>
          <cell r="EF328">
            <v>0</v>
          </cell>
          <cell r="EG328">
            <v>0</v>
          </cell>
          <cell r="EH328">
            <v>0</v>
          </cell>
          <cell r="EI328">
            <v>686414</v>
          </cell>
          <cell r="EJ328">
            <v>0</v>
          </cell>
          <cell r="EK328">
            <v>0</v>
          </cell>
          <cell r="EL328">
            <v>0</v>
          </cell>
          <cell r="EM328">
            <v>156399</v>
          </cell>
          <cell r="EN328">
            <v>0</v>
          </cell>
          <cell r="EO328">
            <v>-41989</v>
          </cell>
          <cell r="EP328">
            <v>0</v>
          </cell>
          <cell r="EQ328">
            <v>42345</v>
          </cell>
          <cell r="ER328">
            <v>0</v>
          </cell>
          <cell r="ES328">
            <v>-11628</v>
          </cell>
          <cell r="ET328">
            <v>0</v>
          </cell>
          <cell r="EU328">
            <v>207</v>
          </cell>
          <cell r="EV328">
            <v>3735</v>
          </cell>
          <cell r="EW328">
            <v>0</v>
          </cell>
          <cell r="EX328">
            <v>0</v>
          </cell>
          <cell r="EY328">
            <v>6492</v>
          </cell>
          <cell r="EZ328">
            <v>0</v>
          </cell>
          <cell r="FA328">
            <v>0</v>
          </cell>
          <cell r="FB328">
            <v>0</v>
          </cell>
          <cell r="FC328">
            <v>38149</v>
          </cell>
          <cell r="FD328">
            <v>-6852</v>
          </cell>
          <cell r="FE328">
            <v>7426</v>
          </cell>
          <cell r="FF328">
            <v>0</v>
          </cell>
          <cell r="FG328">
            <v>1928</v>
          </cell>
          <cell r="FH328">
            <v>0</v>
          </cell>
          <cell r="FI328">
            <v>228</v>
          </cell>
          <cell r="FJ328">
            <v>0</v>
          </cell>
          <cell r="FK328">
            <v>0</v>
          </cell>
          <cell r="FL328">
            <v>200</v>
          </cell>
          <cell r="FM328">
            <v>0</v>
          </cell>
          <cell r="FN328">
            <v>0</v>
          </cell>
          <cell r="FO328">
            <v>796</v>
          </cell>
          <cell r="FP328">
            <v>0</v>
          </cell>
          <cell r="FQ328">
            <v>0</v>
          </cell>
          <cell r="FR328">
            <v>0</v>
          </cell>
          <cell r="FS328">
            <v>0</v>
          </cell>
          <cell r="FT328">
            <v>0</v>
          </cell>
          <cell r="FU328">
            <v>0</v>
          </cell>
          <cell r="FV328">
            <v>0</v>
          </cell>
          <cell r="FW328">
            <v>0</v>
          </cell>
          <cell r="FX328">
            <v>0</v>
          </cell>
          <cell r="FY328">
            <v>0</v>
          </cell>
          <cell r="FZ328">
            <v>0</v>
          </cell>
          <cell r="GA328">
            <v>0</v>
          </cell>
          <cell r="GB328">
            <v>0</v>
          </cell>
          <cell r="GC328">
            <v>0</v>
          </cell>
          <cell r="GD328">
            <v>0</v>
          </cell>
          <cell r="GE328">
            <v>0</v>
          </cell>
          <cell r="GF328">
            <v>0</v>
          </cell>
          <cell r="GG328">
            <v>0</v>
          </cell>
          <cell r="GH328">
            <v>0</v>
          </cell>
          <cell r="GI328">
            <v>0</v>
          </cell>
          <cell r="GJ328">
            <v>0</v>
          </cell>
          <cell r="GK328">
            <v>0</v>
          </cell>
          <cell r="GL328">
            <v>0</v>
          </cell>
          <cell r="GM328">
            <v>0</v>
          </cell>
          <cell r="GN328">
            <v>0</v>
          </cell>
          <cell r="GO328">
            <v>0</v>
          </cell>
          <cell r="GP328">
            <v>0</v>
          </cell>
          <cell r="GQ328">
            <v>0</v>
          </cell>
          <cell r="GR328">
            <v>0</v>
          </cell>
          <cell r="GS328">
            <v>0</v>
          </cell>
          <cell r="GT328">
            <v>0</v>
          </cell>
          <cell r="GU328">
            <v>0</v>
          </cell>
          <cell r="GV328">
            <v>584</v>
          </cell>
          <cell r="GW328">
            <v>0</v>
          </cell>
          <cell r="GX328">
            <v>0</v>
          </cell>
          <cell r="GY328">
            <v>0</v>
          </cell>
          <cell r="GZ328">
            <v>584</v>
          </cell>
          <cell r="HA328">
            <v>0</v>
          </cell>
          <cell r="HB328">
            <v>0</v>
          </cell>
          <cell r="HC328">
            <v>0</v>
          </cell>
          <cell r="HD328">
            <v>0</v>
          </cell>
          <cell r="HE328">
            <v>0</v>
          </cell>
          <cell r="HF328">
            <v>0</v>
          </cell>
          <cell r="HG328">
            <v>0</v>
          </cell>
          <cell r="HH328">
            <v>0</v>
          </cell>
          <cell r="HI328">
            <v>0</v>
          </cell>
          <cell r="HJ328">
            <v>0</v>
          </cell>
          <cell r="HK328">
            <v>0</v>
          </cell>
          <cell r="HL328">
            <v>0</v>
          </cell>
          <cell r="HM328">
            <v>0</v>
          </cell>
          <cell r="HN328">
            <v>0</v>
          </cell>
          <cell r="HO328">
            <v>0</v>
          </cell>
          <cell r="HP328">
            <v>0</v>
          </cell>
          <cell r="HQ328">
            <v>0</v>
          </cell>
          <cell r="HR328">
            <v>0</v>
          </cell>
          <cell r="HS328">
            <v>0</v>
          </cell>
          <cell r="HT328">
            <v>0</v>
          </cell>
          <cell r="HU328">
            <v>0</v>
          </cell>
          <cell r="HV328">
            <v>0</v>
          </cell>
          <cell r="HW328">
            <v>0</v>
          </cell>
          <cell r="HX328">
            <v>0</v>
          </cell>
          <cell r="HY328">
            <v>0</v>
          </cell>
          <cell r="HZ328">
            <v>0</v>
          </cell>
          <cell r="IA328">
            <v>0</v>
          </cell>
          <cell r="IB328">
            <v>0</v>
          </cell>
          <cell r="IC328">
            <v>0</v>
          </cell>
          <cell r="ID328">
            <v>0</v>
          </cell>
          <cell r="IE328">
            <v>0</v>
          </cell>
          <cell r="IF328">
            <v>994</v>
          </cell>
          <cell r="IG328">
            <v>0</v>
          </cell>
          <cell r="IH328">
            <v>0</v>
          </cell>
          <cell r="II328">
            <v>0</v>
          </cell>
          <cell r="IJ328">
            <v>994</v>
          </cell>
          <cell r="IK328">
            <v>0</v>
          </cell>
        </row>
        <row r="329">
          <cell r="A329" t="str">
            <v>84288479</v>
          </cell>
          <cell r="B329" t="str">
            <v>2001</v>
          </cell>
          <cell r="C329">
            <v>37393</v>
          </cell>
          <cell r="D329" t="str">
            <v>10:10:39</v>
          </cell>
          <cell r="E329" t="str">
            <v>TRENT VILLAGE NURSING HOME</v>
          </cell>
          <cell r="F329">
            <v>0</v>
          </cell>
          <cell r="G329">
            <v>351983</v>
          </cell>
          <cell r="H329">
            <v>0</v>
          </cell>
          <cell r="I329">
            <v>-157536</v>
          </cell>
          <cell r="J329">
            <v>13716</v>
          </cell>
          <cell r="K329">
            <v>152802</v>
          </cell>
          <cell r="L329">
            <v>0</v>
          </cell>
          <cell r="M329">
            <v>0</v>
          </cell>
          <cell r="N329">
            <v>144979</v>
          </cell>
          <cell r="O329">
            <v>67332</v>
          </cell>
          <cell r="P329">
            <v>0</v>
          </cell>
          <cell r="Q329">
            <v>0</v>
          </cell>
          <cell r="R329">
            <v>221136</v>
          </cell>
          <cell r="S329">
            <v>250627</v>
          </cell>
          <cell r="T329">
            <v>0</v>
          </cell>
          <cell r="U329">
            <v>0</v>
          </cell>
          <cell r="V329">
            <v>61726</v>
          </cell>
          <cell r="W329">
            <v>0</v>
          </cell>
          <cell r="X329">
            <v>0</v>
          </cell>
          <cell r="Y329">
            <v>0</v>
          </cell>
          <cell r="Z329">
            <v>114173</v>
          </cell>
          <cell r="AA329">
            <v>0</v>
          </cell>
          <cell r="AB329">
            <v>0</v>
          </cell>
          <cell r="AC329">
            <v>0</v>
          </cell>
          <cell r="AD329">
            <v>285180</v>
          </cell>
          <cell r="AE329">
            <v>0</v>
          </cell>
          <cell r="AF329">
            <v>0</v>
          </cell>
          <cell r="AG329">
            <v>0</v>
          </cell>
          <cell r="AH329">
            <v>490716</v>
          </cell>
          <cell r="AI329">
            <v>0</v>
          </cell>
          <cell r="AJ329">
            <v>0</v>
          </cell>
          <cell r="AK329">
            <v>0</v>
          </cell>
          <cell r="AL329">
            <v>110031</v>
          </cell>
          <cell r="AM329">
            <v>0</v>
          </cell>
          <cell r="AN329">
            <v>0</v>
          </cell>
          <cell r="AO329">
            <v>-23000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87418</v>
          </cell>
          <cell r="AV329">
            <v>0</v>
          </cell>
          <cell r="AW329">
            <v>-1840</v>
          </cell>
          <cell r="AX329">
            <v>0</v>
          </cell>
          <cell r="AY329">
            <v>108135</v>
          </cell>
          <cell r="AZ329">
            <v>0</v>
          </cell>
          <cell r="BA329">
            <v>0</v>
          </cell>
          <cell r="BB329">
            <v>0</v>
          </cell>
          <cell r="BC329">
            <v>228</v>
          </cell>
          <cell r="BD329">
            <v>0</v>
          </cell>
          <cell r="BE329">
            <v>0</v>
          </cell>
          <cell r="BF329">
            <v>0</v>
          </cell>
          <cell r="BG329">
            <v>244846</v>
          </cell>
          <cell r="BH329">
            <v>0</v>
          </cell>
          <cell r="BI329">
            <v>-5221</v>
          </cell>
          <cell r="BJ329">
            <v>0</v>
          </cell>
          <cell r="BK329">
            <v>3334</v>
          </cell>
          <cell r="BL329">
            <v>0</v>
          </cell>
          <cell r="BM329">
            <v>0</v>
          </cell>
          <cell r="BN329">
            <v>0</v>
          </cell>
          <cell r="BO329">
            <v>4796</v>
          </cell>
          <cell r="BP329">
            <v>0</v>
          </cell>
          <cell r="BQ329">
            <v>0</v>
          </cell>
          <cell r="BR329">
            <v>0</v>
          </cell>
          <cell r="BS329">
            <v>1552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26000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1300</v>
          </cell>
          <cell r="CJ329">
            <v>0</v>
          </cell>
          <cell r="CK329">
            <v>0</v>
          </cell>
          <cell r="CL329">
            <v>0</v>
          </cell>
          <cell r="CM329">
            <v>8937</v>
          </cell>
          <cell r="CN329">
            <v>0</v>
          </cell>
          <cell r="CO329">
            <v>0</v>
          </cell>
          <cell r="CP329">
            <v>0</v>
          </cell>
          <cell r="CQ329">
            <v>966</v>
          </cell>
          <cell r="CR329">
            <v>0</v>
          </cell>
          <cell r="CS329">
            <v>0</v>
          </cell>
          <cell r="CT329">
            <v>0</v>
          </cell>
          <cell r="CU329">
            <v>442</v>
          </cell>
          <cell r="CV329">
            <v>0</v>
          </cell>
          <cell r="CW329">
            <v>1172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1061826</v>
          </cell>
          <cell r="DG329">
            <v>487954</v>
          </cell>
          <cell r="DH329">
            <v>0</v>
          </cell>
          <cell r="DI329">
            <v>-28889</v>
          </cell>
          <cell r="DJ329">
            <v>34509</v>
          </cell>
          <cell r="DK329">
            <v>29294</v>
          </cell>
          <cell r="DL329">
            <v>0</v>
          </cell>
          <cell r="DM329">
            <v>0</v>
          </cell>
          <cell r="DN329">
            <v>23964</v>
          </cell>
          <cell r="DO329">
            <v>4876</v>
          </cell>
          <cell r="DP329">
            <v>0</v>
          </cell>
          <cell r="DQ329">
            <v>0</v>
          </cell>
          <cell r="DR329">
            <v>27696</v>
          </cell>
          <cell r="DS329">
            <v>12513</v>
          </cell>
          <cell r="DT329">
            <v>0</v>
          </cell>
          <cell r="DU329">
            <v>0</v>
          </cell>
          <cell r="DV329">
            <v>81704</v>
          </cell>
          <cell r="DW329">
            <v>202959</v>
          </cell>
          <cell r="DX329">
            <v>0</v>
          </cell>
          <cell r="DY329">
            <v>-86277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4733</v>
          </cell>
          <cell r="EF329">
            <v>0</v>
          </cell>
          <cell r="EG329">
            <v>0</v>
          </cell>
          <cell r="EH329">
            <v>0</v>
          </cell>
          <cell r="EI329">
            <v>76521</v>
          </cell>
          <cell r="EJ329">
            <v>0</v>
          </cell>
          <cell r="EK329">
            <v>0</v>
          </cell>
          <cell r="EL329">
            <v>0</v>
          </cell>
          <cell r="EM329">
            <v>69820</v>
          </cell>
          <cell r="EN329">
            <v>0</v>
          </cell>
          <cell r="EO329">
            <v>0</v>
          </cell>
          <cell r="EP329">
            <v>0</v>
          </cell>
          <cell r="EQ329">
            <v>3685</v>
          </cell>
          <cell r="ER329">
            <v>0</v>
          </cell>
          <cell r="ES329">
            <v>0</v>
          </cell>
          <cell r="ET329">
            <v>0</v>
          </cell>
          <cell r="EU329">
            <v>7331</v>
          </cell>
          <cell r="EV329">
            <v>0</v>
          </cell>
          <cell r="EW329">
            <v>0</v>
          </cell>
          <cell r="EX329">
            <v>0</v>
          </cell>
          <cell r="EY329">
            <v>0</v>
          </cell>
          <cell r="EZ329">
            <v>0</v>
          </cell>
          <cell r="FA329">
            <v>0</v>
          </cell>
          <cell r="FB329">
            <v>0</v>
          </cell>
          <cell r="FC329">
            <v>2459</v>
          </cell>
          <cell r="FD329">
            <v>0</v>
          </cell>
          <cell r="FE329">
            <v>0</v>
          </cell>
          <cell r="FF329">
            <v>0</v>
          </cell>
          <cell r="FG329">
            <v>0</v>
          </cell>
          <cell r="FH329">
            <v>0</v>
          </cell>
          <cell r="FI329">
            <v>0</v>
          </cell>
          <cell r="FJ329">
            <v>0</v>
          </cell>
          <cell r="FK329">
            <v>308</v>
          </cell>
          <cell r="FL329">
            <v>0</v>
          </cell>
          <cell r="FM329">
            <v>0</v>
          </cell>
          <cell r="FN329">
            <v>2707</v>
          </cell>
          <cell r="FO329">
            <v>3174</v>
          </cell>
          <cell r="FP329">
            <v>0</v>
          </cell>
          <cell r="FQ329">
            <v>0</v>
          </cell>
          <cell r="FR329">
            <v>0</v>
          </cell>
          <cell r="FS329">
            <v>0</v>
          </cell>
          <cell r="FT329">
            <v>0</v>
          </cell>
          <cell r="FU329">
            <v>0</v>
          </cell>
          <cell r="FV329">
            <v>0</v>
          </cell>
          <cell r="FW329">
            <v>0</v>
          </cell>
          <cell r="FX329">
            <v>0</v>
          </cell>
          <cell r="FY329">
            <v>0</v>
          </cell>
          <cell r="FZ329">
            <v>0</v>
          </cell>
          <cell r="GA329">
            <v>0</v>
          </cell>
          <cell r="GB329">
            <v>0</v>
          </cell>
          <cell r="GC329">
            <v>0</v>
          </cell>
          <cell r="GD329">
            <v>0</v>
          </cell>
          <cell r="GE329">
            <v>0</v>
          </cell>
          <cell r="GF329">
            <v>0</v>
          </cell>
          <cell r="GG329">
            <v>0</v>
          </cell>
          <cell r="GH329">
            <v>0</v>
          </cell>
          <cell r="GI329">
            <v>0</v>
          </cell>
          <cell r="GJ329">
            <v>0</v>
          </cell>
          <cell r="GK329">
            <v>0</v>
          </cell>
          <cell r="GL329">
            <v>0</v>
          </cell>
          <cell r="GM329">
            <v>0</v>
          </cell>
          <cell r="GN329">
            <v>0</v>
          </cell>
          <cell r="GO329">
            <v>0</v>
          </cell>
          <cell r="GP329">
            <v>0</v>
          </cell>
          <cell r="GQ329">
            <v>0</v>
          </cell>
          <cell r="GR329">
            <v>0</v>
          </cell>
          <cell r="GS329">
            <v>0</v>
          </cell>
          <cell r="GT329">
            <v>0</v>
          </cell>
          <cell r="GU329">
            <v>0</v>
          </cell>
          <cell r="GV329">
            <v>0</v>
          </cell>
          <cell r="GW329">
            <v>0</v>
          </cell>
          <cell r="GX329">
            <v>0</v>
          </cell>
          <cell r="GY329">
            <v>0</v>
          </cell>
          <cell r="GZ329">
            <v>0</v>
          </cell>
          <cell r="HA329">
            <v>0</v>
          </cell>
          <cell r="HB329">
            <v>0</v>
          </cell>
          <cell r="HC329">
            <v>0</v>
          </cell>
          <cell r="HD329">
            <v>0</v>
          </cell>
          <cell r="HE329">
            <v>0</v>
          </cell>
          <cell r="HF329">
            <v>0</v>
          </cell>
          <cell r="HG329">
            <v>0</v>
          </cell>
          <cell r="HH329">
            <v>0</v>
          </cell>
          <cell r="HI329">
            <v>0</v>
          </cell>
          <cell r="HJ329">
            <v>0</v>
          </cell>
          <cell r="HK329">
            <v>0</v>
          </cell>
          <cell r="HL329">
            <v>0</v>
          </cell>
          <cell r="HM329">
            <v>0</v>
          </cell>
          <cell r="HN329">
            <v>0</v>
          </cell>
          <cell r="HO329">
            <v>0</v>
          </cell>
          <cell r="HP329">
            <v>0</v>
          </cell>
          <cell r="HQ329">
            <v>0</v>
          </cell>
          <cell r="HR329">
            <v>0</v>
          </cell>
          <cell r="HS329">
            <v>0</v>
          </cell>
          <cell r="HT329">
            <v>0</v>
          </cell>
          <cell r="HU329">
            <v>0</v>
          </cell>
          <cell r="HV329">
            <v>0</v>
          </cell>
          <cell r="HW329">
            <v>0</v>
          </cell>
          <cell r="HX329">
            <v>0</v>
          </cell>
          <cell r="HY329">
            <v>0</v>
          </cell>
          <cell r="HZ329">
            <v>0</v>
          </cell>
          <cell r="IA329">
            <v>0</v>
          </cell>
          <cell r="IB329">
            <v>0</v>
          </cell>
          <cell r="IC329">
            <v>0</v>
          </cell>
          <cell r="ID329">
            <v>0</v>
          </cell>
          <cell r="IE329">
            <v>0</v>
          </cell>
          <cell r="IF329">
            <v>0</v>
          </cell>
          <cell r="IG329">
            <v>0</v>
          </cell>
          <cell r="IH329">
            <v>0</v>
          </cell>
          <cell r="II329">
            <v>0</v>
          </cell>
          <cell r="IJ329">
            <v>0</v>
          </cell>
          <cell r="IK329">
            <v>0</v>
          </cell>
        </row>
        <row r="330">
          <cell r="A330" t="str">
            <v>68266107</v>
          </cell>
          <cell r="B330" t="str">
            <v>2001</v>
          </cell>
          <cell r="C330">
            <v>37427</v>
          </cell>
          <cell r="D330" t="str">
            <v>10:39:29</v>
          </cell>
          <cell r="E330" t="str">
            <v>TREYBURN REHAB AND NURSING CENTER</v>
          </cell>
          <cell r="F330">
            <v>0</v>
          </cell>
          <cell r="G330">
            <v>746839</v>
          </cell>
          <cell r="H330">
            <v>-6797</v>
          </cell>
          <cell r="I330">
            <v>307144</v>
          </cell>
          <cell r="J330">
            <v>48273</v>
          </cell>
          <cell r="K330">
            <v>200322</v>
          </cell>
          <cell r="L330">
            <v>6482</v>
          </cell>
          <cell r="M330">
            <v>0</v>
          </cell>
          <cell r="N330">
            <v>0</v>
          </cell>
          <cell r="O330">
            <v>204194</v>
          </cell>
          <cell r="P330">
            <v>0</v>
          </cell>
          <cell r="Q330">
            <v>0</v>
          </cell>
          <cell r="R330">
            <v>244747</v>
          </cell>
          <cell r="S330">
            <v>207661</v>
          </cell>
          <cell r="T330">
            <v>9203</v>
          </cell>
          <cell r="U330">
            <v>737</v>
          </cell>
          <cell r="V330">
            <v>0</v>
          </cell>
          <cell r="W330">
            <v>0</v>
          </cell>
          <cell r="X330">
            <v>51444</v>
          </cell>
          <cell r="Y330">
            <v>0</v>
          </cell>
          <cell r="Z330">
            <v>231294</v>
          </cell>
          <cell r="AA330">
            <v>0</v>
          </cell>
          <cell r="AB330">
            <v>-51444</v>
          </cell>
          <cell r="AC330">
            <v>-495</v>
          </cell>
          <cell r="AD330">
            <v>2825</v>
          </cell>
          <cell r="AE330">
            <v>0</v>
          </cell>
          <cell r="AF330">
            <v>0</v>
          </cell>
          <cell r="AG330">
            <v>0</v>
          </cell>
          <cell r="AH330">
            <v>42497</v>
          </cell>
          <cell r="AI330">
            <v>0</v>
          </cell>
          <cell r="AJ330">
            <v>0</v>
          </cell>
          <cell r="AK330">
            <v>1082</v>
          </cell>
          <cell r="AL330">
            <v>47380</v>
          </cell>
          <cell r="AM330">
            <v>0</v>
          </cell>
          <cell r="AN330">
            <v>0</v>
          </cell>
          <cell r="AO330">
            <v>-444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316856</v>
          </cell>
          <cell r="AV330">
            <v>-294453</v>
          </cell>
          <cell r="AW330">
            <v>0</v>
          </cell>
          <cell r="AX330">
            <v>0</v>
          </cell>
          <cell r="AY330">
            <v>256384</v>
          </cell>
          <cell r="AZ330">
            <v>-195887</v>
          </cell>
          <cell r="BA330">
            <v>-28476</v>
          </cell>
          <cell r="BB330">
            <v>0</v>
          </cell>
          <cell r="BC330">
            <v>3654</v>
          </cell>
          <cell r="BD330">
            <v>0</v>
          </cell>
          <cell r="BE330">
            <v>0</v>
          </cell>
          <cell r="BF330">
            <v>0</v>
          </cell>
          <cell r="BG330">
            <v>119640</v>
          </cell>
          <cell r="BH330">
            <v>0</v>
          </cell>
          <cell r="BI330">
            <v>0</v>
          </cell>
          <cell r="BJ330">
            <v>0</v>
          </cell>
          <cell r="BK330">
            <v>22818</v>
          </cell>
          <cell r="BL330">
            <v>0</v>
          </cell>
          <cell r="BM330">
            <v>0</v>
          </cell>
          <cell r="BN330">
            <v>0</v>
          </cell>
          <cell r="BO330">
            <v>17233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87100</v>
          </cell>
          <cell r="CB330">
            <v>0</v>
          </cell>
          <cell r="CC330">
            <v>-66600</v>
          </cell>
          <cell r="CD330">
            <v>0</v>
          </cell>
          <cell r="CE330">
            <v>5292</v>
          </cell>
          <cell r="CF330">
            <v>0</v>
          </cell>
          <cell r="CG330">
            <v>0</v>
          </cell>
          <cell r="CH330">
            <v>0</v>
          </cell>
          <cell r="CI330">
            <v>1621</v>
          </cell>
          <cell r="CJ330">
            <v>0</v>
          </cell>
          <cell r="CK330">
            <v>0</v>
          </cell>
          <cell r="CL330">
            <v>0</v>
          </cell>
          <cell r="CM330">
            <v>8682</v>
          </cell>
          <cell r="CN330">
            <v>0</v>
          </cell>
          <cell r="CO330">
            <v>0</v>
          </cell>
          <cell r="CP330">
            <v>0</v>
          </cell>
          <cell r="CQ330">
            <v>4721</v>
          </cell>
          <cell r="CR330">
            <v>0</v>
          </cell>
          <cell r="CS330">
            <v>34065</v>
          </cell>
          <cell r="CT330">
            <v>0</v>
          </cell>
          <cell r="CU330">
            <v>0</v>
          </cell>
          <cell r="CV330">
            <v>1283</v>
          </cell>
          <cell r="CW330">
            <v>0</v>
          </cell>
          <cell r="CX330">
            <v>0</v>
          </cell>
          <cell r="CY330">
            <v>17389</v>
          </cell>
          <cell r="CZ330">
            <v>3988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323996</v>
          </cell>
          <cell r="DG330">
            <v>861390</v>
          </cell>
          <cell r="DH330">
            <v>-485069</v>
          </cell>
          <cell r="DI330">
            <v>-60868</v>
          </cell>
          <cell r="DJ330">
            <v>0</v>
          </cell>
          <cell r="DK330">
            <v>93197</v>
          </cell>
          <cell r="DL330">
            <v>594</v>
          </cell>
          <cell r="DM330">
            <v>0</v>
          </cell>
          <cell r="DN330">
            <v>124225</v>
          </cell>
          <cell r="DO330">
            <v>4464</v>
          </cell>
          <cell r="DP330">
            <v>16678</v>
          </cell>
          <cell r="DQ330">
            <v>-577</v>
          </cell>
          <cell r="DR330">
            <v>71486</v>
          </cell>
          <cell r="DS330">
            <v>19172</v>
          </cell>
          <cell r="DT330">
            <v>9597</v>
          </cell>
          <cell r="DU330">
            <v>136</v>
          </cell>
          <cell r="DV330">
            <v>205958</v>
          </cell>
          <cell r="DW330">
            <v>765810</v>
          </cell>
          <cell r="DX330">
            <v>21226</v>
          </cell>
          <cell r="DY330">
            <v>-343493</v>
          </cell>
          <cell r="DZ330">
            <v>0</v>
          </cell>
          <cell r="EA330">
            <v>21103</v>
          </cell>
          <cell r="EB330">
            <v>0</v>
          </cell>
          <cell r="EC330">
            <v>0</v>
          </cell>
          <cell r="ED330">
            <v>0</v>
          </cell>
          <cell r="EE330">
            <v>32355</v>
          </cell>
          <cell r="EF330">
            <v>2916</v>
          </cell>
          <cell r="EG330">
            <v>0</v>
          </cell>
          <cell r="EH330">
            <v>188209</v>
          </cell>
          <cell r="EI330">
            <v>6834</v>
          </cell>
          <cell r="EJ330">
            <v>25381</v>
          </cell>
          <cell r="EK330">
            <v>966</v>
          </cell>
          <cell r="EL330">
            <v>130922</v>
          </cell>
          <cell r="EM330">
            <v>4461</v>
          </cell>
          <cell r="EN330">
            <v>16563</v>
          </cell>
          <cell r="EO330">
            <v>853</v>
          </cell>
          <cell r="EP330">
            <v>32212</v>
          </cell>
          <cell r="EQ330">
            <v>-2658</v>
          </cell>
          <cell r="ER330">
            <v>5963</v>
          </cell>
          <cell r="ES330">
            <v>117</v>
          </cell>
          <cell r="ET330">
            <v>0</v>
          </cell>
          <cell r="EU330">
            <v>10402</v>
          </cell>
          <cell r="EV330">
            <v>0</v>
          </cell>
          <cell r="EW330">
            <v>0</v>
          </cell>
          <cell r="EX330">
            <v>0</v>
          </cell>
          <cell r="EY330">
            <v>10732</v>
          </cell>
          <cell r="EZ330">
            <v>0</v>
          </cell>
          <cell r="FA330">
            <v>0</v>
          </cell>
          <cell r="FB330">
            <v>0</v>
          </cell>
          <cell r="FC330">
            <v>109617</v>
          </cell>
          <cell r="FD330">
            <v>-2916</v>
          </cell>
          <cell r="FE330">
            <v>0</v>
          </cell>
          <cell r="FF330">
            <v>0</v>
          </cell>
          <cell r="FG330">
            <v>0</v>
          </cell>
          <cell r="FH330">
            <v>0</v>
          </cell>
          <cell r="FI330">
            <v>0</v>
          </cell>
          <cell r="FJ330">
            <v>0</v>
          </cell>
          <cell r="FK330">
            <v>83646</v>
          </cell>
          <cell r="FL330">
            <v>932</v>
          </cell>
          <cell r="FM330">
            <v>0</v>
          </cell>
          <cell r="FN330">
            <v>67510</v>
          </cell>
          <cell r="FO330">
            <v>63145</v>
          </cell>
          <cell r="FP330">
            <v>10388</v>
          </cell>
          <cell r="FQ330">
            <v>-362</v>
          </cell>
          <cell r="FR330">
            <v>15528</v>
          </cell>
          <cell r="FS330">
            <v>0</v>
          </cell>
          <cell r="FT330">
            <v>-3952</v>
          </cell>
          <cell r="FU330">
            <v>-221</v>
          </cell>
          <cell r="FV330">
            <v>406111</v>
          </cell>
          <cell r="FW330">
            <v>0</v>
          </cell>
          <cell r="FX330">
            <v>-103361</v>
          </cell>
          <cell r="FY330">
            <v>1301</v>
          </cell>
          <cell r="FZ330">
            <v>628942</v>
          </cell>
          <cell r="GA330">
            <v>0</v>
          </cell>
          <cell r="GB330">
            <v>-233969</v>
          </cell>
          <cell r="GC330">
            <v>2062</v>
          </cell>
          <cell r="GD330">
            <v>0</v>
          </cell>
          <cell r="GE330">
            <v>0</v>
          </cell>
          <cell r="GF330">
            <v>56594</v>
          </cell>
          <cell r="GG330">
            <v>0</v>
          </cell>
          <cell r="GH330">
            <v>0</v>
          </cell>
          <cell r="GI330">
            <v>-89</v>
          </cell>
          <cell r="GJ330">
            <v>38626</v>
          </cell>
          <cell r="GK330">
            <v>6323</v>
          </cell>
          <cell r="GL330">
            <v>0</v>
          </cell>
          <cell r="GM330">
            <v>64</v>
          </cell>
          <cell r="GN330">
            <v>0</v>
          </cell>
          <cell r="GO330">
            <v>0</v>
          </cell>
          <cell r="GP330">
            <v>0</v>
          </cell>
          <cell r="GQ330">
            <v>0</v>
          </cell>
          <cell r="GR330">
            <v>0</v>
          </cell>
          <cell r="GS330">
            <v>0</v>
          </cell>
          <cell r="GT330">
            <v>0</v>
          </cell>
          <cell r="GU330">
            <v>58020</v>
          </cell>
          <cell r="GV330">
            <v>3521</v>
          </cell>
          <cell r="GW330">
            <v>0</v>
          </cell>
          <cell r="GX330">
            <v>1050581</v>
          </cell>
          <cell r="GY330">
            <v>57995</v>
          </cell>
          <cell r="GZ330">
            <v>-242541</v>
          </cell>
          <cell r="HA330">
            <v>9465</v>
          </cell>
          <cell r="HB330">
            <v>690665</v>
          </cell>
          <cell r="HC330">
            <v>0</v>
          </cell>
          <cell r="HD330">
            <v>53644</v>
          </cell>
          <cell r="HE330">
            <v>-628</v>
          </cell>
          <cell r="HF330">
            <v>283642</v>
          </cell>
          <cell r="HG330">
            <v>0</v>
          </cell>
          <cell r="HH330">
            <v>151829</v>
          </cell>
          <cell r="HI330">
            <v>-418</v>
          </cell>
          <cell r="HJ330">
            <v>527832</v>
          </cell>
          <cell r="HK330">
            <v>0</v>
          </cell>
          <cell r="HL330">
            <v>135809</v>
          </cell>
          <cell r="HM330">
            <v>-2187</v>
          </cell>
          <cell r="HN330">
            <v>0</v>
          </cell>
          <cell r="HO330">
            <v>0</v>
          </cell>
          <cell r="HP330">
            <v>147175</v>
          </cell>
          <cell r="HQ330">
            <v>0</v>
          </cell>
          <cell r="HR330">
            <v>0</v>
          </cell>
          <cell r="HS330">
            <v>0</v>
          </cell>
          <cell r="HT330">
            <v>100447</v>
          </cell>
          <cell r="HU330">
            <v>4524</v>
          </cell>
          <cell r="HV330">
            <v>0</v>
          </cell>
          <cell r="HW330">
            <v>0</v>
          </cell>
          <cell r="HX330">
            <v>0</v>
          </cell>
          <cell r="HY330">
            <v>0</v>
          </cell>
          <cell r="HZ330">
            <v>0</v>
          </cell>
          <cell r="IA330">
            <v>0</v>
          </cell>
          <cell r="IB330">
            <v>0</v>
          </cell>
          <cell r="IC330">
            <v>0</v>
          </cell>
          <cell r="ID330">
            <v>0</v>
          </cell>
          <cell r="IE330">
            <v>156211</v>
          </cell>
          <cell r="IF330">
            <v>18968</v>
          </cell>
          <cell r="IG330">
            <v>0</v>
          </cell>
          <cell r="IH330">
            <v>1502139</v>
          </cell>
          <cell r="II330">
            <v>156211</v>
          </cell>
          <cell r="IJ330">
            <v>607872</v>
          </cell>
          <cell r="IK330">
            <v>1291</v>
          </cell>
        </row>
        <row r="331">
          <cell r="A331" t="str">
            <v>58075136</v>
          </cell>
          <cell r="B331" t="str">
            <v>2001</v>
          </cell>
          <cell r="C331">
            <v>37377</v>
          </cell>
          <cell r="D331" t="str">
            <v>11:39:29</v>
          </cell>
          <cell r="E331" t="str">
            <v>TSALI CARE CENTER</v>
          </cell>
          <cell r="F331">
            <v>0</v>
          </cell>
          <cell r="G331">
            <v>329857</v>
          </cell>
          <cell r="H331">
            <v>0</v>
          </cell>
          <cell r="I331">
            <v>-311573</v>
          </cell>
          <cell r="J331">
            <v>20121</v>
          </cell>
          <cell r="K331">
            <v>83645</v>
          </cell>
          <cell r="L331">
            <v>-569</v>
          </cell>
          <cell r="M331">
            <v>0</v>
          </cell>
          <cell r="N331">
            <v>65994</v>
          </cell>
          <cell r="O331">
            <v>36375</v>
          </cell>
          <cell r="P331">
            <v>-2506</v>
          </cell>
          <cell r="Q331">
            <v>0</v>
          </cell>
          <cell r="R331">
            <v>89805</v>
          </cell>
          <cell r="S331">
            <v>130212</v>
          </cell>
          <cell r="T331">
            <v>-1973</v>
          </cell>
          <cell r="U331">
            <v>0</v>
          </cell>
          <cell r="V331">
            <v>45620</v>
          </cell>
          <cell r="W331">
            <v>0</v>
          </cell>
          <cell r="X331">
            <v>0</v>
          </cell>
          <cell r="Y331">
            <v>0</v>
          </cell>
          <cell r="Z331">
            <v>114738</v>
          </cell>
          <cell r="AA331">
            <v>0</v>
          </cell>
          <cell r="AB331">
            <v>0</v>
          </cell>
          <cell r="AC331">
            <v>0</v>
          </cell>
          <cell r="AD331">
            <v>154600</v>
          </cell>
          <cell r="AE331">
            <v>0</v>
          </cell>
          <cell r="AF331">
            <v>0</v>
          </cell>
          <cell r="AG331">
            <v>0</v>
          </cell>
          <cell r="AH331">
            <v>199074</v>
          </cell>
          <cell r="AI331">
            <v>0</v>
          </cell>
          <cell r="AJ331">
            <v>0</v>
          </cell>
          <cell r="AK331">
            <v>0</v>
          </cell>
          <cell r="AL331">
            <v>18583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45187</v>
          </cell>
          <cell r="AV331">
            <v>230</v>
          </cell>
          <cell r="AW331">
            <v>0</v>
          </cell>
          <cell r="AX331">
            <v>0</v>
          </cell>
          <cell r="AY331">
            <v>73015</v>
          </cell>
          <cell r="AZ331">
            <v>1316</v>
          </cell>
          <cell r="BA331">
            <v>0</v>
          </cell>
          <cell r="BB331">
            <v>0</v>
          </cell>
          <cell r="BC331">
            <v>6524</v>
          </cell>
          <cell r="BD331">
            <v>0</v>
          </cell>
          <cell r="BE331">
            <v>0</v>
          </cell>
          <cell r="BF331">
            <v>0</v>
          </cell>
          <cell r="BG331">
            <v>38399</v>
          </cell>
          <cell r="BH331">
            <v>0</v>
          </cell>
          <cell r="BI331">
            <v>0</v>
          </cell>
          <cell r="BJ331">
            <v>0</v>
          </cell>
          <cell r="BK331">
            <v>11624</v>
          </cell>
          <cell r="BL331">
            <v>0</v>
          </cell>
          <cell r="BM331">
            <v>0</v>
          </cell>
          <cell r="BN331">
            <v>0</v>
          </cell>
          <cell r="BO331">
            <v>1558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786</v>
          </cell>
          <cell r="BX331">
            <v>0</v>
          </cell>
          <cell r="BY331">
            <v>0</v>
          </cell>
          <cell r="BZ331">
            <v>0</v>
          </cell>
          <cell r="CA331">
            <v>16500</v>
          </cell>
          <cell r="CB331">
            <v>0</v>
          </cell>
          <cell r="CC331">
            <v>0</v>
          </cell>
          <cell r="CD331">
            <v>0</v>
          </cell>
          <cell r="CE331">
            <v>2768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63783</v>
          </cell>
          <cell r="CN331">
            <v>0</v>
          </cell>
          <cell r="CO331">
            <v>0</v>
          </cell>
          <cell r="CP331">
            <v>0</v>
          </cell>
          <cell r="CQ331">
            <v>22191</v>
          </cell>
          <cell r="CR331">
            <v>0</v>
          </cell>
          <cell r="CS331">
            <v>0</v>
          </cell>
          <cell r="CT331">
            <v>0</v>
          </cell>
          <cell r="CU331">
            <v>476</v>
          </cell>
          <cell r="CV331">
            <v>0</v>
          </cell>
          <cell r="CW331">
            <v>0</v>
          </cell>
          <cell r="CX331">
            <v>0</v>
          </cell>
          <cell r="CY331">
            <v>140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532615</v>
          </cell>
          <cell r="DG331">
            <v>282951</v>
          </cell>
          <cell r="DH331">
            <v>1546</v>
          </cell>
          <cell r="DI331">
            <v>0</v>
          </cell>
          <cell r="DJ331">
            <v>0</v>
          </cell>
          <cell r="DK331">
            <v>47070</v>
          </cell>
          <cell r="DL331">
            <v>0</v>
          </cell>
          <cell r="DM331">
            <v>0</v>
          </cell>
          <cell r="DN331">
            <v>28492</v>
          </cell>
          <cell r="DO331">
            <v>11398</v>
          </cell>
          <cell r="DP331">
            <v>-1440</v>
          </cell>
          <cell r="DQ331">
            <v>0</v>
          </cell>
          <cell r="DR331">
            <v>24087</v>
          </cell>
          <cell r="DS331">
            <v>11356</v>
          </cell>
          <cell r="DT331">
            <v>11</v>
          </cell>
          <cell r="DU331">
            <v>0</v>
          </cell>
          <cell r="DV331">
            <v>91786</v>
          </cell>
          <cell r="DW331">
            <v>375782</v>
          </cell>
          <cell r="DX331">
            <v>4780</v>
          </cell>
          <cell r="DY331">
            <v>-82895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2912</v>
          </cell>
          <cell r="EF331">
            <v>0</v>
          </cell>
          <cell r="EG331">
            <v>0</v>
          </cell>
          <cell r="EH331">
            <v>0</v>
          </cell>
          <cell r="EI331">
            <v>88366</v>
          </cell>
          <cell r="EJ331">
            <v>0</v>
          </cell>
          <cell r="EK331">
            <v>0</v>
          </cell>
          <cell r="EL331">
            <v>0</v>
          </cell>
          <cell r="EM331">
            <v>29939</v>
          </cell>
          <cell r="EN331">
            <v>0</v>
          </cell>
          <cell r="EO331">
            <v>0</v>
          </cell>
          <cell r="EP331">
            <v>0</v>
          </cell>
          <cell r="EQ331">
            <v>1244</v>
          </cell>
          <cell r="ER331">
            <v>0</v>
          </cell>
          <cell r="ES331">
            <v>0</v>
          </cell>
          <cell r="ET331">
            <v>0</v>
          </cell>
          <cell r="EU331">
            <v>129</v>
          </cell>
          <cell r="EV331">
            <v>0</v>
          </cell>
          <cell r="EW331">
            <v>0</v>
          </cell>
          <cell r="EX331">
            <v>0</v>
          </cell>
          <cell r="EY331">
            <v>0</v>
          </cell>
          <cell r="EZ331">
            <v>0</v>
          </cell>
          <cell r="FA331">
            <v>0</v>
          </cell>
          <cell r="FB331">
            <v>0</v>
          </cell>
          <cell r="FC331">
            <v>2919</v>
          </cell>
          <cell r="FD331">
            <v>0</v>
          </cell>
          <cell r="FE331">
            <v>0</v>
          </cell>
          <cell r="FF331">
            <v>0</v>
          </cell>
          <cell r="FG331">
            <v>0</v>
          </cell>
          <cell r="FH331">
            <v>0</v>
          </cell>
          <cell r="FI331">
            <v>0</v>
          </cell>
          <cell r="FJ331">
            <v>0</v>
          </cell>
          <cell r="FK331">
            <v>171</v>
          </cell>
          <cell r="FL331">
            <v>0</v>
          </cell>
          <cell r="FM331">
            <v>0</v>
          </cell>
          <cell r="FN331">
            <v>6067</v>
          </cell>
          <cell r="FO331">
            <v>14059</v>
          </cell>
          <cell r="FP331">
            <v>151</v>
          </cell>
          <cell r="FQ331">
            <v>0</v>
          </cell>
          <cell r="FR331">
            <v>0</v>
          </cell>
          <cell r="FS331">
            <v>0</v>
          </cell>
          <cell r="FT331">
            <v>0</v>
          </cell>
          <cell r="FU331">
            <v>0</v>
          </cell>
          <cell r="FV331">
            <v>0</v>
          </cell>
          <cell r="FW331">
            <v>0</v>
          </cell>
          <cell r="FX331">
            <v>0</v>
          </cell>
          <cell r="FY331">
            <v>0</v>
          </cell>
          <cell r="FZ331">
            <v>0</v>
          </cell>
          <cell r="GA331">
            <v>0</v>
          </cell>
          <cell r="GB331">
            <v>0</v>
          </cell>
          <cell r="GC331">
            <v>0</v>
          </cell>
          <cell r="GD331">
            <v>0</v>
          </cell>
          <cell r="GE331">
            <v>0</v>
          </cell>
          <cell r="GF331">
            <v>0</v>
          </cell>
          <cell r="GG331">
            <v>0</v>
          </cell>
          <cell r="GH331">
            <v>0</v>
          </cell>
          <cell r="GI331">
            <v>0</v>
          </cell>
          <cell r="GJ331">
            <v>0</v>
          </cell>
          <cell r="GK331">
            <v>0</v>
          </cell>
          <cell r="GL331">
            <v>0</v>
          </cell>
          <cell r="GM331">
            <v>0</v>
          </cell>
          <cell r="GN331">
            <v>0</v>
          </cell>
          <cell r="GO331">
            <v>0</v>
          </cell>
          <cell r="GP331">
            <v>0</v>
          </cell>
          <cell r="GQ331">
            <v>0</v>
          </cell>
          <cell r="GR331">
            <v>0</v>
          </cell>
          <cell r="GS331">
            <v>0</v>
          </cell>
          <cell r="GT331">
            <v>0</v>
          </cell>
          <cell r="GU331">
            <v>0</v>
          </cell>
          <cell r="GV331">
            <v>0</v>
          </cell>
          <cell r="GW331">
            <v>0</v>
          </cell>
          <cell r="GX331">
            <v>0</v>
          </cell>
          <cell r="GY331">
            <v>0</v>
          </cell>
          <cell r="GZ331">
            <v>0</v>
          </cell>
          <cell r="HA331">
            <v>0</v>
          </cell>
          <cell r="HB331">
            <v>0</v>
          </cell>
          <cell r="HC331">
            <v>0</v>
          </cell>
          <cell r="HD331">
            <v>0</v>
          </cell>
          <cell r="HE331">
            <v>0</v>
          </cell>
          <cell r="HF331">
            <v>0</v>
          </cell>
          <cell r="HG331">
            <v>0</v>
          </cell>
          <cell r="HH331">
            <v>0</v>
          </cell>
          <cell r="HI331">
            <v>0</v>
          </cell>
          <cell r="HJ331">
            <v>0</v>
          </cell>
          <cell r="HK331">
            <v>0</v>
          </cell>
          <cell r="HL331">
            <v>0</v>
          </cell>
          <cell r="HM331">
            <v>0</v>
          </cell>
          <cell r="HN331">
            <v>0</v>
          </cell>
          <cell r="HO331">
            <v>0</v>
          </cell>
          <cell r="HP331">
            <v>0</v>
          </cell>
          <cell r="HQ331">
            <v>0</v>
          </cell>
          <cell r="HR331">
            <v>0</v>
          </cell>
          <cell r="HS331">
            <v>0</v>
          </cell>
          <cell r="HT331">
            <v>0</v>
          </cell>
          <cell r="HU331">
            <v>0</v>
          </cell>
          <cell r="HV331">
            <v>0</v>
          </cell>
          <cell r="HW331">
            <v>0</v>
          </cell>
          <cell r="HX331">
            <v>0</v>
          </cell>
          <cell r="HY331">
            <v>0</v>
          </cell>
          <cell r="HZ331">
            <v>0</v>
          </cell>
          <cell r="IA331">
            <v>0</v>
          </cell>
          <cell r="IB331">
            <v>0</v>
          </cell>
          <cell r="IC331">
            <v>0</v>
          </cell>
          <cell r="ID331">
            <v>0</v>
          </cell>
          <cell r="IE331">
            <v>0</v>
          </cell>
          <cell r="IF331">
            <v>0</v>
          </cell>
          <cell r="IG331">
            <v>0</v>
          </cell>
          <cell r="IH331">
            <v>0</v>
          </cell>
          <cell r="II331">
            <v>0</v>
          </cell>
          <cell r="IJ331">
            <v>0</v>
          </cell>
          <cell r="IK331">
            <v>0</v>
          </cell>
        </row>
        <row r="332">
          <cell r="A332" t="str">
            <v>34983144</v>
          </cell>
          <cell r="B332" t="str">
            <v>2001</v>
          </cell>
          <cell r="C332">
            <v>37400</v>
          </cell>
          <cell r="D332" t="str">
            <v>14:06:11</v>
          </cell>
          <cell r="E332" t="str">
            <v>TWIN LAKES CENTER</v>
          </cell>
          <cell r="F332">
            <v>0</v>
          </cell>
          <cell r="G332">
            <v>2610939</v>
          </cell>
          <cell r="H332">
            <v>16820</v>
          </cell>
          <cell r="I332">
            <v>-662884</v>
          </cell>
          <cell r="J332">
            <v>528784</v>
          </cell>
          <cell r="K332">
            <v>754525</v>
          </cell>
          <cell r="L332">
            <v>3231</v>
          </cell>
          <cell r="M332">
            <v>-64255</v>
          </cell>
          <cell r="N332">
            <v>112137</v>
          </cell>
          <cell r="O332">
            <v>53526</v>
          </cell>
          <cell r="P332">
            <v>1183</v>
          </cell>
          <cell r="Q332">
            <v>0</v>
          </cell>
          <cell r="R332">
            <v>304666</v>
          </cell>
          <cell r="S332">
            <v>510304</v>
          </cell>
          <cell r="T332">
            <v>3212</v>
          </cell>
          <cell r="U332">
            <v>-101246</v>
          </cell>
          <cell r="V332">
            <v>0</v>
          </cell>
          <cell r="W332">
            <v>0</v>
          </cell>
          <cell r="X332">
            <v>46482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13</v>
          </cell>
          <cell r="AI332">
            <v>0</v>
          </cell>
          <cell r="AJ332">
            <v>0</v>
          </cell>
          <cell r="AK332">
            <v>0</v>
          </cell>
          <cell r="AL332">
            <v>237212</v>
          </cell>
          <cell r="AM332">
            <v>0</v>
          </cell>
          <cell r="AN332">
            <v>-46482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18429</v>
          </cell>
          <cell r="AV332">
            <v>0</v>
          </cell>
          <cell r="AW332">
            <v>0</v>
          </cell>
          <cell r="AX332">
            <v>0</v>
          </cell>
          <cell r="AY332">
            <v>25321</v>
          </cell>
          <cell r="AZ332">
            <v>2501</v>
          </cell>
          <cell r="BA332">
            <v>0</v>
          </cell>
          <cell r="BB332">
            <v>0</v>
          </cell>
          <cell r="BC332">
            <v>10386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4049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6850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1350</v>
          </cell>
          <cell r="CJ332">
            <v>0</v>
          </cell>
          <cell r="CK332">
            <v>0</v>
          </cell>
          <cell r="CL332">
            <v>0</v>
          </cell>
          <cell r="CM332">
            <v>8739</v>
          </cell>
          <cell r="CN332">
            <v>0</v>
          </cell>
          <cell r="CO332">
            <v>0</v>
          </cell>
          <cell r="CP332">
            <v>0</v>
          </cell>
          <cell r="CQ332">
            <v>2809</v>
          </cell>
          <cell r="CR332">
            <v>2344</v>
          </cell>
          <cell r="CS332">
            <v>0</v>
          </cell>
          <cell r="CT332">
            <v>0</v>
          </cell>
          <cell r="CU332">
            <v>0</v>
          </cell>
          <cell r="CV332">
            <v>1754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237225</v>
          </cell>
          <cell r="DG332">
            <v>77933</v>
          </cell>
          <cell r="DH332">
            <v>6599</v>
          </cell>
          <cell r="DI332">
            <v>0</v>
          </cell>
          <cell r="DJ332">
            <v>60927</v>
          </cell>
          <cell r="DK332">
            <v>44391</v>
          </cell>
          <cell r="DL332">
            <v>643</v>
          </cell>
          <cell r="DM332">
            <v>0</v>
          </cell>
          <cell r="DN332">
            <v>81357</v>
          </cell>
          <cell r="DO332">
            <v>24781</v>
          </cell>
          <cell r="DP332">
            <v>857</v>
          </cell>
          <cell r="DQ332">
            <v>0</v>
          </cell>
          <cell r="DR332">
            <v>72451</v>
          </cell>
          <cell r="DS332">
            <v>26815</v>
          </cell>
          <cell r="DT332">
            <v>764</v>
          </cell>
          <cell r="DU332">
            <v>0</v>
          </cell>
          <cell r="DV332">
            <v>773758</v>
          </cell>
          <cell r="DW332">
            <v>801023</v>
          </cell>
          <cell r="DX332">
            <v>-109285</v>
          </cell>
          <cell r="DY332">
            <v>-445201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19249</v>
          </cell>
          <cell r="EI332">
            <v>120853</v>
          </cell>
          <cell r="EJ332">
            <v>203</v>
          </cell>
          <cell r="EK332">
            <v>0</v>
          </cell>
          <cell r="EL332">
            <v>0</v>
          </cell>
          <cell r="EM332">
            <v>71433</v>
          </cell>
          <cell r="EN332">
            <v>0</v>
          </cell>
          <cell r="EO332">
            <v>0</v>
          </cell>
          <cell r="EP332">
            <v>0</v>
          </cell>
          <cell r="EQ332">
            <v>22632</v>
          </cell>
          <cell r="ER332">
            <v>0</v>
          </cell>
          <cell r="ES332">
            <v>0</v>
          </cell>
          <cell r="ET332">
            <v>0</v>
          </cell>
          <cell r="EU332">
            <v>19490</v>
          </cell>
          <cell r="EV332">
            <v>0</v>
          </cell>
          <cell r="EW332">
            <v>0</v>
          </cell>
          <cell r="EX332">
            <v>0</v>
          </cell>
          <cell r="EY332">
            <v>0</v>
          </cell>
          <cell r="EZ332">
            <v>0</v>
          </cell>
          <cell r="FA332">
            <v>0</v>
          </cell>
          <cell r="FB332">
            <v>0</v>
          </cell>
          <cell r="FC332">
            <v>0</v>
          </cell>
          <cell r="FD332">
            <v>17516</v>
          </cell>
          <cell r="FE332">
            <v>0</v>
          </cell>
          <cell r="FF332">
            <v>0</v>
          </cell>
          <cell r="FG332">
            <v>0</v>
          </cell>
          <cell r="FH332">
            <v>0</v>
          </cell>
          <cell r="FI332">
            <v>0</v>
          </cell>
          <cell r="FJ332">
            <v>0</v>
          </cell>
          <cell r="FK332">
            <v>0</v>
          </cell>
          <cell r="FL332">
            <v>0</v>
          </cell>
          <cell r="FM332">
            <v>0</v>
          </cell>
          <cell r="FN332">
            <v>0</v>
          </cell>
          <cell r="FO332">
            <v>0</v>
          </cell>
          <cell r="FP332">
            <v>0</v>
          </cell>
          <cell r="FQ332">
            <v>0</v>
          </cell>
          <cell r="FR332">
            <v>433633</v>
          </cell>
          <cell r="FS332">
            <v>0</v>
          </cell>
          <cell r="FT332">
            <v>-246537</v>
          </cell>
          <cell r="FU332">
            <v>0</v>
          </cell>
          <cell r="FV332">
            <v>189057</v>
          </cell>
          <cell r="FW332">
            <v>0</v>
          </cell>
          <cell r="FX332">
            <v>-107486</v>
          </cell>
          <cell r="FY332">
            <v>0</v>
          </cell>
          <cell r="FZ332">
            <v>541298</v>
          </cell>
          <cell r="GA332">
            <v>0</v>
          </cell>
          <cell r="GB332">
            <v>-307749</v>
          </cell>
          <cell r="GC332">
            <v>0</v>
          </cell>
          <cell r="GD332">
            <v>0</v>
          </cell>
          <cell r="GE332">
            <v>88626</v>
          </cell>
          <cell r="GF332">
            <v>-50388</v>
          </cell>
          <cell r="GG332">
            <v>0</v>
          </cell>
          <cell r="GH332">
            <v>0</v>
          </cell>
          <cell r="GI332">
            <v>156646</v>
          </cell>
          <cell r="GJ332">
            <v>-83663</v>
          </cell>
          <cell r="GK332">
            <v>0</v>
          </cell>
          <cell r="GL332">
            <v>0</v>
          </cell>
          <cell r="GM332">
            <v>1233</v>
          </cell>
          <cell r="GN332">
            <v>-701</v>
          </cell>
          <cell r="GO332">
            <v>0</v>
          </cell>
          <cell r="GP332">
            <v>0</v>
          </cell>
          <cell r="GQ332">
            <v>76436</v>
          </cell>
          <cell r="GR332">
            <v>-60973</v>
          </cell>
          <cell r="GS332">
            <v>0</v>
          </cell>
          <cell r="GT332">
            <v>0</v>
          </cell>
          <cell r="GU332">
            <v>193851</v>
          </cell>
          <cell r="GV332">
            <v>-110211</v>
          </cell>
          <cell r="GW332">
            <v>0</v>
          </cell>
          <cell r="GX332">
            <v>1163988</v>
          </cell>
          <cell r="GY332">
            <v>516792</v>
          </cell>
          <cell r="GZ332">
            <v>-967708</v>
          </cell>
          <cell r="HA332">
            <v>0</v>
          </cell>
          <cell r="HB332">
            <v>0</v>
          </cell>
          <cell r="HC332">
            <v>0</v>
          </cell>
          <cell r="HD332">
            <v>244787</v>
          </cell>
          <cell r="HE332">
            <v>0</v>
          </cell>
          <cell r="HF332">
            <v>0</v>
          </cell>
          <cell r="HG332">
            <v>0</v>
          </cell>
          <cell r="HH332">
            <v>106723</v>
          </cell>
          <cell r="HI332">
            <v>0</v>
          </cell>
          <cell r="HJ332">
            <v>0</v>
          </cell>
          <cell r="HK332">
            <v>0</v>
          </cell>
          <cell r="HL332">
            <v>305564</v>
          </cell>
          <cell r="HM332">
            <v>0</v>
          </cell>
          <cell r="HN332">
            <v>0</v>
          </cell>
          <cell r="HO332">
            <v>0</v>
          </cell>
          <cell r="HP332">
            <v>50030</v>
          </cell>
          <cell r="HQ332">
            <v>0</v>
          </cell>
          <cell r="HR332">
            <v>0</v>
          </cell>
          <cell r="HS332">
            <v>0</v>
          </cell>
          <cell r="HT332">
            <v>95487</v>
          </cell>
          <cell r="HU332">
            <v>0</v>
          </cell>
          <cell r="HV332">
            <v>0</v>
          </cell>
          <cell r="HW332">
            <v>0</v>
          </cell>
          <cell r="HX332">
            <v>696</v>
          </cell>
          <cell r="HY332">
            <v>0</v>
          </cell>
          <cell r="HZ332">
            <v>0</v>
          </cell>
          <cell r="IA332">
            <v>0</v>
          </cell>
          <cell r="IB332">
            <v>43148</v>
          </cell>
          <cell r="IC332">
            <v>0</v>
          </cell>
          <cell r="ID332">
            <v>0</v>
          </cell>
          <cell r="IE332">
            <v>12289</v>
          </cell>
          <cell r="IF332">
            <v>109429</v>
          </cell>
          <cell r="IG332">
            <v>0</v>
          </cell>
          <cell r="IH332">
            <v>0</v>
          </cell>
          <cell r="II332">
            <v>12289</v>
          </cell>
          <cell r="IJ332">
            <v>955864</v>
          </cell>
          <cell r="IK332">
            <v>0</v>
          </cell>
        </row>
        <row r="333">
          <cell r="A333" t="str">
            <v>35644936</v>
          </cell>
          <cell r="B333" t="str">
            <v>2001</v>
          </cell>
          <cell r="C333">
            <v>37412</v>
          </cell>
          <cell r="D333" t="str">
            <v>08:47:48</v>
          </cell>
          <cell r="E333" t="str">
            <v>TWIN RIVERS NURSING CENTER, INC.</v>
          </cell>
          <cell r="F333">
            <v>0</v>
          </cell>
          <cell r="G333">
            <v>165435</v>
          </cell>
          <cell r="H333">
            <v>0</v>
          </cell>
          <cell r="I333">
            <v>722972</v>
          </cell>
          <cell r="J333">
            <v>26381</v>
          </cell>
          <cell r="K333">
            <v>201272</v>
          </cell>
          <cell r="L333">
            <v>0</v>
          </cell>
          <cell r="M333">
            <v>-780</v>
          </cell>
          <cell r="N333">
            <v>148708</v>
          </cell>
          <cell r="O333">
            <v>87175</v>
          </cell>
          <cell r="P333">
            <v>0</v>
          </cell>
          <cell r="Q333">
            <v>0</v>
          </cell>
          <cell r="R333">
            <v>180840</v>
          </cell>
          <cell r="S333">
            <v>314754</v>
          </cell>
          <cell r="T333">
            <v>0</v>
          </cell>
          <cell r="U333">
            <v>-8637</v>
          </cell>
          <cell r="V333">
            <v>19165</v>
          </cell>
          <cell r="W333">
            <v>0</v>
          </cell>
          <cell r="X333">
            <v>0</v>
          </cell>
          <cell r="Y333">
            <v>0</v>
          </cell>
          <cell r="Z333">
            <v>116094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21477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13379</v>
          </cell>
          <cell r="AV333">
            <v>0</v>
          </cell>
          <cell r="AW333">
            <v>0</v>
          </cell>
          <cell r="AX333">
            <v>0</v>
          </cell>
          <cell r="AY333">
            <v>34988</v>
          </cell>
          <cell r="AZ333">
            <v>0</v>
          </cell>
          <cell r="BA333">
            <v>0</v>
          </cell>
          <cell r="BB333">
            <v>0</v>
          </cell>
          <cell r="BC333">
            <v>632</v>
          </cell>
          <cell r="BD333">
            <v>0</v>
          </cell>
          <cell r="BE333">
            <v>0</v>
          </cell>
          <cell r="BF333">
            <v>0</v>
          </cell>
          <cell r="BG333">
            <v>137442</v>
          </cell>
          <cell r="BH333">
            <v>0</v>
          </cell>
          <cell r="BI333">
            <v>0</v>
          </cell>
          <cell r="BJ333">
            <v>0</v>
          </cell>
          <cell r="BK333">
            <v>20790</v>
          </cell>
          <cell r="BL333">
            <v>0</v>
          </cell>
          <cell r="BM333">
            <v>0</v>
          </cell>
          <cell r="BN333">
            <v>0</v>
          </cell>
          <cell r="BO333">
            <v>14136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9600</v>
          </cell>
          <cell r="CB333">
            <v>0</v>
          </cell>
          <cell r="CC333">
            <v>0</v>
          </cell>
          <cell r="CD333">
            <v>0</v>
          </cell>
          <cell r="CE333">
            <v>4290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80785</v>
          </cell>
          <cell r="CN333">
            <v>0</v>
          </cell>
          <cell r="CO333">
            <v>0</v>
          </cell>
          <cell r="CP333">
            <v>0</v>
          </cell>
          <cell r="CQ333">
            <v>2789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-1424</v>
          </cell>
          <cell r="DF333">
            <v>156736</v>
          </cell>
          <cell r="DG333">
            <v>318831</v>
          </cell>
          <cell r="DH333">
            <v>0</v>
          </cell>
          <cell r="DI333">
            <v>-1424</v>
          </cell>
          <cell r="DJ333">
            <v>44192</v>
          </cell>
          <cell r="DK333">
            <v>60528</v>
          </cell>
          <cell r="DL333">
            <v>0</v>
          </cell>
          <cell r="DM333">
            <v>0</v>
          </cell>
          <cell r="DN333">
            <v>23854</v>
          </cell>
          <cell r="DO333">
            <v>8800</v>
          </cell>
          <cell r="DP333">
            <v>0</v>
          </cell>
          <cell r="DQ333">
            <v>0</v>
          </cell>
          <cell r="DR333">
            <v>35992</v>
          </cell>
          <cell r="DS333">
            <v>27242</v>
          </cell>
          <cell r="DT333">
            <v>0</v>
          </cell>
          <cell r="DU333">
            <v>0</v>
          </cell>
          <cell r="DV333">
            <v>247154</v>
          </cell>
          <cell r="DW333">
            <v>956522</v>
          </cell>
          <cell r="DX333">
            <v>0</v>
          </cell>
          <cell r="DY333">
            <v>-798044</v>
          </cell>
          <cell r="DZ333">
            <v>0</v>
          </cell>
          <cell r="EA333">
            <v>3996</v>
          </cell>
          <cell r="EB333">
            <v>0</v>
          </cell>
          <cell r="EC333">
            <v>0</v>
          </cell>
          <cell r="ED333">
            <v>0</v>
          </cell>
          <cell r="EE333">
            <v>10493</v>
          </cell>
          <cell r="EF333">
            <v>0</v>
          </cell>
          <cell r="EG333">
            <v>0</v>
          </cell>
          <cell r="EH333">
            <v>0</v>
          </cell>
          <cell r="EI333">
            <v>67119</v>
          </cell>
          <cell r="EJ333">
            <v>0</v>
          </cell>
          <cell r="EK333">
            <v>0</v>
          </cell>
          <cell r="EL333">
            <v>0</v>
          </cell>
          <cell r="EM333">
            <v>3991</v>
          </cell>
          <cell r="EN333">
            <v>0</v>
          </cell>
          <cell r="EO333">
            <v>0</v>
          </cell>
          <cell r="EP333">
            <v>0</v>
          </cell>
          <cell r="EQ333">
            <v>2902</v>
          </cell>
          <cell r="ER333">
            <v>0</v>
          </cell>
          <cell r="ES333">
            <v>0</v>
          </cell>
          <cell r="ET333">
            <v>0</v>
          </cell>
          <cell r="EU333">
            <v>19288</v>
          </cell>
          <cell r="EV333">
            <v>0</v>
          </cell>
          <cell r="EW333">
            <v>0</v>
          </cell>
          <cell r="EX333">
            <v>0</v>
          </cell>
          <cell r="EY333">
            <v>0</v>
          </cell>
          <cell r="EZ333">
            <v>0</v>
          </cell>
          <cell r="FA333">
            <v>0</v>
          </cell>
          <cell r="FB333">
            <v>0</v>
          </cell>
          <cell r="FC333">
            <v>37896</v>
          </cell>
          <cell r="FD333">
            <v>0</v>
          </cell>
          <cell r="FE333">
            <v>0</v>
          </cell>
          <cell r="FF333">
            <v>0</v>
          </cell>
          <cell r="FG333">
            <v>42005</v>
          </cell>
          <cell r="FH333">
            <v>0</v>
          </cell>
          <cell r="FI333">
            <v>0</v>
          </cell>
          <cell r="FJ333">
            <v>0</v>
          </cell>
          <cell r="FK333">
            <v>8244</v>
          </cell>
          <cell r="FL333">
            <v>0</v>
          </cell>
          <cell r="FM333">
            <v>0</v>
          </cell>
          <cell r="FN333">
            <v>0</v>
          </cell>
          <cell r="FO333">
            <v>10094</v>
          </cell>
          <cell r="FP333">
            <v>0</v>
          </cell>
          <cell r="FQ333">
            <v>0</v>
          </cell>
          <cell r="FR333">
            <v>70364</v>
          </cell>
          <cell r="FS333">
            <v>0</v>
          </cell>
          <cell r="FT333">
            <v>0</v>
          </cell>
          <cell r="FU333">
            <v>0</v>
          </cell>
          <cell r="FV333">
            <v>121600</v>
          </cell>
          <cell r="FW333">
            <v>0</v>
          </cell>
          <cell r="FX333">
            <v>0</v>
          </cell>
          <cell r="FY333">
            <v>0</v>
          </cell>
          <cell r="FZ333">
            <v>203790</v>
          </cell>
          <cell r="GA333">
            <v>0</v>
          </cell>
          <cell r="GB333">
            <v>0</v>
          </cell>
          <cell r="GC333">
            <v>0</v>
          </cell>
          <cell r="GD333">
            <v>0</v>
          </cell>
          <cell r="GE333">
            <v>35171</v>
          </cell>
          <cell r="GF333">
            <v>0</v>
          </cell>
          <cell r="GG333">
            <v>0</v>
          </cell>
          <cell r="GH333">
            <v>0</v>
          </cell>
          <cell r="GI333">
            <v>114894</v>
          </cell>
          <cell r="GJ333">
            <v>0</v>
          </cell>
          <cell r="GK333">
            <v>0</v>
          </cell>
          <cell r="GL333">
            <v>0</v>
          </cell>
          <cell r="GM333">
            <v>0</v>
          </cell>
          <cell r="GN333">
            <v>0</v>
          </cell>
          <cell r="GO333">
            <v>0</v>
          </cell>
          <cell r="GP333">
            <v>0</v>
          </cell>
          <cell r="GQ333">
            <v>4602</v>
          </cell>
          <cell r="GR333">
            <v>0</v>
          </cell>
          <cell r="GS333">
            <v>0</v>
          </cell>
          <cell r="GT333">
            <v>0</v>
          </cell>
          <cell r="GU333">
            <v>0</v>
          </cell>
          <cell r="GV333">
            <v>0</v>
          </cell>
          <cell r="GW333">
            <v>0</v>
          </cell>
          <cell r="GX333">
            <v>395754</v>
          </cell>
          <cell r="GY333">
            <v>154667</v>
          </cell>
          <cell r="GZ333">
            <v>0</v>
          </cell>
          <cell r="HA333">
            <v>0</v>
          </cell>
          <cell r="HB333">
            <v>178905</v>
          </cell>
          <cell r="HC333">
            <v>0</v>
          </cell>
          <cell r="HD333">
            <v>0</v>
          </cell>
          <cell r="HE333">
            <v>0</v>
          </cell>
          <cell r="HF333">
            <v>309100</v>
          </cell>
          <cell r="HG333">
            <v>0</v>
          </cell>
          <cell r="HH333">
            <v>0</v>
          </cell>
          <cell r="HI333">
            <v>0</v>
          </cell>
          <cell r="HJ333">
            <v>518009</v>
          </cell>
          <cell r="HK333">
            <v>0</v>
          </cell>
          <cell r="HL333">
            <v>0</v>
          </cell>
          <cell r="HM333">
            <v>0</v>
          </cell>
          <cell r="HN333">
            <v>0</v>
          </cell>
          <cell r="HO333">
            <v>89549</v>
          </cell>
          <cell r="HP333">
            <v>0</v>
          </cell>
          <cell r="HQ333">
            <v>0</v>
          </cell>
          <cell r="HR333">
            <v>0</v>
          </cell>
          <cell r="HS333">
            <v>292532</v>
          </cell>
          <cell r="HT333">
            <v>0</v>
          </cell>
          <cell r="HU333">
            <v>0</v>
          </cell>
          <cell r="HV333">
            <v>0</v>
          </cell>
          <cell r="HW333">
            <v>0</v>
          </cell>
          <cell r="HX333">
            <v>0</v>
          </cell>
          <cell r="HY333">
            <v>0</v>
          </cell>
          <cell r="HZ333">
            <v>0</v>
          </cell>
          <cell r="IA333">
            <v>0</v>
          </cell>
          <cell r="IB333">
            <v>0</v>
          </cell>
          <cell r="IC333">
            <v>0</v>
          </cell>
          <cell r="ID333">
            <v>0</v>
          </cell>
          <cell r="IE333">
            <v>0</v>
          </cell>
          <cell r="IF333">
            <v>0</v>
          </cell>
          <cell r="IG333">
            <v>0</v>
          </cell>
          <cell r="IH333">
            <v>1006014</v>
          </cell>
          <cell r="II333">
            <v>382081</v>
          </cell>
          <cell r="IJ333">
            <v>0</v>
          </cell>
          <cell r="IK333">
            <v>0</v>
          </cell>
        </row>
        <row r="334">
          <cell r="A334" t="str">
            <v>51208342</v>
          </cell>
          <cell r="B334" t="str">
            <v>2001</v>
          </cell>
          <cell r="C334">
            <v>37487</v>
          </cell>
          <cell r="D334" t="str">
            <v>09:26:55</v>
          </cell>
          <cell r="E334" t="str">
            <v>UCRH - CENTERCLAIR</v>
          </cell>
          <cell r="F334">
            <v>0</v>
          </cell>
          <cell r="G334">
            <v>46099</v>
          </cell>
          <cell r="H334">
            <v>0</v>
          </cell>
          <cell r="I334">
            <v>-1800</v>
          </cell>
          <cell r="J334">
            <v>26720</v>
          </cell>
          <cell r="K334">
            <v>153991</v>
          </cell>
          <cell r="L334">
            <v>44826</v>
          </cell>
          <cell r="M334">
            <v>-4283</v>
          </cell>
          <cell r="N334">
            <v>82684</v>
          </cell>
          <cell r="O334">
            <v>31685</v>
          </cell>
          <cell r="P334">
            <v>8852</v>
          </cell>
          <cell r="Q334">
            <v>0</v>
          </cell>
          <cell r="R334">
            <v>126904</v>
          </cell>
          <cell r="S334">
            <v>158582</v>
          </cell>
          <cell r="T334">
            <v>8880</v>
          </cell>
          <cell r="U334">
            <v>-2031</v>
          </cell>
          <cell r="V334">
            <v>29495</v>
          </cell>
          <cell r="W334">
            <v>0</v>
          </cell>
          <cell r="X334">
            <v>32012</v>
          </cell>
          <cell r="Y334">
            <v>0</v>
          </cell>
          <cell r="Z334">
            <v>172405</v>
          </cell>
          <cell r="AA334">
            <v>0</v>
          </cell>
          <cell r="AB334">
            <v>-5400</v>
          </cell>
          <cell r="AC334">
            <v>0</v>
          </cell>
          <cell r="AD334">
            <v>182197</v>
          </cell>
          <cell r="AE334">
            <v>0</v>
          </cell>
          <cell r="AF334">
            <v>0</v>
          </cell>
          <cell r="AG334">
            <v>0</v>
          </cell>
          <cell r="AH334">
            <v>382654</v>
          </cell>
          <cell r="AI334">
            <v>0</v>
          </cell>
          <cell r="AJ334">
            <v>0</v>
          </cell>
          <cell r="AK334">
            <v>0</v>
          </cell>
          <cell r="AL334">
            <v>13587</v>
          </cell>
          <cell r="AM334">
            <v>0</v>
          </cell>
          <cell r="AN334">
            <v>-913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61001</v>
          </cell>
          <cell r="AV334">
            <v>1280</v>
          </cell>
          <cell r="AW334">
            <v>0</v>
          </cell>
          <cell r="AX334">
            <v>0</v>
          </cell>
          <cell r="AY334">
            <v>30580</v>
          </cell>
          <cell r="AZ334">
            <v>58125</v>
          </cell>
          <cell r="BA334">
            <v>0</v>
          </cell>
          <cell r="BB334">
            <v>0</v>
          </cell>
          <cell r="BC334">
            <v>838</v>
          </cell>
          <cell r="BD334">
            <v>0</v>
          </cell>
          <cell r="BE334">
            <v>0</v>
          </cell>
          <cell r="BF334">
            <v>0</v>
          </cell>
          <cell r="BG334">
            <v>38512</v>
          </cell>
          <cell r="BH334">
            <v>0</v>
          </cell>
          <cell r="BI334">
            <v>0</v>
          </cell>
          <cell r="BJ334">
            <v>0</v>
          </cell>
          <cell r="BK334">
            <v>7063</v>
          </cell>
          <cell r="BL334">
            <v>0</v>
          </cell>
          <cell r="BM334">
            <v>0</v>
          </cell>
          <cell r="BN334">
            <v>0</v>
          </cell>
          <cell r="BO334">
            <v>3477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2943</v>
          </cell>
          <cell r="BX334">
            <v>0</v>
          </cell>
          <cell r="BY334">
            <v>0</v>
          </cell>
          <cell r="BZ334">
            <v>0</v>
          </cell>
          <cell r="CA334">
            <v>9900</v>
          </cell>
          <cell r="CB334">
            <v>0</v>
          </cell>
          <cell r="CC334">
            <v>0</v>
          </cell>
          <cell r="CD334">
            <v>0</v>
          </cell>
          <cell r="CE334">
            <v>150</v>
          </cell>
          <cell r="CF334">
            <v>0</v>
          </cell>
          <cell r="CG334">
            <v>0</v>
          </cell>
          <cell r="CH334">
            <v>0</v>
          </cell>
          <cell r="CI334">
            <v>932</v>
          </cell>
          <cell r="CJ334">
            <v>0</v>
          </cell>
          <cell r="CK334">
            <v>0</v>
          </cell>
          <cell r="CL334">
            <v>0</v>
          </cell>
          <cell r="CM334">
            <v>3371</v>
          </cell>
          <cell r="CN334">
            <v>0</v>
          </cell>
          <cell r="CO334">
            <v>0</v>
          </cell>
          <cell r="CP334">
            <v>0</v>
          </cell>
          <cell r="CQ334">
            <v>60249</v>
          </cell>
          <cell r="CR334">
            <v>-45353</v>
          </cell>
          <cell r="CS334">
            <v>-756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6779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780338</v>
          </cell>
          <cell r="DG334">
            <v>225795</v>
          </cell>
          <cell r="DH334">
            <v>39751</v>
          </cell>
          <cell r="DI334">
            <v>-756</v>
          </cell>
          <cell r="DJ334">
            <v>29436</v>
          </cell>
          <cell r="DK334">
            <v>32496</v>
          </cell>
          <cell r="DL334">
            <v>2013</v>
          </cell>
          <cell r="DM334">
            <v>0</v>
          </cell>
          <cell r="DN334">
            <v>29229</v>
          </cell>
          <cell r="DO334">
            <v>2356</v>
          </cell>
          <cell r="DP334">
            <v>2045</v>
          </cell>
          <cell r="DQ334">
            <v>0</v>
          </cell>
          <cell r="DR334">
            <v>35335</v>
          </cell>
          <cell r="DS334">
            <v>7179</v>
          </cell>
          <cell r="DT334">
            <v>2568</v>
          </cell>
          <cell r="DU334">
            <v>0</v>
          </cell>
          <cell r="DV334">
            <v>136431</v>
          </cell>
          <cell r="DW334">
            <v>508768</v>
          </cell>
          <cell r="DX334">
            <v>-117101</v>
          </cell>
          <cell r="DY334">
            <v>-108806</v>
          </cell>
          <cell r="DZ334">
            <v>0</v>
          </cell>
          <cell r="EA334">
            <v>197</v>
          </cell>
          <cell r="EB334">
            <v>0</v>
          </cell>
          <cell r="EC334">
            <v>0</v>
          </cell>
          <cell r="ED334">
            <v>0</v>
          </cell>
          <cell r="EE334">
            <v>3866</v>
          </cell>
          <cell r="EF334">
            <v>0</v>
          </cell>
          <cell r="EG334">
            <v>0</v>
          </cell>
          <cell r="EH334">
            <v>0</v>
          </cell>
          <cell r="EI334">
            <v>21275</v>
          </cell>
          <cell r="EJ334">
            <v>0</v>
          </cell>
          <cell r="EK334">
            <v>0</v>
          </cell>
          <cell r="EL334">
            <v>0</v>
          </cell>
          <cell r="EM334">
            <v>49219</v>
          </cell>
          <cell r="EN334">
            <v>0</v>
          </cell>
          <cell r="EO334">
            <v>0</v>
          </cell>
          <cell r="EP334">
            <v>0</v>
          </cell>
          <cell r="EQ334">
            <v>3705</v>
          </cell>
          <cell r="ER334">
            <v>0</v>
          </cell>
          <cell r="ES334">
            <v>0</v>
          </cell>
          <cell r="ET334">
            <v>0</v>
          </cell>
          <cell r="EU334">
            <v>2585</v>
          </cell>
          <cell r="EV334">
            <v>0</v>
          </cell>
          <cell r="EW334">
            <v>0</v>
          </cell>
          <cell r="EX334">
            <v>0</v>
          </cell>
          <cell r="EY334">
            <v>1074</v>
          </cell>
          <cell r="EZ334">
            <v>0</v>
          </cell>
          <cell r="FA334">
            <v>0</v>
          </cell>
          <cell r="FB334">
            <v>0</v>
          </cell>
          <cell r="FC334">
            <v>2614</v>
          </cell>
          <cell r="FD334">
            <v>0</v>
          </cell>
          <cell r="FE334">
            <v>0</v>
          </cell>
          <cell r="FF334">
            <v>0</v>
          </cell>
          <cell r="FG334">
            <v>1064</v>
          </cell>
          <cell r="FH334">
            <v>0</v>
          </cell>
          <cell r="FI334">
            <v>0</v>
          </cell>
          <cell r="FJ334">
            <v>0</v>
          </cell>
          <cell r="FK334">
            <v>0</v>
          </cell>
          <cell r="FL334">
            <v>0</v>
          </cell>
          <cell r="FM334">
            <v>0</v>
          </cell>
          <cell r="FN334">
            <v>0</v>
          </cell>
          <cell r="FO334">
            <v>2183</v>
          </cell>
          <cell r="FP334">
            <v>1085</v>
          </cell>
          <cell r="FQ334">
            <v>0</v>
          </cell>
          <cell r="FR334">
            <v>0</v>
          </cell>
          <cell r="FS334">
            <v>0</v>
          </cell>
          <cell r="FT334">
            <v>0</v>
          </cell>
          <cell r="FU334">
            <v>0</v>
          </cell>
          <cell r="FV334">
            <v>0</v>
          </cell>
          <cell r="FW334">
            <v>0</v>
          </cell>
          <cell r="FX334">
            <v>0</v>
          </cell>
          <cell r="FY334">
            <v>0</v>
          </cell>
          <cell r="FZ334">
            <v>0</v>
          </cell>
          <cell r="GA334">
            <v>0</v>
          </cell>
          <cell r="GB334">
            <v>0</v>
          </cell>
          <cell r="GC334">
            <v>0</v>
          </cell>
          <cell r="GD334">
            <v>0</v>
          </cell>
          <cell r="GE334">
            <v>0</v>
          </cell>
          <cell r="GF334">
            <v>0</v>
          </cell>
          <cell r="GG334">
            <v>0</v>
          </cell>
          <cell r="GH334">
            <v>0</v>
          </cell>
          <cell r="GI334">
            <v>0</v>
          </cell>
          <cell r="GJ334">
            <v>0</v>
          </cell>
          <cell r="GK334">
            <v>0</v>
          </cell>
          <cell r="GL334">
            <v>0</v>
          </cell>
          <cell r="GM334">
            <v>0</v>
          </cell>
          <cell r="GN334">
            <v>0</v>
          </cell>
          <cell r="GO334">
            <v>0</v>
          </cell>
          <cell r="GP334">
            <v>0</v>
          </cell>
          <cell r="GQ334">
            <v>0</v>
          </cell>
          <cell r="GR334">
            <v>0</v>
          </cell>
          <cell r="GS334">
            <v>0</v>
          </cell>
          <cell r="GT334">
            <v>0</v>
          </cell>
          <cell r="GU334">
            <v>0</v>
          </cell>
          <cell r="GV334">
            <v>0</v>
          </cell>
          <cell r="GW334">
            <v>0</v>
          </cell>
          <cell r="GX334">
            <v>0</v>
          </cell>
          <cell r="GY334">
            <v>0</v>
          </cell>
          <cell r="GZ334">
            <v>0</v>
          </cell>
          <cell r="HA334">
            <v>0</v>
          </cell>
          <cell r="HB334">
            <v>0</v>
          </cell>
          <cell r="HC334">
            <v>0</v>
          </cell>
          <cell r="HD334">
            <v>0</v>
          </cell>
          <cell r="HE334">
            <v>0</v>
          </cell>
          <cell r="HF334">
            <v>0</v>
          </cell>
          <cell r="HG334">
            <v>0</v>
          </cell>
          <cell r="HH334">
            <v>0</v>
          </cell>
          <cell r="HI334">
            <v>0</v>
          </cell>
          <cell r="HJ334">
            <v>0</v>
          </cell>
          <cell r="HK334">
            <v>0</v>
          </cell>
          <cell r="HL334">
            <v>0</v>
          </cell>
          <cell r="HM334">
            <v>0</v>
          </cell>
          <cell r="HN334">
            <v>0</v>
          </cell>
          <cell r="HO334">
            <v>0</v>
          </cell>
          <cell r="HP334">
            <v>0</v>
          </cell>
          <cell r="HQ334">
            <v>0</v>
          </cell>
          <cell r="HR334">
            <v>0</v>
          </cell>
          <cell r="HS334">
            <v>0</v>
          </cell>
          <cell r="HT334">
            <v>0</v>
          </cell>
          <cell r="HU334">
            <v>0</v>
          </cell>
          <cell r="HV334">
            <v>0</v>
          </cell>
          <cell r="HW334">
            <v>0</v>
          </cell>
          <cell r="HX334">
            <v>0</v>
          </cell>
          <cell r="HY334">
            <v>0</v>
          </cell>
          <cell r="HZ334">
            <v>0</v>
          </cell>
          <cell r="IA334">
            <v>0</v>
          </cell>
          <cell r="IB334">
            <v>0</v>
          </cell>
          <cell r="IC334">
            <v>0</v>
          </cell>
          <cell r="ID334">
            <v>0</v>
          </cell>
          <cell r="IE334">
            <v>0</v>
          </cell>
          <cell r="IF334">
            <v>0</v>
          </cell>
          <cell r="IG334">
            <v>0</v>
          </cell>
          <cell r="IH334">
            <v>0</v>
          </cell>
          <cell r="II334">
            <v>0</v>
          </cell>
          <cell r="IJ334">
            <v>0</v>
          </cell>
          <cell r="IK334">
            <v>0</v>
          </cell>
        </row>
        <row r="335">
          <cell r="A335" t="str">
            <v>72986514</v>
          </cell>
          <cell r="B335" t="str">
            <v>2001</v>
          </cell>
          <cell r="C335">
            <v>37432</v>
          </cell>
          <cell r="D335" t="str">
            <v>09:34:54</v>
          </cell>
          <cell r="E335" t="str">
            <v>UCRH, INC. PIEDMONT CENTER</v>
          </cell>
          <cell r="F335">
            <v>0</v>
          </cell>
          <cell r="G335">
            <v>2040137</v>
          </cell>
          <cell r="H335">
            <v>-2558</v>
          </cell>
          <cell r="I335">
            <v>-8455</v>
          </cell>
          <cell r="J335">
            <v>118104</v>
          </cell>
          <cell r="K335">
            <v>210673</v>
          </cell>
          <cell r="L335">
            <v>3860</v>
          </cell>
          <cell r="M335">
            <v>-6499</v>
          </cell>
          <cell r="N335">
            <v>115193</v>
          </cell>
          <cell r="O335">
            <v>44576</v>
          </cell>
          <cell r="P335">
            <v>14125</v>
          </cell>
          <cell r="Q335">
            <v>0</v>
          </cell>
          <cell r="R335">
            <v>289719</v>
          </cell>
          <cell r="S335">
            <v>527914</v>
          </cell>
          <cell r="T335">
            <v>35526</v>
          </cell>
          <cell r="U335">
            <v>-33052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76810</v>
          </cell>
          <cell r="AA335">
            <v>0</v>
          </cell>
          <cell r="AB335">
            <v>0</v>
          </cell>
          <cell r="AC335">
            <v>0</v>
          </cell>
          <cell r="AD335">
            <v>22368</v>
          </cell>
          <cell r="AE335">
            <v>0</v>
          </cell>
          <cell r="AF335">
            <v>0</v>
          </cell>
          <cell r="AG335">
            <v>0</v>
          </cell>
          <cell r="AH335">
            <v>14333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8991</v>
          </cell>
          <cell r="AV335">
            <v>0</v>
          </cell>
          <cell r="AW335">
            <v>0</v>
          </cell>
          <cell r="AX335">
            <v>0</v>
          </cell>
          <cell r="AY335">
            <v>5631</v>
          </cell>
          <cell r="AZ335">
            <v>14956</v>
          </cell>
          <cell r="BA335">
            <v>0</v>
          </cell>
          <cell r="BB335">
            <v>0</v>
          </cell>
          <cell r="BC335">
            <v>644</v>
          </cell>
          <cell r="BD335">
            <v>0</v>
          </cell>
          <cell r="BE335">
            <v>0</v>
          </cell>
          <cell r="BF335">
            <v>0</v>
          </cell>
          <cell r="BG335">
            <v>83532</v>
          </cell>
          <cell r="BH335">
            <v>0</v>
          </cell>
          <cell r="BI335">
            <v>0</v>
          </cell>
          <cell r="BJ335">
            <v>0</v>
          </cell>
          <cell r="BK335">
            <v>19926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2880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10740</v>
          </cell>
          <cell r="CB335">
            <v>0</v>
          </cell>
          <cell r="CC335">
            <v>0</v>
          </cell>
          <cell r="CD335">
            <v>0</v>
          </cell>
          <cell r="CE335">
            <v>2063</v>
          </cell>
          <cell r="CF335">
            <v>0</v>
          </cell>
          <cell r="CG335">
            <v>0</v>
          </cell>
          <cell r="CH335">
            <v>0</v>
          </cell>
          <cell r="CI335">
            <v>475</v>
          </cell>
          <cell r="CJ335">
            <v>0</v>
          </cell>
          <cell r="CK335">
            <v>0</v>
          </cell>
          <cell r="CL335">
            <v>0</v>
          </cell>
          <cell r="CM335">
            <v>130869</v>
          </cell>
          <cell r="CN335">
            <v>0</v>
          </cell>
          <cell r="CO335">
            <v>0</v>
          </cell>
          <cell r="CP335">
            <v>0</v>
          </cell>
          <cell r="CQ335">
            <v>4723</v>
          </cell>
          <cell r="CR335">
            <v>12099</v>
          </cell>
          <cell r="CS335">
            <v>0</v>
          </cell>
          <cell r="CT335">
            <v>0</v>
          </cell>
          <cell r="CU335">
            <v>0</v>
          </cell>
          <cell r="CV335">
            <v>764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-92</v>
          </cell>
          <cell r="DF335">
            <v>113511</v>
          </cell>
          <cell r="DG335">
            <v>267594</v>
          </cell>
          <cell r="DH335">
            <v>30699</v>
          </cell>
          <cell r="DI335">
            <v>-92</v>
          </cell>
          <cell r="DJ335">
            <v>45412</v>
          </cell>
          <cell r="DK335">
            <v>18518</v>
          </cell>
          <cell r="DL335">
            <v>5569</v>
          </cell>
          <cell r="DM335">
            <v>0</v>
          </cell>
          <cell r="DN335">
            <v>0</v>
          </cell>
          <cell r="DO335">
            <v>13</v>
          </cell>
          <cell r="DP335">
            <v>0</v>
          </cell>
          <cell r="DQ335">
            <v>0</v>
          </cell>
          <cell r="DR335">
            <v>42413</v>
          </cell>
          <cell r="DS335">
            <v>8027</v>
          </cell>
          <cell r="DT335">
            <v>5201</v>
          </cell>
          <cell r="DU335">
            <v>-84</v>
          </cell>
          <cell r="DV335">
            <v>266980</v>
          </cell>
          <cell r="DW335">
            <v>1113941</v>
          </cell>
          <cell r="DX335">
            <v>-255902</v>
          </cell>
          <cell r="DY335">
            <v>-317102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755</v>
          </cell>
          <cell r="EF335">
            <v>0</v>
          </cell>
          <cell r="EG335">
            <v>0</v>
          </cell>
          <cell r="EH335">
            <v>0</v>
          </cell>
          <cell r="EI335">
            <v>35926</v>
          </cell>
          <cell r="EJ335">
            <v>0</v>
          </cell>
          <cell r="EK335">
            <v>0</v>
          </cell>
          <cell r="EL335">
            <v>0</v>
          </cell>
          <cell r="EM335">
            <v>18021</v>
          </cell>
          <cell r="EN335">
            <v>0</v>
          </cell>
          <cell r="EO335">
            <v>0</v>
          </cell>
          <cell r="EP335">
            <v>0</v>
          </cell>
          <cell r="EQ335">
            <v>2501</v>
          </cell>
          <cell r="ER335">
            <v>0</v>
          </cell>
          <cell r="ES335">
            <v>0</v>
          </cell>
          <cell r="ET335">
            <v>0</v>
          </cell>
          <cell r="EU335">
            <v>2012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FI335">
            <v>0</v>
          </cell>
          <cell r="FJ335">
            <v>0</v>
          </cell>
          <cell r="FK335">
            <v>0</v>
          </cell>
          <cell r="FL335">
            <v>0</v>
          </cell>
          <cell r="FM335">
            <v>0</v>
          </cell>
          <cell r="FN335">
            <v>17433</v>
          </cell>
          <cell r="FO335">
            <v>12216</v>
          </cell>
          <cell r="FP335">
            <v>3931</v>
          </cell>
          <cell r="FQ335">
            <v>0</v>
          </cell>
          <cell r="FR335">
            <v>17754</v>
          </cell>
          <cell r="FS335">
            <v>0</v>
          </cell>
          <cell r="FT335">
            <v>19861</v>
          </cell>
          <cell r="FU335">
            <v>0</v>
          </cell>
          <cell r="FV335">
            <v>188314</v>
          </cell>
          <cell r="FW335">
            <v>0</v>
          </cell>
          <cell r="FX335">
            <v>-24823</v>
          </cell>
          <cell r="FY335">
            <v>0</v>
          </cell>
          <cell r="FZ335">
            <v>365531</v>
          </cell>
          <cell r="GA335">
            <v>0</v>
          </cell>
          <cell r="GB335">
            <v>105839</v>
          </cell>
          <cell r="GC335">
            <v>0</v>
          </cell>
          <cell r="GD335">
            <v>0</v>
          </cell>
          <cell r="GE335">
            <v>46448</v>
          </cell>
          <cell r="GF335">
            <v>8500</v>
          </cell>
          <cell r="GG335">
            <v>0</v>
          </cell>
          <cell r="GH335">
            <v>0</v>
          </cell>
          <cell r="GI335">
            <v>45014</v>
          </cell>
          <cell r="GJ335">
            <v>87206</v>
          </cell>
          <cell r="GK335">
            <v>0</v>
          </cell>
          <cell r="GL335">
            <v>0</v>
          </cell>
          <cell r="GM335">
            <v>170</v>
          </cell>
          <cell r="GN335">
            <v>0</v>
          </cell>
          <cell r="GO335">
            <v>0</v>
          </cell>
          <cell r="GP335">
            <v>0</v>
          </cell>
          <cell r="GQ335">
            <v>0</v>
          </cell>
          <cell r="GR335">
            <v>0</v>
          </cell>
          <cell r="GS335">
            <v>0</v>
          </cell>
          <cell r="GT335">
            <v>0</v>
          </cell>
          <cell r="GU335">
            <v>41</v>
          </cell>
          <cell r="GV335">
            <v>0</v>
          </cell>
          <cell r="GW335">
            <v>0</v>
          </cell>
          <cell r="GX335">
            <v>571599</v>
          </cell>
          <cell r="GY335">
            <v>91673</v>
          </cell>
          <cell r="GZ335">
            <v>196583</v>
          </cell>
          <cell r="HA335">
            <v>0</v>
          </cell>
          <cell r="HB335">
            <v>129146</v>
          </cell>
          <cell r="HC335">
            <v>0</v>
          </cell>
          <cell r="HD335">
            <v>-78715</v>
          </cell>
          <cell r="HE335">
            <v>0</v>
          </cell>
          <cell r="HF335">
            <v>72649</v>
          </cell>
          <cell r="HG335">
            <v>0</v>
          </cell>
          <cell r="HH335">
            <v>-37008</v>
          </cell>
          <cell r="HI335">
            <v>0</v>
          </cell>
          <cell r="HJ335">
            <v>234613</v>
          </cell>
          <cell r="HK335">
            <v>0</v>
          </cell>
          <cell r="HL335">
            <v>-149711</v>
          </cell>
          <cell r="HM335">
            <v>0</v>
          </cell>
          <cell r="HN335">
            <v>0</v>
          </cell>
          <cell r="HO335">
            <v>35916</v>
          </cell>
          <cell r="HP335">
            <v>-21946</v>
          </cell>
          <cell r="HQ335">
            <v>0</v>
          </cell>
          <cell r="HR335">
            <v>0</v>
          </cell>
          <cell r="HS335">
            <v>29574</v>
          </cell>
          <cell r="HT335">
            <v>4042</v>
          </cell>
          <cell r="HU335">
            <v>0</v>
          </cell>
          <cell r="HV335">
            <v>0</v>
          </cell>
          <cell r="HW335">
            <v>1781</v>
          </cell>
          <cell r="HX335">
            <v>0</v>
          </cell>
          <cell r="HY335">
            <v>0</v>
          </cell>
          <cell r="HZ335">
            <v>0</v>
          </cell>
          <cell r="IA335">
            <v>0</v>
          </cell>
          <cell r="IB335">
            <v>0</v>
          </cell>
          <cell r="IC335">
            <v>0</v>
          </cell>
          <cell r="ID335">
            <v>0</v>
          </cell>
          <cell r="IE335">
            <v>0</v>
          </cell>
          <cell r="IF335">
            <v>0</v>
          </cell>
          <cell r="IG335">
            <v>0</v>
          </cell>
          <cell r="IH335">
            <v>436408</v>
          </cell>
          <cell r="II335">
            <v>67271</v>
          </cell>
          <cell r="IJ335">
            <v>-283338</v>
          </cell>
          <cell r="IK335">
            <v>0</v>
          </cell>
        </row>
        <row r="336">
          <cell r="A336" t="str">
            <v>51988167</v>
          </cell>
          <cell r="B336" t="str">
            <v>2001</v>
          </cell>
          <cell r="C336">
            <v>37524</v>
          </cell>
          <cell r="D336" t="str">
            <v>07:42:57</v>
          </cell>
          <cell r="E336" t="str">
            <v>Universal Health Care and Rehabilitation</v>
          </cell>
          <cell r="F336">
            <v>0</v>
          </cell>
          <cell r="G336">
            <v>324664</v>
          </cell>
          <cell r="H336">
            <v>0</v>
          </cell>
          <cell r="I336">
            <v>0</v>
          </cell>
          <cell r="J336">
            <v>34925</v>
          </cell>
          <cell r="K336">
            <v>77990</v>
          </cell>
          <cell r="L336">
            <v>2402</v>
          </cell>
          <cell r="M336">
            <v>0</v>
          </cell>
          <cell r="N336">
            <v>122350</v>
          </cell>
          <cell r="O336">
            <v>57813</v>
          </cell>
          <cell r="P336">
            <v>-6071</v>
          </cell>
          <cell r="Q336">
            <v>0</v>
          </cell>
          <cell r="R336">
            <v>140975</v>
          </cell>
          <cell r="S336">
            <v>241781</v>
          </cell>
          <cell r="T336">
            <v>-6816</v>
          </cell>
          <cell r="U336">
            <v>-2636</v>
          </cell>
          <cell r="V336">
            <v>71470</v>
          </cell>
          <cell r="W336">
            <v>0</v>
          </cell>
          <cell r="X336">
            <v>0</v>
          </cell>
          <cell r="Y336">
            <v>0</v>
          </cell>
          <cell r="Z336">
            <v>22460</v>
          </cell>
          <cell r="AA336">
            <v>0</v>
          </cell>
          <cell r="AB336">
            <v>0</v>
          </cell>
          <cell r="AC336">
            <v>8847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16545</v>
          </cell>
          <cell r="AI336">
            <v>0</v>
          </cell>
          <cell r="AJ336">
            <v>0</v>
          </cell>
          <cell r="AK336">
            <v>0</v>
          </cell>
          <cell r="AL336">
            <v>35361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16747</v>
          </cell>
          <cell r="AV336">
            <v>-3941</v>
          </cell>
          <cell r="AW336">
            <v>676</v>
          </cell>
          <cell r="AX336">
            <v>0</v>
          </cell>
          <cell r="AY336">
            <v>34780</v>
          </cell>
          <cell r="AZ336">
            <v>-13206</v>
          </cell>
          <cell r="BA336">
            <v>109</v>
          </cell>
          <cell r="BB336">
            <v>0</v>
          </cell>
          <cell r="BC336">
            <v>1773</v>
          </cell>
          <cell r="BD336">
            <v>0</v>
          </cell>
          <cell r="BE336">
            <v>3125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14627</v>
          </cell>
          <cell r="BL336">
            <v>0</v>
          </cell>
          <cell r="BM336">
            <v>0</v>
          </cell>
          <cell r="BN336">
            <v>0</v>
          </cell>
          <cell r="BO336">
            <v>7514</v>
          </cell>
          <cell r="BP336">
            <v>0</v>
          </cell>
          <cell r="BQ336">
            <v>0</v>
          </cell>
          <cell r="BR336">
            <v>0</v>
          </cell>
          <cell r="BS336">
            <v>7034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9000</v>
          </cell>
          <cell r="CB336">
            <v>0</v>
          </cell>
          <cell r="CC336">
            <v>0</v>
          </cell>
          <cell r="CD336">
            <v>0</v>
          </cell>
          <cell r="CE336">
            <v>2724</v>
          </cell>
          <cell r="CF336">
            <v>0</v>
          </cell>
          <cell r="CG336">
            <v>0</v>
          </cell>
          <cell r="CH336">
            <v>0</v>
          </cell>
          <cell r="CI336">
            <v>7900</v>
          </cell>
          <cell r="CJ336">
            <v>0</v>
          </cell>
          <cell r="CK336">
            <v>0</v>
          </cell>
          <cell r="CL336">
            <v>0</v>
          </cell>
          <cell r="CM336">
            <v>1688</v>
          </cell>
          <cell r="CN336">
            <v>0</v>
          </cell>
          <cell r="CO336">
            <v>0</v>
          </cell>
          <cell r="CP336">
            <v>0</v>
          </cell>
          <cell r="CQ336">
            <v>3042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145836</v>
          </cell>
          <cell r="DG336">
            <v>106829</v>
          </cell>
          <cell r="DH336">
            <v>-17147</v>
          </cell>
          <cell r="DI336">
            <v>12757</v>
          </cell>
          <cell r="DJ336">
            <v>9390</v>
          </cell>
          <cell r="DK336">
            <v>80844</v>
          </cell>
          <cell r="DL336">
            <v>-600</v>
          </cell>
          <cell r="DM336">
            <v>-7090</v>
          </cell>
          <cell r="DN336">
            <v>43044</v>
          </cell>
          <cell r="DO336">
            <v>12003</v>
          </cell>
          <cell r="DP336">
            <v>-1317</v>
          </cell>
          <cell r="DQ336">
            <v>0</v>
          </cell>
          <cell r="DR336">
            <v>30316</v>
          </cell>
          <cell r="DS336">
            <v>11280</v>
          </cell>
          <cell r="DT336">
            <v>-1704</v>
          </cell>
          <cell r="DU336">
            <v>0</v>
          </cell>
          <cell r="DV336">
            <v>115059</v>
          </cell>
          <cell r="DW336">
            <v>180856</v>
          </cell>
          <cell r="DX336">
            <v>21853</v>
          </cell>
          <cell r="DY336">
            <v>-51115</v>
          </cell>
          <cell r="DZ336">
            <v>0</v>
          </cell>
          <cell r="EA336">
            <v>4749</v>
          </cell>
          <cell r="EB336">
            <v>0</v>
          </cell>
          <cell r="EC336">
            <v>0</v>
          </cell>
          <cell r="ED336">
            <v>0</v>
          </cell>
          <cell r="EE336">
            <v>7708</v>
          </cell>
          <cell r="EF336">
            <v>0</v>
          </cell>
          <cell r="EG336">
            <v>0</v>
          </cell>
          <cell r="EH336">
            <v>0</v>
          </cell>
          <cell r="EI336">
            <v>47153</v>
          </cell>
          <cell r="EJ336">
            <v>0</v>
          </cell>
          <cell r="EK336">
            <v>0</v>
          </cell>
          <cell r="EL336">
            <v>0</v>
          </cell>
          <cell r="EM336">
            <v>96648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  <cell r="ER336">
            <v>0</v>
          </cell>
          <cell r="ES336">
            <v>0</v>
          </cell>
          <cell r="ET336">
            <v>0</v>
          </cell>
          <cell r="EU336">
            <v>2225</v>
          </cell>
          <cell r="EV336">
            <v>-2225</v>
          </cell>
          <cell r="EW336">
            <v>0</v>
          </cell>
          <cell r="EX336">
            <v>0</v>
          </cell>
          <cell r="EY336">
            <v>0</v>
          </cell>
          <cell r="EZ336">
            <v>0</v>
          </cell>
          <cell r="FA336">
            <v>0</v>
          </cell>
          <cell r="FB336">
            <v>0</v>
          </cell>
          <cell r="FC336">
            <v>57572</v>
          </cell>
          <cell r="FD336">
            <v>2225</v>
          </cell>
          <cell r="FE336">
            <v>0</v>
          </cell>
          <cell r="FF336">
            <v>0</v>
          </cell>
          <cell r="FG336">
            <v>0</v>
          </cell>
          <cell r="FH336">
            <v>0</v>
          </cell>
          <cell r="FI336">
            <v>0</v>
          </cell>
          <cell r="FJ336">
            <v>0</v>
          </cell>
          <cell r="FK336">
            <v>0</v>
          </cell>
          <cell r="FL336">
            <v>0</v>
          </cell>
          <cell r="FM336">
            <v>0</v>
          </cell>
          <cell r="FN336">
            <v>0</v>
          </cell>
          <cell r="FO336">
            <v>60653</v>
          </cell>
          <cell r="FP336">
            <v>0</v>
          </cell>
          <cell r="FQ336">
            <v>0</v>
          </cell>
          <cell r="FR336">
            <v>0</v>
          </cell>
          <cell r="FS336">
            <v>0</v>
          </cell>
          <cell r="FT336">
            <v>69935</v>
          </cell>
          <cell r="FU336">
            <v>0</v>
          </cell>
          <cell r="FV336">
            <v>0</v>
          </cell>
          <cell r="FW336">
            <v>0</v>
          </cell>
          <cell r="FX336">
            <v>161714</v>
          </cell>
          <cell r="FY336">
            <v>0</v>
          </cell>
          <cell r="FZ336">
            <v>0</v>
          </cell>
          <cell r="GA336">
            <v>0</v>
          </cell>
          <cell r="GB336">
            <v>163832</v>
          </cell>
          <cell r="GC336">
            <v>0</v>
          </cell>
          <cell r="GD336">
            <v>0</v>
          </cell>
          <cell r="GE336">
            <v>0</v>
          </cell>
          <cell r="GF336">
            <v>34470</v>
          </cell>
          <cell r="GG336">
            <v>0</v>
          </cell>
          <cell r="GH336">
            <v>0</v>
          </cell>
          <cell r="GI336">
            <v>0</v>
          </cell>
          <cell r="GJ336">
            <v>55437</v>
          </cell>
          <cell r="GK336">
            <v>0</v>
          </cell>
          <cell r="GL336">
            <v>0</v>
          </cell>
          <cell r="GM336">
            <v>0</v>
          </cell>
          <cell r="GN336">
            <v>0</v>
          </cell>
          <cell r="GO336">
            <v>0</v>
          </cell>
          <cell r="GP336">
            <v>0</v>
          </cell>
          <cell r="GQ336">
            <v>0</v>
          </cell>
          <cell r="GR336">
            <v>27082</v>
          </cell>
          <cell r="GS336">
            <v>0</v>
          </cell>
          <cell r="GT336">
            <v>0</v>
          </cell>
          <cell r="GU336">
            <v>0</v>
          </cell>
          <cell r="GV336">
            <v>8455</v>
          </cell>
          <cell r="GW336">
            <v>0</v>
          </cell>
          <cell r="GX336">
            <v>0</v>
          </cell>
          <cell r="GY336">
            <v>0</v>
          </cell>
          <cell r="GZ336">
            <v>520925</v>
          </cell>
          <cell r="HA336">
            <v>0</v>
          </cell>
          <cell r="HB336">
            <v>203180</v>
          </cell>
          <cell r="HC336">
            <v>0</v>
          </cell>
          <cell r="HD336">
            <v>-55299</v>
          </cell>
          <cell r="HE336">
            <v>0</v>
          </cell>
          <cell r="HF336">
            <v>404867</v>
          </cell>
          <cell r="HG336">
            <v>0</v>
          </cell>
          <cell r="HH336">
            <v>-132551</v>
          </cell>
          <cell r="HI336">
            <v>0</v>
          </cell>
          <cell r="HJ336">
            <v>528701</v>
          </cell>
          <cell r="HK336">
            <v>0</v>
          </cell>
          <cell r="HL336">
            <v>-207631</v>
          </cell>
          <cell r="HM336">
            <v>0</v>
          </cell>
          <cell r="HN336">
            <v>0</v>
          </cell>
          <cell r="HO336">
            <v>102050</v>
          </cell>
          <cell r="HP336">
            <v>-28726</v>
          </cell>
          <cell r="HQ336">
            <v>0</v>
          </cell>
          <cell r="HR336">
            <v>0</v>
          </cell>
          <cell r="HS336">
            <v>169707</v>
          </cell>
          <cell r="HT336">
            <v>-51781</v>
          </cell>
          <cell r="HU336">
            <v>0</v>
          </cell>
          <cell r="HV336">
            <v>0</v>
          </cell>
          <cell r="HW336">
            <v>0</v>
          </cell>
          <cell r="HX336">
            <v>0</v>
          </cell>
          <cell r="HY336">
            <v>0</v>
          </cell>
          <cell r="HZ336">
            <v>0</v>
          </cell>
          <cell r="IA336">
            <v>77843</v>
          </cell>
          <cell r="IB336">
            <v>-27082</v>
          </cell>
          <cell r="IC336">
            <v>0</v>
          </cell>
          <cell r="ID336">
            <v>0</v>
          </cell>
          <cell r="IE336">
            <v>23599</v>
          </cell>
          <cell r="IF336">
            <v>-8455</v>
          </cell>
          <cell r="IG336">
            <v>0</v>
          </cell>
          <cell r="IH336">
            <v>1136748</v>
          </cell>
          <cell r="II336">
            <v>373199</v>
          </cell>
          <cell r="IJ336">
            <v>-511525</v>
          </cell>
          <cell r="IK336">
            <v>0</v>
          </cell>
        </row>
        <row r="337">
          <cell r="A337" t="str">
            <v>62988252</v>
          </cell>
          <cell r="B337" t="str">
            <v>2001</v>
          </cell>
          <cell r="C337">
            <v>37229</v>
          </cell>
          <cell r="D337" t="str">
            <v>15:05:32</v>
          </cell>
          <cell r="E337" t="str">
            <v>VALLEY NURSING CENTER</v>
          </cell>
          <cell r="F337">
            <v>0</v>
          </cell>
          <cell r="G337">
            <v>873854</v>
          </cell>
          <cell r="H337">
            <v>0</v>
          </cell>
          <cell r="I337">
            <v>-22077</v>
          </cell>
          <cell r="J337">
            <v>48811</v>
          </cell>
          <cell r="K337">
            <v>150769</v>
          </cell>
          <cell r="L337">
            <v>11901</v>
          </cell>
          <cell r="M337">
            <v>0</v>
          </cell>
          <cell r="N337">
            <v>154829</v>
          </cell>
          <cell r="O337">
            <v>34595</v>
          </cell>
          <cell r="P337">
            <v>37822</v>
          </cell>
          <cell r="Q337">
            <v>0</v>
          </cell>
          <cell r="R337">
            <v>249726</v>
          </cell>
          <cell r="S337">
            <v>286278</v>
          </cell>
          <cell r="T337">
            <v>61079</v>
          </cell>
          <cell r="U337">
            <v>-10458</v>
          </cell>
          <cell r="V337">
            <v>195533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14440</v>
          </cell>
          <cell r="AW337">
            <v>0</v>
          </cell>
          <cell r="AX337">
            <v>0</v>
          </cell>
          <cell r="AY337">
            <v>0</v>
          </cell>
          <cell r="AZ337">
            <v>33326</v>
          </cell>
          <cell r="BA337">
            <v>0</v>
          </cell>
          <cell r="BB337">
            <v>0</v>
          </cell>
          <cell r="BC337">
            <v>4582</v>
          </cell>
          <cell r="BD337">
            <v>0</v>
          </cell>
          <cell r="BE337">
            <v>0</v>
          </cell>
          <cell r="BF337">
            <v>0</v>
          </cell>
          <cell r="BG337">
            <v>166733</v>
          </cell>
          <cell r="BH337">
            <v>0</v>
          </cell>
          <cell r="BI337">
            <v>0</v>
          </cell>
          <cell r="BJ337">
            <v>0</v>
          </cell>
          <cell r="BK337">
            <v>22512</v>
          </cell>
          <cell r="BL337">
            <v>0</v>
          </cell>
          <cell r="BM337">
            <v>0</v>
          </cell>
          <cell r="BN337">
            <v>0</v>
          </cell>
          <cell r="BO337">
            <v>9948</v>
          </cell>
          <cell r="BP337">
            <v>0</v>
          </cell>
          <cell r="BQ337">
            <v>0</v>
          </cell>
          <cell r="BR337">
            <v>0</v>
          </cell>
          <cell r="BS337">
            <v>46</v>
          </cell>
          <cell r="BT337">
            <v>0</v>
          </cell>
          <cell r="BU337">
            <v>0</v>
          </cell>
          <cell r="BV337">
            <v>0</v>
          </cell>
          <cell r="BW337">
            <v>205</v>
          </cell>
          <cell r="BX337">
            <v>0</v>
          </cell>
          <cell r="BY337">
            <v>0</v>
          </cell>
          <cell r="BZ337">
            <v>0</v>
          </cell>
          <cell r="CA337">
            <v>6000</v>
          </cell>
          <cell r="CB337">
            <v>0</v>
          </cell>
          <cell r="CC337">
            <v>0</v>
          </cell>
          <cell r="CD337">
            <v>0</v>
          </cell>
          <cell r="CE337">
            <v>13683</v>
          </cell>
          <cell r="CF337">
            <v>0</v>
          </cell>
          <cell r="CG337">
            <v>0</v>
          </cell>
          <cell r="CH337">
            <v>0</v>
          </cell>
          <cell r="CI337">
            <v>10375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8165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-6949</v>
          </cell>
          <cell r="DF337">
            <v>195533</v>
          </cell>
          <cell r="DG337">
            <v>242249</v>
          </cell>
          <cell r="DH337">
            <v>47766</v>
          </cell>
          <cell r="DI337">
            <v>-6949</v>
          </cell>
          <cell r="DJ337">
            <v>56206</v>
          </cell>
          <cell r="DK337">
            <v>21151</v>
          </cell>
          <cell r="DL337">
            <v>13704</v>
          </cell>
          <cell r="DM337">
            <v>0</v>
          </cell>
          <cell r="DN337">
            <v>95265</v>
          </cell>
          <cell r="DO337">
            <v>5088</v>
          </cell>
          <cell r="DP337">
            <v>23257</v>
          </cell>
          <cell r="DQ337">
            <v>0</v>
          </cell>
          <cell r="DR337">
            <v>90868</v>
          </cell>
          <cell r="DS337">
            <v>6794</v>
          </cell>
          <cell r="DT337">
            <v>22239</v>
          </cell>
          <cell r="DU337">
            <v>0</v>
          </cell>
          <cell r="DV337">
            <v>125492</v>
          </cell>
          <cell r="DW337">
            <v>1138692</v>
          </cell>
          <cell r="DX337">
            <v>-752363</v>
          </cell>
          <cell r="DY337">
            <v>-168230</v>
          </cell>
          <cell r="DZ337">
            <v>0</v>
          </cell>
          <cell r="EA337">
            <v>8301</v>
          </cell>
          <cell r="EB337">
            <v>0</v>
          </cell>
          <cell r="EC337">
            <v>0</v>
          </cell>
          <cell r="ED337">
            <v>0</v>
          </cell>
          <cell r="EE337">
            <v>20827</v>
          </cell>
          <cell r="EF337">
            <v>0</v>
          </cell>
          <cell r="EG337">
            <v>0</v>
          </cell>
          <cell r="EH337">
            <v>0</v>
          </cell>
          <cell r="EI337">
            <v>57554</v>
          </cell>
          <cell r="EJ337">
            <v>0</v>
          </cell>
          <cell r="EK337">
            <v>0</v>
          </cell>
          <cell r="EL337">
            <v>0</v>
          </cell>
          <cell r="EM337">
            <v>59888</v>
          </cell>
          <cell r="EN337">
            <v>0</v>
          </cell>
          <cell r="EO337">
            <v>0</v>
          </cell>
          <cell r="EP337">
            <v>0</v>
          </cell>
          <cell r="EQ337">
            <v>20969</v>
          </cell>
          <cell r="ER337">
            <v>0</v>
          </cell>
          <cell r="ES337">
            <v>0</v>
          </cell>
          <cell r="ET337">
            <v>0</v>
          </cell>
          <cell r="EU337">
            <v>2595</v>
          </cell>
          <cell r="EV337">
            <v>0</v>
          </cell>
          <cell r="EW337">
            <v>0</v>
          </cell>
          <cell r="EX337">
            <v>0</v>
          </cell>
          <cell r="EY337">
            <v>0</v>
          </cell>
          <cell r="EZ337">
            <v>0</v>
          </cell>
          <cell r="FA337">
            <v>0</v>
          </cell>
          <cell r="FB337">
            <v>0</v>
          </cell>
          <cell r="FC337">
            <v>24896</v>
          </cell>
          <cell r="FD337">
            <v>0</v>
          </cell>
          <cell r="FE337">
            <v>0</v>
          </cell>
          <cell r="FF337">
            <v>0</v>
          </cell>
          <cell r="FG337">
            <v>38620</v>
          </cell>
          <cell r="FH337">
            <v>0</v>
          </cell>
          <cell r="FI337">
            <v>0</v>
          </cell>
          <cell r="FJ337">
            <v>0</v>
          </cell>
          <cell r="FK337">
            <v>0</v>
          </cell>
          <cell r="FL337">
            <v>0</v>
          </cell>
          <cell r="FM337">
            <v>0</v>
          </cell>
          <cell r="FN337">
            <v>0</v>
          </cell>
          <cell r="FO337">
            <v>21692</v>
          </cell>
          <cell r="FP337">
            <v>0</v>
          </cell>
          <cell r="FQ337">
            <v>0</v>
          </cell>
          <cell r="FR337">
            <v>0</v>
          </cell>
          <cell r="FS337">
            <v>0</v>
          </cell>
          <cell r="FT337">
            <v>0</v>
          </cell>
          <cell r="FU337">
            <v>0</v>
          </cell>
          <cell r="FV337">
            <v>132865</v>
          </cell>
          <cell r="FW337">
            <v>0</v>
          </cell>
          <cell r="FX337">
            <v>0</v>
          </cell>
          <cell r="FY337">
            <v>0</v>
          </cell>
          <cell r="FZ337">
            <v>318782</v>
          </cell>
          <cell r="GA337">
            <v>0</v>
          </cell>
          <cell r="GB337">
            <v>0</v>
          </cell>
          <cell r="GC337">
            <v>0</v>
          </cell>
          <cell r="GD337">
            <v>0</v>
          </cell>
          <cell r="GE337">
            <v>0</v>
          </cell>
          <cell r="GF337">
            <v>33379</v>
          </cell>
          <cell r="GG337">
            <v>0</v>
          </cell>
          <cell r="GH337">
            <v>0</v>
          </cell>
          <cell r="GI337">
            <v>0</v>
          </cell>
          <cell r="GJ337">
            <v>77033</v>
          </cell>
          <cell r="GK337">
            <v>0</v>
          </cell>
          <cell r="GL337">
            <v>0</v>
          </cell>
          <cell r="GM337">
            <v>0</v>
          </cell>
          <cell r="GN337">
            <v>0</v>
          </cell>
          <cell r="GO337">
            <v>0</v>
          </cell>
          <cell r="GP337">
            <v>0</v>
          </cell>
          <cell r="GQ337">
            <v>0</v>
          </cell>
          <cell r="GR337">
            <v>0</v>
          </cell>
          <cell r="GS337">
            <v>0</v>
          </cell>
          <cell r="GT337">
            <v>0</v>
          </cell>
          <cell r="GU337">
            <v>0</v>
          </cell>
          <cell r="GV337">
            <v>0</v>
          </cell>
          <cell r="GW337">
            <v>0</v>
          </cell>
          <cell r="GX337">
            <v>451647</v>
          </cell>
          <cell r="GY337">
            <v>0</v>
          </cell>
          <cell r="GZ337">
            <v>110412</v>
          </cell>
          <cell r="HA337">
            <v>0</v>
          </cell>
          <cell r="HB337">
            <v>178526</v>
          </cell>
          <cell r="HC337">
            <v>0</v>
          </cell>
          <cell r="HD337">
            <v>0</v>
          </cell>
          <cell r="HE337">
            <v>0</v>
          </cell>
          <cell r="HF337">
            <v>328870</v>
          </cell>
          <cell r="HG337">
            <v>0</v>
          </cell>
          <cell r="HH337">
            <v>0</v>
          </cell>
          <cell r="HI337">
            <v>0</v>
          </cell>
          <cell r="HJ337">
            <v>619068</v>
          </cell>
          <cell r="HK337">
            <v>0</v>
          </cell>
          <cell r="HL337">
            <v>0</v>
          </cell>
          <cell r="HM337">
            <v>0</v>
          </cell>
          <cell r="HN337">
            <v>0</v>
          </cell>
          <cell r="HO337">
            <v>0</v>
          </cell>
          <cell r="HP337">
            <v>83234</v>
          </cell>
          <cell r="HQ337">
            <v>0</v>
          </cell>
          <cell r="HR337">
            <v>0</v>
          </cell>
          <cell r="HS337">
            <v>0</v>
          </cell>
          <cell r="HT337">
            <v>192090</v>
          </cell>
          <cell r="HU337">
            <v>0</v>
          </cell>
          <cell r="HV337">
            <v>0</v>
          </cell>
          <cell r="HW337">
            <v>0</v>
          </cell>
          <cell r="HX337">
            <v>0</v>
          </cell>
          <cell r="HY337">
            <v>0</v>
          </cell>
          <cell r="HZ337">
            <v>0</v>
          </cell>
          <cell r="IA337">
            <v>0</v>
          </cell>
          <cell r="IB337">
            <v>0</v>
          </cell>
          <cell r="IC337">
            <v>0</v>
          </cell>
          <cell r="ID337">
            <v>0</v>
          </cell>
          <cell r="IE337">
            <v>0</v>
          </cell>
          <cell r="IF337">
            <v>0</v>
          </cell>
          <cell r="IG337">
            <v>0</v>
          </cell>
          <cell r="IH337">
            <v>1126464</v>
          </cell>
          <cell r="II337">
            <v>0</v>
          </cell>
          <cell r="IJ337">
            <v>275324</v>
          </cell>
          <cell r="IK337">
            <v>0</v>
          </cell>
        </row>
        <row r="338">
          <cell r="A338" t="str">
            <v>41453924</v>
          </cell>
          <cell r="B338" t="str">
            <v>2001</v>
          </cell>
          <cell r="C338">
            <v>37495</v>
          </cell>
          <cell r="D338" t="str">
            <v>14:12:01</v>
          </cell>
          <cell r="E338" t="str">
            <v>Valley View Care &amp; Rehabilitation Center</v>
          </cell>
          <cell r="F338">
            <v>0</v>
          </cell>
          <cell r="G338">
            <v>388391</v>
          </cell>
          <cell r="H338">
            <v>12585</v>
          </cell>
          <cell r="I338">
            <v>14346</v>
          </cell>
          <cell r="J338">
            <v>29251</v>
          </cell>
          <cell r="K338">
            <v>93582</v>
          </cell>
          <cell r="L338">
            <v>1468</v>
          </cell>
          <cell r="M338">
            <v>0</v>
          </cell>
          <cell r="N338">
            <v>66470</v>
          </cell>
          <cell r="O338">
            <v>13158</v>
          </cell>
          <cell r="P338">
            <v>3702</v>
          </cell>
          <cell r="Q338">
            <v>0</v>
          </cell>
          <cell r="R338">
            <v>126028</v>
          </cell>
          <cell r="S338">
            <v>138709</v>
          </cell>
          <cell r="T338">
            <v>7077</v>
          </cell>
          <cell r="U338">
            <v>0</v>
          </cell>
          <cell r="V338">
            <v>73682</v>
          </cell>
          <cell r="W338">
            <v>0</v>
          </cell>
          <cell r="X338">
            <v>18399</v>
          </cell>
          <cell r="Y338">
            <v>0</v>
          </cell>
          <cell r="Z338">
            <v>79480</v>
          </cell>
          <cell r="AA338">
            <v>0</v>
          </cell>
          <cell r="AB338">
            <v>10232</v>
          </cell>
          <cell r="AC338">
            <v>0</v>
          </cell>
          <cell r="AD338">
            <v>305812</v>
          </cell>
          <cell r="AE338">
            <v>0</v>
          </cell>
          <cell r="AF338">
            <v>39645</v>
          </cell>
          <cell r="AG338">
            <v>0</v>
          </cell>
          <cell r="AH338">
            <v>361349</v>
          </cell>
          <cell r="AI338">
            <v>0</v>
          </cell>
          <cell r="AJ338">
            <v>47602</v>
          </cell>
          <cell r="AK338">
            <v>0</v>
          </cell>
          <cell r="AL338">
            <v>19857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73722</v>
          </cell>
          <cell r="AV338">
            <v>0</v>
          </cell>
          <cell r="AW338">
            <v>0</v>
          </cell>
          <cell r="AX338">
            <v>0</v>
          </cell>
          <cell r="AY338">
            <v>673</v>
          </cell>
          <cell r="AZ338">
            <v>139474</v>
          </cell>
          <cell r="BA338">
            <v>0</v>
          </cell>
          <cell r="BB338">
            <v>0</v>
          </cell>
          <cell r="BC338">
            <v>1416</v>
          </cell>
          <cell r="BD338">
            <v>425</v>
          </cell>
          <cell r="BE338">
            <v>0</v>
          </cell>
          <cell r="BF338">
            <v>0</v>
          </cell>
          <cell r="BG338">
            <v>22504</v>
          </cell>
          <cell r="BH338">
            <v>0</v>
          </cell>
          <cell r="BI338">
            <v>4307</v>
          </cell>
          <cell r="BJ338">
            <v>0</v>
          </cell>
          <cell r="BK338">
            <v>10661</v>
          </cell>
          <cell r="BL338">
            <v>0</v>
          </cell>
          <cell r="BM338">
            <v>0</v>
          </cell>
          <cell r="BN338">
            <v>0</v>
          </cell>
          <cell r="BO338">
            <v>2949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27000</v>
          </cell>
          <cell r="CB338">
            <v>0</v>
          </cell>
          <cell r="CC338">
            <v>0</v>
          </cell>
          <cell r="CD338">
            <v>0</v>
          </cell>
          <cell r="CE338">
            <v>2160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43248</v>
          </cell>
          <cell r="CN338">
            <v>-42522</v>
          </cell>
          <cell r="CO338">
            <v>0</v>
          </cell>
          <cell r="CP338">
            <v>0</v>
          </cell>
          <cell r="CQ338">
            <v>117430</v>
          </cell>
          <cell r="CR338">
            <v>-115878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840180</v>
          </cell>
          <cell r="DG338">
            <v>301763</v>
          </cell>
          <cell r="DH338">
            <v>97377</v>
          </cell>
          <cell r="DI338">
            <v>4307</v>
          </cell>
          <cell r="DJ338">
            <v>42888</v>
          </cell>
          <cell r="DK338">
            <v>7578</v>
          </cell>
          <cell r="DL338">
            <v>13650</v>
          </cell>
          <cell r="DM338">
            <v>0</v>
          </cell>
          <cell r="DN338">
            <v>36436</v>
          </cell>
          <cell r="DO338">
            <v>3335</v>
          </cell>
          <cell r="DP338">
            <v>3193</v>
          </cell>
          <cell r="DQ338">
            <v>0</v>
          </cell>
          <cell r="DR338">
            <v>21125</v>
          </cell>
          <cell r="DS338">
            <v>6009</v>
          </cell>
          <cell r="DT338">
            <v>1695</v>
          </cell>
          <cell r="DU338">
            <v>0</v>
          </cell>
          <cell r="DV338">
            <v>99219</v>
          </cell>
          <cell r="DW338">
            <v>466536</v>
          </cell>
          <cell r="DX338">
            <v>-183995</v>
          </cell>
          <cell r="DY338">
            <v>-11376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8166</v>
          </cell>
          <cell r="EF338">
            <v>0</v>
          </cell>
          <cell r="EG338">
            <v>0</v>
          </cell>
          <cell r="EH338">
            <v>0</v>
          </cell>
          <cell r="EI338">
            <v>56345</v>
          </cell>
          <cell r="EJ338">
            <v>0</v>
          </cell>
          <cell r="EK338">
            <v>0</v>
          </cell>
          <cell r="EL338">
            <v>0</v>
          </cell>
          <cell r="EM338">
            <v>52342</v>
          </cell>
          <cell r="EN338">
            <v>0</v>
          </cell>
          <cell r="EO338">
            <v>0</v>
          </cell>
          <cell r="EP338">
            <v>0</v>
          </cell>
          <cell r="EQ338">
            <v>1350</v>
          </cell>
          <cell r="ER338">
            <v>0</v>
          </cell>
          <cell r="ES338">
            <v>0</v>
          </cell>
          <cell r="ET338">
            <v>0</v>
          </cell>
          <cell r="EU338">
            <v>0</v>
          </cell>
          <cell r="EV338">
            <v>0</v>
          </cell>
          <cell r="EW338">
            <v>0</v>
          </cell>
          <cell r="EX338">
            <v>0</v>
          </cell>
          <cell r="EY338">
            <v>0</v>
          </cell>
          <cell r="EZ338">
            <v>0</v>
          </cell>
          <cell r="FA338">
            <v>0</v>
          </cell>
          <cell r="FB338">
            <v>0</v>
          </cell>
          <cell r="FC338">
            <v>24287</v>
          </cell>
          <cell r="FD338">
            <v>0</v>
          </cell>
          <cell r="FE338">
            <v>0</v>
          </cell>
          <cell r="FF338">
            <v>0</v>
          </cell>
          <cell r="FG338">
            <v>6993</v>
          </cell>
          <cell r="FH338">
            <v>0</v>
          </cell>
          <cell r="FI338">
            <v>0</v>
          </cell>
          <cell r="FJ338">
            <v>0</v>
          </cell>
          <cell r="FK338">
            <v>0</v>
          </cell>
          <cell r="FL338">
            <v>0</v>
          </cell>
          <cell r="FM338">
            <v>0</v>
          </cell>
          <cell r="FN338">
            <v>0</v>
          </cell>
          <cell r="FO338">
            <v>12979</v>
          </cell>
          <cell r="FP338">
            <v>0</v>
          </cell>
          <cell r="FQ338">
            <v>0</v>
          </cell>
          <cell r="FR338">
            <v>0</v>
          </cell>
          <cell r="FS338">
            <v>0</v>
          </cell>
          <cell r="FT338">
            <v>0</v>
          </cell>
          <cell r="FU338">
            <v>0</v>
          </cell>
          <cell r="FV338">
            <v>0</v>
          </cell>
          <cell r="FW338">
            <v>0</v>
          </cell>
          <cell r="FX338">
            <v>0</v>
          </cell>
          <cell r="FY338">
            <v>0</v>
          </cell>
          <cell r="FZ338">
            <v>0</v>
          </cell>
          <cell r="GA338">
            <v>0</v>
          </cell>
          <cell r="GB338">
            <v>0</v>
          </cell>
          <cell r="GC338">
            <v>0</v>
          </cell>
          <cell r="GD338">
            <v>0</v>
          </cell>
          <cell r="GE338">
            <v>0</v>
          </cell>
          <cell r="GF338">
            <v>0</v>
          </cell>
          <cell r="GG338">
            <v>0</v>
          </cell>
          <cell r="GH338">
            <v>0</v>
          </cell>
          <cell r="GI338">
            <v>0</v>
          </cell>
          <cell r="GJ338">
            <v>0</v>
          </cell>
          <cell r="GK338">
            <v>0</v>
          </cell>
          <cell r="GL338">
            <v>0</v>
          </cell>
          <cell r="GM338">
            <v>0</v>
          </cell>
          <cell r="GN338">
            <v>0</v>
          </cell>
          <cell r="GO338">
            <v>0</v>
          </cell>
          <cell r="GP338">
            <v>0</v>
          </cell>
          <cell r="GQ338">
            <v>0</v>
          </cell>
          <cell r="GR338">
            <v>0</v>
          </cell>
          <cell r="GS338">
            <v>0</v>
          </cell>
          <cell r="GT338">
            <v>0</v>
          </cell>
          <cell r="GU338">
            <v>0</v>
          </cell>
          <cell r="GV338">
            <v>23791</v>
          </cell>
          <cell r="GW338">
            <v>0</v>
          </cell>
          <cell r="GX338">
            <v>0</v>
          </cell>
          <cell r="GY338">
            <v>0</v>
          </cell>
          <cell r="GZ338">
            <v>23791</v>
          </cell>
          <cell r="HA338">
            <v>0</v>
          </cell>
          <cell r="HB338">
            <v>0</v>
          </cell>
          <cell r="HC338">
            <v>0</v>
          </cell>
          <cell r="HD338">
            <v>0</v>
          </cell>
          <cell r="HE338">
            <v>0</v>
          </cell>
          <cell r="HF338">
            <v>0</v>
          </cell>
          <cell r="HG338">
            <v>0</v>
          </cell>
          <cell r="HH338">
            <v>0</v>
          </cell>
          <cell r="HI338">
            <v>0</v>
          </cell>
          <cell r="HJ338">
            <v>0</v>
          </cell>
          <cell r="HK338">
            <v>0</v>
          </cell>
          <cell r="HL338">
            <v>0</v>
          </cell>
          <cell r="HM338">
            <v>0</v>
          </cell>
          <cell r="HN338">
            <v>0</v>
          </cell>
          <cell r="HO338">
            <v>0</v>
          </cell>
          <cell r="HP338">
            <v>0</v>
          </cell>
          <cell r="HQ338">
            <v>0</v>
          </cell>
          <cell r="HR338">
            <v>0</v>
          </cell>
          <cell r="HS338">
            <v>0</v>
          </cell>
          <cell r="HT338">
            <v>0</v>
          </cell>
          <cell r="HU338">
            <v>0</v>
          </cell>
          <cell r="HV338">
            <v>0</v>
          </cell>
          <cell r="HW338">
            <v>0</v>
          </cell>
          <cell r="HX338">
            <v>0</v>
          </cell>
          <cell r="HY338">
            <v>0</v>
          </cell>
          <cell r="HZ338">
            <v>0</v>
          </cell>
          <cell r="IA338">
            <v>0</v>
          </cell>
          <cell r="IB338">
            <v>0</v>
          </cell>
          <cell r="IC338">
            <v>0</v>
          </cell>
          <cell r="ID338">
            <v>0</v>
          </cell>
          <cell r="IE338">
            <v>0</v>
          </cell>
          <cell r="IF338">
            <v>19457</v>
          </cell>
          <cell r="IG338">
            <v>0</v>
          </cell>
          <cell r="IH338">
            <v>0</v>
          </cell>
          <cell r="II338">
            <v>0</v>
          </cell>
          <cell r="IJ338">
            <v>19457</v>
          </cell>
          <cell r="IK338">
            <v>0</v>
          </cell>
        </row>
        <row r="339">
          <cell r="A339" t="str">
            <v>37994719</v>
          </cell>
          <cell r="B339" t="str">
            <v>2001</v>
          </cell>
          <cell r="C339">
            <v>37438</v>
          </cell>
          <cell r="D339" t="str">
            <v>16:27:00</v>
          </cell>
          <cell r="E339" t="str">
            <v>VILLAGE CARE OF KING</v>
          </cell>
          <cell r="F339">
            <v>0</v>
          </cell>
          <cell r="G339">
            <v>440394</v>
          </cell>
          <cell r="H339">
            <v>0</v>
          </cell>
          <cell r="I339">
            <v>0</v>
          </cell>
          <cell r="J339">
            <v>12302</v>
          </cell>
          <cell r="K339">
            <v>111389</v>
          </cell>
          <cell r="L339">
            <v>2988</v>
          </cell>
          <cell r="M339">
            <v>-388</v>
          </cell>
          <cell r="N339">
            <v>168833</v>
          </cell>
          <cell r="O339">
            <v>20281</v>
          </cell>
          <cell r="P339">
            <v>41001</v>
          </cell>
          <cell r="Q339">
            <v>0</v>
          </cell>
          <cell r="R339">
            <v>202659</v>
          </cell>
          <cell r="S339">
            <v>204386</v>
          </cell>
          <cell r="T339">
            <v>61703</v>
          </cell>
          <cell r="U339">
            <v>-10672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241243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46975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23118</v>
          </cell>
          <cell r="AW339">
            <v>0</v>
          </cell>
          <cell r="AX339">
            <v>0</v>
          </cell>
          <cell r="AY339">
            <v>0</v>
          </cell>
          <cell r="AZ339">
            <v>46876</v>
          </cell>
          <cell r="BA339">
            <v>0</v>
          </cell>
          <cell r="BB339">
            <v>0</v>
          </cell>
          <cell r="BC339">
            <v>4316</v>
          </cell>
          <cell r="BD339">
            <v>0</v>
          </cell>
          <cell r="BE339">
            <v>-1752</v>
          </cell>
          <cell r="BF339">
            <v>0</v>
          </cell>
          <cell r="BG339">
            <v>35135</v>
          </cell>
          <cell r="BH339">
            <v>0</v>
          </cell>
          <cell r="BI339">
            <v>0</v>
          </cell>
          <cell r="BJ339">
            <v>0</v>
          </cell>
          <cell r="BK339">
            <v>19316</v>
          </cell>
          <cell r="BL339">
            <v>0</v>
          </cell>
          <cell r="BM339">
            <v>0</v>
          </cell>
          <cell r="BN339">
            <v>0</v>
          </cell>
          <cell r="BO339">
            <v>2572</v>
          </cell>
          <cell r="BP339">
            <v>0</v>
          </cell>
          <cell r="BQ339">
            <v>0</v>
          </cell>
          <cell r="BR339">
            <v>0</v>
          </cell>
          <cell r="BS339">
            <v>9819</v>
          </cell>
          <cell r="BT339">
            <v>0</v>
          </cell>
          <cell r="BU339">
            <v>-9119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10800</v>
          </cell>
          <cell r="CB339">
            <v>0</v>
          </cell>
          <cell r="CC339">
            <v>0</v>
          </cell>
          <cell r="CD339">
            <v>0</v>
          </cell>
          <cell r="CE339">
            <v>2390</v>
          </cell>
          <cell r="CF339">
            <v>0</v>
          </cell>
          <cell r="CG339">
            <v>0</v>
          </cell>
          <cell r="CH339">
            <v>0</v>
          </cell>
          <cell r="CI339">
            <v>2400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25471</v>
          </cell>
          <cell r="CR339">
            <v>15533</v>
          </cell>
          <cell r="CS339">
            <v>0</v>
          </cell>
          <cell r="CT339">
            <v>0</v>
          </cell>
          <cell r="CU339">
            <v>287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288218</v>
          </cell>
          <cell r="DG339">
            <v>112506</v>
          </cell>
          <cell r="DH339">
            <v>85527</v>
          </cell>
          <cell r="DI339">
            <v>-10871</v>
          </cell>
          <cell r="DJ339">
            <v>88020</v>
          </cell>
          <cell r="DK339">
            <v>28521</v>
          </cell>
          <cell r="DL339">
            <v>21376</v>
          </cell>
          <cell r="DM339">
            <v>0</v>
          </cell>
          <cell r="DN339">
            <v>59210</v>
          </cell>
          <cell r="DO339">
            <v>921</v>
          </cell>
          <cell r="DP339">
            <v>14379</v>
          </cell>
          <cell r="DQ339">
            <v>0</v>
          </cell>
          <cell r="DR339">
            <v>48973</v>
          </cell>
          <cell r="DS339">
            <v>10792</v>
          </cell>
          <cell r="DT339">
            <v>11893</v>
          </cell>
          <cell r="DU339">
            <v>0</v>
          </cell>
          <cell r="DV339">
            <v>158219</v>
          </cell>
          <cell r="DW339">
            <v>943876</v>
          </cell>
          <cell r="DX339">
            <v>-631843</v>
          </cell>
          <cell r="DY339">
            <v>-15857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110539</v>
          </cell>
          <cell r="EJ339">
            <v>0</v>
          </cell>
          <cell r="EK339">
            <v>0</v>
          </cell>
          <cell r="EL339">
            <v>0</v>
          </cell>
          <cell r="EM339">
            <v>54783</v>
          </cell>
          <cell r="EN339">
            <v>0</v>
          </cell>
          <cell r="EO339">
            <v>0</v>
          </cell>
          <cell r="EP339">
            <v>0</v>
          </cell>
          <cell r="EQ339">
            <v>14153</v>
          </cell>
          <cell r="ER339">
            <v>0</v>
          </cell>
          <cell r="ES339">
            <v>0</v>
          </cell>
          <cell r="ET339">
            <v>0</v>
          </cell>
          <cell r="EU339">
            <v>9899</v>
          </cell>
          <cell r="EV339">
            <v>0</v>
          </cell>
          <cell r="EW339">
            <v>0</v>
          </cell>
          <cell r="EX339">
            <v>0</v>
          </cell>
          <cell r="EY339">
            <v>1444</v>
          </cell>
          <cell r="EZ339">
            <v>0</v>
          </cell>
          <cell r="FA339">
            <v>0</v>
          </cell>
          <cell r="FB339">
            <v>0</v>
          </cell>
          <cell r="FC339">
            <v>53187</v>
          </cell>
          <cell r="FD339">
            <v>0</v>
          </cell>
          <cell r="FE339">
            <v>0</v>
          </cell>
          <cell r="FF339">
            <v>0</v>
          </cell>
          <cell r="FG339">
            <v>0</v>
          </cell>
          <cell r="FH339">
            <v>0</v>
          </cell>
          <cell r="FI339">
            <v>0</v>
          </cell>
          <cell r="FJ339">
            <v>0</v>
          </cell>
          <cell r="FK339">
            <v>1081</v>
          </cell>
          <cell r="FL339">
            <v>0</v>
          </cell>
          <cell r="FM339">
            <v>0</v>
          </cell>
          <cell r="FN339">
            <v>18604</v>
          </cell>
          <cell r="FO339">
            <v>4545</v>
          </cell>
          <cell r="FP339">
            <v>4518</v>
          </cell>
          <cell r="FQ339">
            <v>0</v>
          </cell>
          <cell r="FR339">
            <v>66226</v>
          </cell>
          <cell r="FS339">
            <v>0</v>
          </cell>
          <cell r="FT339">
            <v>0</v>
          </cell>
          <cell r="FU339">
            <v>0</v>
          </cell>
          <cell r="FV339">
            <v>180401</v>
          </cell>
          <cell r="FW339">
            <v>0</v>
          </cell>
          <cell r="FX339">
            <v>0</v>
          </cell>
          <cell r="FY339">
            <v>0</v>
          </cell>
          <cell r="FZ339">
            <v>320933</v>
          </cell>
          <cell r="GA339">
            <v>0</v>
          </cell>
          <cell r="GB339">
            <v>0</v>
          </cell>
          <cell r="GC339">
            <v>0</v>
          </cell>
          <cell r="GD339">
            <v>0</v>
          </cell>
          <cell r="GE339">
            <v>0</v>
          </cell>
          <cell r="GF339">
            <v>45525</v>
          </cell>
          <cell r="GG339">
            <v>0</v>
          </cell>
          <cell r="GH339">
            <v>0</v>
          </cell>
          <cell r="GI339">
            <v>0</v>
          </cell>
          <cell r="GJ339">
            <v>92309</v>
          </cell>
          <cell r="GK339">
            <v>0</v>
          </cell>
          <cell r="GL339">
            <v>0</v>
          </cell>
          <cell r="GM339">
            <v>504</v>
          </cell>
          <cell r="GN339">
            <v>0</v>
          </cell>
          <cell r="GO339">
            <v>0</v>
          </cell>
          <cell r="GP339">
            <v>0</v>
          </cell>
          <cell r="GQ339">
            <v>0</v>
          </cell>
          <cell r="GR339">
            <v>0</v>
          </cell>
          <cell r="GS339">
            <v>0</v>
          </cell>
          <cell r="GT339">
            <v>0</v>
          </cell>
          <cell r="GU339">
            <v>0</v>
          </cell>
          <cell r="GV339">
            <v>0</v>
          </cell>
          <cell r="GW339">
            <v>0</v>
          </cell>
          <cell r="GX339">
            <v>567560</v>
          </cell>
          <cell r="GY339">
            <v>504</v>
          </cell>
          <cell r="GZ339">
            <v>137834</v>
          </cell>
          <cell r="HA339">
            <v>0</v>
          </cell>
          <cell r="HB339">
            <v>114490</v>
          </cell>
          <cell r="HC339">
            <v>0</v>
          </cell>
          <cell r="HD339">
            <v>0</v>
          </cell>
          <cell r="HE339">
            <v>0</v>
          </cell>
          <cell r="HF339">
            <v>311876</v>
          </cell>
          <cell r="HG339">
            <v>0</v>
          </cell>
          <cell r="HH339">
            <v>0</v>
          </cell>
          <cell r="HI339">
            <v>0</v>
          </cell>
          <cell r="HJ339">
            <v>522736</v>
          </cell>
          <cell r="HK339">
            <v>0</v>
          </cell>
          <cell r="HL339">
            <v>0</v>
          </cell>
          <cell r="HM339">
            <v>0</v>
          </cell>
          <cell r="HN339">
            <v>0</v>
          </cell>
          <cell r="HO339">
            <v>0</v>
          </cell>
          <cell r="HP339">
            <v>76129</v>
          </cell>
          <cell r="HQ339">
            <v>0</v>
          </cell>
          <cell r="HR339">
            <v>0</v>
          </cell>
          <cell r="HS339">
            <v>0</v>
          </cell>
          <cell r="HT339">
            <v>154364</v>
          </cell>
          <cell r="HU339">
            <v>0</v>
          </cell>
          <cell r="HV339">
            <v>0</v>
          </cell>
          <cell r="HW339">
            <v>646</v>
          </cell>
          <cell r="HX339">
            <v>0</v>
          </cell>
          <cell r="HY339">
            <v>0</v>
          </cell>
          <cell r="HZ339">
            <v>0</v>
          </cell>
          <cell r="IA339">
            <v>0</v>
          </cell>
          <cell r="IB339">
            <v>0</v>
          </cell>
          <cell r="IC339">
            <v>0</v>
          </cell>
          <cell r="ID339">
            <v>0</v>
          </cell>
          <cell r="IE339">
            <v>0</v>
          </cell>
          <cell r="IF339">
            <v>0</v>
          </cell>
          <cell r="IG339">
            <v>0</v>
          </cell>
          <cell r="IH339">
            <v>949102</v>
          </cell>
          <cell r="II339">
            <v>646</v>
          </cell>
          <cell r="IJ339">
            <v>230493</v>
          </cell>
          <cell r="IK339">
            <v>0</v>
          </cell>
        </row>
        <row r="340">
          <cell r="A340" t="str">
            <v>56296185</v>
          </cell>
          <cell r="B340" t="str">
            <v>2001</v>
          </cell>
          <cell r="C340">
            <v>37407</v>
          </cell>
          <cell r="D340" t="str">
            <v>10:40:06</v>
          </cell>
          <cell r="E340" t="str">
            <v>W. R. Winslow Memorial Home, Inc.</v>
          </cell>
          <cell r="F340">
            <v>0</v>
          </cell>
          <cell r="G340">
            <v>386709</v>
          </cell>
          <cell r="H340">
            <v>19984</v>
          </cell>
          <cell r="I340">
            <v>-160975</v>
          </cell>
          <cell r="J340">
            <v>78505</v>
          </cell>
          <cell r="K340">
            <v>227872</v>
          </cell>
          <cell r="L340">
            <v>24744</v>
          </cell>
          <cell r="M340">
            <v>0</v>
          </cell>
          <cell r="N340">
            <v>181444</v>
          </cell>
          <cell r="O340">
            <v>44632</v>
          </cell>
          <cell r="P340">
            <v>30813</v>
          </cell>
          <cell r="Q340">
            <v>0</v>
          </cell>
          <cell r="R340">
            <v>282218</v>
          </cell>
          <cell r="S340">
            <v>294596</v>
          </cell>
          <cell r="T340">
            <v>39050</v>
          </cell>
          <cell r="U340">
            <v>-3234</v>
          </cell>
          <cell r="V340">
            <v>224171</v>
          </cell>
          <cell r="W340">
            <v>0</v>
          </cell>
          <cell r="X340">
            <v>-179970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3367</v>
          </cell>
          <cell r="AW340">
            <v>0</v>
          </cell>
          <cell r="AX340">
            <v>0</v>
          </cell>
          <cell r="AY340">
            <v>0</v>
          </cell>
          <cell r="AZ340">
            <v>4278</v>
          </cell>
          <cell r="BA340">
            <v>0</v>
          </cell>
          <cell r="BB340">
            <v>0</v>
          </cell>
          <cell r="BC340">
            <v>4933</v>
          </cell>
          <cell r="BD340">
            <v>0</v>
          </cell>
          <cell r="BE340">
            <v>0</v>
          </cell>
          <cell r="BF340">
            <v>0</v>
          </cell>
          <cell r="BG340">
            <v>167738</v>
          </cell>
          <cell r="BH340">
            <v>0</v>
          </cell>
          <cell r="BI340">
            <v>0</v>
          </cell>
          <cell r="BJ340">
            <v>0</v>
          </cell>
          <cell r="BK340">
            <v>25770</v>
          </cell>
          <cell r="BL340">
            <v>0</v>
          </cell>
          <cell r="BM340">
            <v>0</v>
          </cell>
          <cell r="BN340">
            <v>0</v>
          </cell>
          <cell r="BO340">
            <v>5544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7300</v>
          </cell>
          <cell r="CB340">
            <v>0</v>
          </cell>
          <cell r="CC340">
            <v>0</v>
          </cell>
          <cell r="CD340">
            <v>0</v>
          </cell>
          <cell r="CE340">
            <v>9600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38634</v>
          </cell>
          <cell r="CN340">
            <v>-651</v>
          </cell>
          <cell r="CO340">
            <v>0</v>
          </cell>
          <cell r="CP340">
            <v>0</v>
          </cell>
          <cell r="CQ340">
            <v>2596</v>
          </cell>
          <cell r="CR340">
            <v>-2347</v>
          </cell>
          <cell r="CS340">
            <v>0</v>
          </cell>
          <cell r="CT340">
            <v>0</v>
          </cell>
          <cell r="CU340">
            <v>0</v>
          </cell>
          <cell r="CV340">
            <v>5577</v>
          </cell>
          <cell r="CW340">
            <v>0</v>
          </cell>
          <cell r="CX340">
            <v>0</v>
          </cell>
          <cell r="CY340">
            <v>7444</v>
          </cell>
          <cell r="CZ340">
            <v>-7444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224171</v>
          </cell>
          <cell r="DG340">
            <v>269559</v>
          </cell>
          <cell r="DH340">
            <v>-177190</v>
          </cell>
          <cell r="DI340">
            <v>0</v>
          </cell>
          <cell r="DJ340">
            <v>169575</v>
          </cell>
          <cell r="DK340">
            <v>23324</v>
          </cell>
          <cell r="DL340">
            <v>26324</v>
          </cell>
          <cell r="DM340">
            <v>-2918</v>
          </cell>
          <cell r="DN340">
            <v>49078</v>
          </cell>
          <cell r="DO340">
            <v>949</v>
          </cell>
          <cell r="DP340">
            <v>8465</v>
          </cell>
          <cell r="DQ340">
            <v>0</v>
          </cell>
          <cell r="DR340">
            <v>63331</v>
          </cell>
          <cell r="DS340">
            <v>14982</v>
          </cell>
          <cell r="DT340">
            <v>4794</v>
          </cell>
          <cell r="DU340">
            <v>-1308</v>
          </cell>
          <cell r="DV340">
            <v>192446</v>
          </cell>
          <cell r="DW340">
            <v>977046</v>
          </cell>
          <cell r="DX340">
            <v>-573655</v>
          </cell>
          <cell r="DY340">
            <v>-121829</v>
          </cell>
          <cell r="DZ340">
            <v>0</v>
          </cell>
          <cell r="EA340">
            <v>1578</v>
          </cell>
          <cell r="EB340">
            <v>0</v>
          </cell>
          <cell r="EC340">
            <v>0</v>
          </cell>
          <cell r="ED340">
            <v>0</v>
          </cell>
          <cell r="EE340">
            <v>6724</v>
          </cell>
          <cell r="EF340">
            <v>0</v>
          </cell>
          <cell r="EG340">
            <v>0</v>
          </cell>
          <cell r="EH340">
            <v>0</v>
          </cell>
          <cell r="EI340">
            <v>173375</v>
          </cell>
          <cell r="EJ340">
            <v>0</v>
          </cell>
          <cell r="EK340">
            <v>0</v>
          </cell>
          <cell r="EL340">
            <v>0</v>
          </cell>
          <cell r="EM340">
            <v>111702</v>
          </cell>
          <cell r="EN340">
            <v>0</v>
          </cell>
          <cell r="EO340">
            <v>0</v>
          </cell>
          <cell r="EP340">
            <v>0</v>
          </cell>
          <cell r="EQ340">
            <v>961</v>
          </cell>
          <cell r="ER340">
            <v>0</v>
          </cell>
          <cell r="ES340">
            <v>0</v>
          </cell>
          <cell r="ET340">
            <v>0</v>
          </cell>
          <cell r="EU340">
            <v>0</v>
          </cell>
          <cell r="EV340">
            <v>0</v>
          </cell>
          <cell r="EW340">
            <v>0</v>
          </cell>
          <cell r="EX340">
            <v>0</v>
          </cell>
          <cell r="EY340">
            <v>0</v>
          </cell>
          <cell r="EZ340">
            <v>0</v>
          </cell>
          <cell r="FA340">
            <v>0</v>
          </cell>
          <cell r="FB340">
            <v>0</v>
          </cell>
          <cell r="FC340">
            <v>48290</v>
          </cell>
          <cell r="FD340">
            <v>0</v>
          </cell>
          <cell r="FE340">
            <v>0</v>
          </cell>
          <cell r="FF340">
            <v>0</v>
          </cell>
          <cell r="FG340">
            <v>50363</v>
          </cell>
          <cell r="FH340">
            <v>0</v>
          </cell>
          <cell r="FI340">
            <v>0</v>
          </cell>
          <cell r="FJ340">
            <v>0</v>
          </cell>
          <cell r="FK340">
            <v>0</v>
          </cell>
          <cell r="FL340">
            <v>197</v>
          </cell>
          <cell r="FM340">
            <v>0</v>
          </cell>
          <cell r="FN340">
            <v>0</v>
          </cell>
          <cell r="FO340">
            <v>2987</v>
          </cell>
          <cell r="FP340">
            <v>31569</v>
          </cell>
          <cell r="FQ340">
            <v>0</v>
          </cell>
          <cell r="FR340">
            <v>0</v>
          </cell>
          <cell r="FS340">
            <v>0</v>
          </cell>
          <cell r="FT340">
            <v>1539065</v>
          </cell>
          <cell r="FU340">
            <v>0</v>
          </cell>
          <cell r="FV340">
            <v>0</v>
          </cell>
          <cell r="FW340">
            <v>0</v>
          </cell>
          <cell r="FX340">
            <v>0</v>
          </cell>
          <cell r="FY340">
            <v>0</v>
          </cell>
          <cell r="FZ340">
            <v>0</v>
          </cell>
          <cell r="GA340">
            <v>0</v>
          </cell>
          <cell r="GB340">
            <v>0</v>
          </cell>
          <cell r="GC340">
            <v>0</v>
          </cell>
          <cell r="GD340">
            <v>0</v>
          </cell>
          <cell r="GE340">
            <v>0</v>
          </cell>
          <cell r="GF340">
            <v>117239</v>
          </cell>
          <cell r="GG340">
            <v>0</v>
          </cell>
          <cell r="GH340">
            <v>0</v>
          </cell>
          <cell r="GI340">
            <v>0</v>
          </cell>
          <cell r="GJ340">
            <v>148968</v>
          </cell>
          <cell r="GK340">
            <v>0</v>
          </cell>
          <cell r="GL340">
            <v>0</v>
          </cell>
          <cell r="GM340">
            <v>0</v>
          </cell>
          <cell r="GN340">
            <v>0</v>
          </cell>
          <cell r="GO340">
            <v>0</v>
          </cell>
          <cell r="GP340">
            <v>0</v>
          </cell>
          <cell r="GQ340">
            <v>0</v>
          </cell>
          <cell r="GR340">
            <v>0</v>
          </cell>
          <cell r="GS340">
            <v>0</v>
          </cell>
          <cell r="GT340">
            <v>0</v>
          </cell>
          <cell r="GU340">
            <v>0</v>
          </cell>
          <cell r="GV340">
            <v>0</v>
          </cell>
          <cell r="GW340">
            <v>0</v>
          </cell>
          <cell r="GX340">
            <v>0</v>
          </cell>
          <cell r="GY340">
            <v>0</v>
          </cell>
          <cell r="GZ340">
            <v>1805272</v>
          </cell>
          <cell r="HA340">
            <v>0</v>
          </cell>
          <cell r="HB340">
            <v>2187790</v>
          </cell>
          <cell r="HC340">
            <v>0</v>
          </cell>
          <cell r="HD340">
            <v>-1380089</v>
          </cell>
          <cell r="HE340">
            <v>0</v>
          </cell>
          <cell r="HF340">
            <v>0</v>
          </cell>
          <cell r="HG340">
            <v>0</v>
          </cell>
          <cell r="HH340">
            <v>0</v>
          </cell>
          <cell r="HI340">
            <v>0</v>
          </cell>
          <cell r="HJ340">
            <v>0</v>
          </cell>
          <cell r="HK340">
            <v>0</v>
          </cell>
          <cell r="HL340">
            <v>0</v>
          </cell>
          <cell r="HM340">
            <v>0</v>
          </cell>
          <cell r="HN340">
            <v>0</v>
          </cell>
          <cell r="HO340">
            <v>0</v>
          </cell>
          <cell r="HP340">
            <v>61534</v>
          </cell>
          <cell r="HQ340">
            <v>0</v>
          </cell>
          <cell r="HR340">
            <v>0</v>
          </cell>
          <cell r="HS340">
            <v>0</v>
          </cell>
          <cell r="HT340">
            <v>78188</v>
          </cell>
          <cell r="HU340">
            <v>0</v>
          </cell>
          <cell r="HV340">
            <v>0</v>
          </cell>
          <cell r="HW340">
            <v>0</v>
          </cell>
          <cell r="HX340">
            <v>0</v>
          </cell>
          <cell r="HY340">
            <v>0</v>
          </cell>
          <cell r="HZ340">
            <v>0</v>
          </cell>
          <cell r="IA340">
            <v>0</v>
          </cell>
          <cell r="IB340">
            <v>0</v>
          </cell>
          <cell r="IC340">
            <v>0</v>
          </cell>
          <cell r="ID340">
            <v>0</v>
          </cell>
          <cell r="IE340">
            <v>0</v>
          </cell>
          <cell r="IF340">
            <v>0</v>
          </cell>
          <cell r="IG340">
            <v>0</v>
          </cell>
          <cell r="IH340">
            <v>2187790</v>
          </cell>
          <cell r="II340">
            <v>0</v>
          </cell>
          <cell r="IJ340">
            <v>-1240367</v>
          </cell>
          <cell r="IK340">
            <v>0</v>
          </cell>
        </row>
        <row r="341">
          <cell r="A341" t="str">
            <v>64478975</v>
          </cell>
          <cell r="B341" t="str">
            <v>2001</v>
          </cell>
          <cell r="C341">
            <v>37473</v>
          </cell>
          <cell r="D341" t="str">
            <v>10:07:51</v>
          </cell>
          <cell r="E341" t="str">
            <v>Walnut Cove Healthcare Center</v>
          </cell>
          <cell r="F341">
            <v>0</v>
          </cell>
          <cell r="G341">
            <v>464969</v>
          </cell>
          <cell r="H341">
            <v>44583</v>
          </cell>
          <cell r="I341">
            <v>-8329</v>
          </cell>
          <cell r="J341">
            <v>27432</v>
          </cell>
          <cell r="K341">
            <v>100952</v>
          </cell>
          <cell r="L341">
            <v>2006</v>
          </cell>
          <cell r="M341">
            <v>0</v>
          </cell>
          <cell r="N341">
            <v>93213</v>
          </cell>
          <cell r="O341">
            <v>24254</v>
          </cell>
          <cell r="P341">
            <v>31337</v>
          </cell>
          <cell r="Q341">
            <v>0</v>
          </cell>
          <cell r="R341">
            <v>162326</v>
          </cell>
          <cell r="S341">
            <v>160714</v>
          </cell>
          <cell r="T341">
            <v>27554</v>
          </cell>
          <cell r="U341">
            <v>0</v>
          </cell>
          <cell r="V341">
            <v>159987</v>
          </cell>
          <cell r="W341">
            <v>0</v>
          </cell>
          <cell r="X341">
            <v>11634</v>
          </cell>
          <cell r="Y341">
            <v>0</v>
          </cell>
          <cell r="Z341">
            <v>105244</v>
          </cell>
          <cell r="AA341">
            <v>0</v>
          </cell>
          <cell r="AB341">
            <v>6793</v>
          </cell>
          <cell r="AC341">
            <v>0</v>
          </cell>
          <cell r="AD341">
            <v>327814</v>
          </cell>
          <cell r="AE341">
            <v>0</v>
          </cell>
          <cell r="AF341">
            <v>22060</v>
          </cell>
          <cell r="AG341">
            <v>0</v>
          </cell>
          <cell r="AH341">
            <v>605190</v>
          </cell>
          <cell r="AI341">
            <v>0</v>
          </cell>
          <cell r="AJ341">
            <v>41393</v>
          </cell>
          <cell r="AK341">
            <v>0</v>
          </cell>
          <cell r="AL341">
            <v>17957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105584</v>
          </cell>
          <cell r="AV341">
            <v>0</v>
          </cell>
          <cell r="AW341">
            <v>0</v>
          </cell>
          <cell r="AX341">
            <v>0</v>
          </cell>
          <cell r="AY341">
            <v>1344</v>
          </cell>
          <cell r="AZ341">
            <v>103990</v>
          </cell>
          <cell r="BA341">
            <v>0</v>
          </cell>
          <cell r="BB341">
            <v>0</v>
          </cell>
          <cell r="BC341">
            <v>629</v>
          </cell>
          <cell r="BD341">
            <v>2342</v>
          </cell>
          <cell r="BE341">
            <v>0</v>
          </cell>
          <cell r="BF341">
            <v>0</v>
          </cell>
          <cell r="BG341">
            <v>69758</v>
          </cell>
          <cell r="BH341">
            <v>0</v>
          </cell>
          <cell r="BI341">
            <v>10039</v>
          </cell>
          <cell r="BJ341">
            <v>0</v>
          </cell>
          <cell r="BK341">
            <v>10372</v>
          </cell>
          <cell r="BL341">
            <v>0</v>
          </cell>
          <cell r="BM341">
            <v>0</v>
          </cell>
          <cell r="BN341">
            <v>0</v>
          </cell>
          <cell r="BO341">
            <v>6367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12800</v>
          </cell>
          <cell r="CB341">
            <v>0</v>
          </cell>
          <cell r="CC341">
            <v>0</v>
          </cell>
          <cell r="CD341">
            <v>0</v>
          </cell>
          <cell r="CE341">
            <v>3586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32097</v>
          </cell>
          <cell r="CN341">
            <v>-4176</v>
          </cell>
          <cell r="CO341">
            <v>0</v>
          </cell>
          <cell r="CP341">
            <v>0</v>
          </cell>
          <cell r="CQ341">
            <v>83936</v>
          </cell>
          <cell r="CR341">
            <v>-81880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1200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1216192</v>
          </cell>
          <cell r="DG341">
            <v>326473</v>
          </cell>
          <cell r="DH341">
            <v>103356</v>
          </cell>
          <cell r="DI341">
            <v>10039</v>
          </cell>
          <cell r="DJ341">
            <v>37534</v>
          </cell>
          <cell r="DK341">
            <v>6118</v>
          </cell>
          <cell r="DL341">
            <v>2459</v>
          </cell>
          <cell r="DM341">
            <v>0</v>
          </cell>
          <cell r="DN341">
            <v>41903</v>
          </cell>
          <cell r="DO341">
            <v>3028</v>
          </cell>
          <cell r="DP341">
            <v>3117</v>
          </cell>
          <cell r="DQ341">
            <v>0</v>
          </cell>
          <cell r="DR341">
            <v>34220</v>
          </cell>
          <cell r="DS341">
            <v>5599</v>
          </cell>
          <cell r="DT341">
            <v>5024</v>
          </cell>
          <cell r="DU341">
            <v>0</v>
          </cell>
          <cell r="DV341">
            <v>130959</v>
          </cell>
          <cell r="DW341">
            <v>625634</v>
          </cell>
          <cell r="DX341">
            <v>-245926</v>
          </cell>
          <cell r="DY341">
            <v>-91438</v>
          </cell>
          <cell r="DZ341">
            <v>0</v>
          </cell>
          <cell r="EA341">
            <v>1629</v>
          </cell>
          <cell r="EB341">
            <v>0</v>
          </cell>
          <cell r="EC341">
            <v>0</v>
          </cell>
          <cell r="ED341">
            <v>0</v>
          </cell>
          <cell r="EE341">
            <v>7149</v>
          </cell>
          <cell r="EF341">
            <v>0</v>
          </cell>
          <cell r="EG341">
            <v>0</v>
          </cell>
          <cell r="EH341">
            <v>0</v>
          </cell>
          <cell r="EI341">
            <v>110725</v>
          </cell>
          <cell r="EJ341">
            <v>0</v>
          </cell>
          <cell r="EK341">
            <v>0</v>
          </cell>
          <cell r="EL341">
            <v>0</v>
          </cell>
          <cell r="EM341">
            <v>66963</v>
          </cell>
          <cell r="EN341">
            <v>0</v>
          </cell>
          <cell r="EO341">
            <v>-10031</v>
          </cell>
          <cell r="EP341">
            <v>0</v>
          </cell>
          <cell r="EQ341">
            <v>24674</v>
          </cell>
          <cell r="ER341">
            <v>0</v>
          </cell>
          <cell r="ES341">
            <v>-3353</v>
          </cell>
          <cell r="ET341">
            <v>0</v>
          </cell>
          <cell r="EU341">
            <v>0</v>
          </cell>
          <cell r="EV341">
            <v>0</v>
          </cell>
          <cell r="EW341">
            <v>0</v>
          </cell>
          <cell r="EX341">
            <v>0</v>
          </cell>
          <cell r="EY341">
            <v>1050</v>
          </cell>
          <cell r="EZ341">
            <v>0</v>
          </cell>
          <cell r="FA341">
            <v>0</v>
          </cell>
          <cell r="FB341">
            <v>0</v>
          </cell>
          <cell r="FC341">
            <v>13594</v>
          </cell>
          <cell r="FD341">
            <v>-3370</v>
          </cell>
          <cell r="FE341">
            <v>-4248</v>
          </cell>
          <cell r="FF341">
            <v>0</v>
          </cell>
          <cell r="FG341">
            <v>9517</v>
          </cell>
          <cell r="FH341">
            <v>0</v>
          </cell>
          <cell r="FI341">
            <v>-4073</v>
          </cell>
          <cell r="FJ341">
            <v>0</v>
          </cell>
          <cell r="FK341">
            <v>0</v>
          </cell>
          <cell r="FL341">
            <v>0</v>
          </cell>
          <cell r="FM341">
            <v>0</v>
          </cell>
          <cell r="FN341">
            <v>0</v>
          </cell>
          <cell r="FO341">
            <v>17325</v>
          </cell>
          <cell r="FP341">
            <v>0</v>
          </cell>
          <cell r="FQ341">
            <v>0</v>
          </cell>
          <cell r="FR341">
            <v>0</v>
          </cell>
          <cell r="FS341">
            <v>0</v>
          </cell>
          <cell r="FT341">
            <v>0</v>
          </cell>
          <cell r="FU341">
            <v>0</v>
          </cell>
          <cell r="FV341">
            <v>0</v>
          </cell>
          <cell r="FW341">
            <v>0</v>
          </cell>
          <cell r="FX341">
            <v>0</v>
          </cell>
          <cell r="FY341">
            <v>0</v>
          </cell>
          <cell r="FZ341">
            <v>0</v>
          </cell>
          <cell r="GA341">
            <v>0</v>
          </cell>
          <cell r="GB341">
            <v>0</v>
          </cell>
          <cell r="GC341">
            <v>0</v>
          </cell>
          <cell r="GD341">
            <v>0</v>
          </cell>
          <cell r="GE341">
            <v>0</v>
          </cell>
          <cell r="GF341">
            <v>0</v>
          </cell>
          <cell r="GG341">
            <v>0</v>
          </cell>
          <cell r="GH341">
            <v>0</v>
          </cell>
          <cell r="GI341">
            <v>0</v>
          </cell>
          <cell r="GJ341">
            <v>0</v>
          </cell>
          <cell r="GK341">
            <v>0</v>
          </cell>
          <cell r="GL341">
            <v>0</v>
          </cell>
          <cell r="GM341">
            <v>0</v>
          </cell>
          <cell r="GN341">
            <v>0</v>
          </cell>
          <cell r="GO341">
            <v>0</v>
          </cell>
          <cell r="GP341">
            <v>0</v>
          </cell>
          <cell r="GQ341">
            <v>0</v>
          </cell>
          <cell r="GR341">
            <v>0</v>
          </cell>
          <cell r="GS341">
            <v>0</v>
          </cell>
          <cell r="GT341">
            <v>0</v>
          </cell>
          <cell r="GU341">
            <v>0</v>
          </cell>
          <cell r="GV341">
            <v>16901</v>
          </cell>
          <cell r="GW341">
            <v>0</v>
          </cell>
          <cell r="GX341">
            <v>0</v>
          </cell>
          <cell r="GY341">
            <v>0</v>
          </cell>
          <cell r="GZ341">
            <v>16901</v>
          </cell>
          <cell r="HA341">
            <v>0</v>
          </cell>
          <cell r="HB341">
            <v>0</v>
          </cell>
          <cell r="HC341">
            <v>0</v>
          </cell>
          <cell r="HD341">
            <v>0</v>
          </cell>
          <cell r="HE341">
            <v>0</v>
          </cell>
          <cell r="HF341">
            <v>0</v>
          </cell>
          <cell r="HG341">
            <v>0</v>
          </cell>
          <cell r="HH341">
            <v>0</v>
          </cell>
          <cell r="HI341">
            <v>0</v>
          </cell>
          <cell r="HJ341">
            <v>0</v>
          </cell>
          <cell r="HK341">
            <v>0</v>
          </cell>
          <cell r="HL341">
            <v>0</v>
          </cell>
          <cell r="HM341">
            <v>0</v>
          </cell>
          <cell r="HN341">
            <v>0</v>
          </cell>
          <cell r="HO341">
            <v>0</v>
          </cell>
          <cell r="HP341">
            <v>0</v>
          </cell>
          <cell r="HQ341">
            <v>0</v>
          </cell>
          <cell r="HR341">
            <v>0</v>
          </cell>
          <cell r="HS341">
            <v>0</v>
          </cell>
          <cell r="HT341">
            <v>0</v>
          </cell>
          <cell r="HU341">
            <v>0</v>
          </cell>
          <cell r="HV341">
            <v>0</v>
          </cell>
          <cell r="HW341">
            <v>0</v>
          </cell>
          <cell r="HX341">
            <v>0</v>
          </cell>
          <cell r="HY341">
            <v>0</v>
          </cell>
          <cell r="HZ341">
            <v>0</v>
          </cell>
          <cell r="IA341">
            <v>0</v>
          </cell>
          <cell r="IB341">
            <v>0</v>
          </cell>
          <cell r="IC341">
            <v>0</v>
          </cell>
          <cell r="ID341">
            <v>0</v>
          </cell>
          <cell r="IE341">
            <v>0</v>
          </cell>
          <cell r="IF341">
            <v>12959</v>
          </cell>
          <cell r="IG341">
            <v>0</v>
          </cell>
          <cell r="IH341">
            <v>0</v>
          </cell>
          <cell r="II341">
            <v>0</v>
          </cell>
          <cell r="IJ341">
            <v>12959</v>
          </cell>
          <cell r="IK341">
            <v>0</v>
          </cell>
        </row>
        <row r="342">
          <cell r="A342" t="str">
            <v>64832053</v>
          </cell>
          <cell r="B342" t="str">
            <v>2001</v>
          </cell>
          <cell r="C342">
            <v>37460</v>
          </cell>
          <cell r="D342" t="str">
            <v>11:16:27</v>
          </cell>
          <cell r="E342" t="str">
            <v>WARREN HILLS NURSING CENTER</v>
          </cell>
          <cell r="F342">
            <v>0</v>
          </cell>
          <cell r="G342">
            <v>563607</v>
          </cell>
          <cell r="H342">
            <v>-25951</v>
          </cell>
          <cell r="I342">
            <v>-257381</v>
          </cell>
          <cell r="J342">
            <v>33360</v>
          </cell>
          <cell r="K342">
            <v>220626</v>
          </cell>
          <cell r="L342">
            <v>13816</v>
          </cell>
          <cell r="M342">
            <v>140</v>
          </cell>
          <cell r="N342">
            <v>234541</v>
          </cell>
          <cell r="O342">
            <v>34579</v>
          </cell>
          <cell r="P342">
            <v>53660</v>
          </cell>
          <cell r="Q342">
            <v>3200</v>
          </cell>
          <cell r="R342">
            <v>218649</v>
          </cell>
          <cell r="S342">
            <v>403474</v>
          </cell>
          <cell r="T342">
            <v>50024</v>
          </cell>
          <cell r="U342">
            <v>-7367</v>
          </cell>
          <cell r="V342">
            <v>26480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25584</v>
          </cell>
          <cell r="AM342">
            <v>0</v>
          </cell>
          <cell r="AN342">
            <v>0</v>
          </cell>
          <cell r="AO342">
            <v>680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4480</v>
          </cell>
          <cell r="AW342">
            <v>0</v>
          </cell>
          <cell r="AX342">
            <v>0</v>
          </cell>
          <cell r="AY342">
            <v>0</v>
          </cell>
          <cell r="AZ342">
            <v>7431</v>
          </cell>
          <cell r="BA342">
            <v>0</v>
          </cell>
          <cell r="BB342">
            <v>0</v>
          </cell>
          <cell r="BC342">
            <v>422</v>
          </cell>
          <cell r="BD342">
            <v>0</v>
          </cell>
          <cell r="BE342">
            <v>0</v>
          </cell>
          <cell r="BF342">
            <v>0</v>
          </cell>
          <cell r="BG342">
            <v>139198</v>
          </cell>
          <cell r="BH342">
            <v>-137942</v>
          </cell>
          <cell r="BI342">
            <v>0</v>
          </cell>
          <cell r="BJ342">
            <v>0</v>
          </cell>
          <cell r="BK342">
            <v>30094</v>
          </cell>
          <cell r="BL342">
            <v>0</v>
          </cell>
          <cell r="BM342">
            <v>0</v>
          </cell>
          <cell r="BN342">
            <v>0</v>
          </cell>
          <cell r="BO342">
            <v>486</v>
          </cell>
          <cell r="BP342">
            <v>0</v>
          </cell>
          <cell r="BQ342">
            <v>0</v>
          </cell>
          <cell r="BR342">
            <v>0</v>
          </cell>
          <cell r="BS342">
            <v>2285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11050</v>
          </cell>
          <cell r="CB342">
            <v>0</v>
          </cell>
          <cell r="CC342">
            <v>0</v>
          </cell>
          <cell r="CD342">
            <v>0</v>
          </cell>
          <cell r="CE342">
            <v>6600</v>
          </cell>
          <cell r="CF342">
            <v>0</v>
          </cell>
          <cell r="CG342">
            <v>0</v>
          </cell>
          <cell r="CH342">
            <v>0</v>
          </cell>
          <cell r="CI342">
            <v>1200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8026</v>
          </cell>
          <cell r="CR342">
            <v>0</v>
          </cell>
          <cell r="CS342">
            <v>0</v>
          </cell>
          <cell r="CT342">
            <v>0</v>
          </cell>
          <cell r="CU342">
            <v>7752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-863</v>
          </cell>
          <cell r="DF342">
            <v>52064</v>
          </cell>
          <cell r="DG342">
            <v>207113</v>
          </cell>
          <cell r="DH342">
            <v>-126031</v>
          </cell>
          <cell r="DI342">
            <v>-183</v>
          </cell>
          <cell r="DJ342">
            <v>116378</v>
          </cell>
          <cell r="DK342">
            <v>49602</v>
          </cell>
          <cell r="DL342">
            <v>26625</v>
          </cell>
          <cell r="DM342">
            <v>2400</v>
          </cell>
          <cell r="DN342">
            <v>72235</v>
          </cell>
          <cell r="DO342">
            <v>4193</v>
          </cell>
          <cell r="DP342">
            <v>16526</v>
          </cell>
          <cell r="DQ342">
            <v>700</v>
          </cell>
          <cell r="DR342">
            <v>94819</v>
          </cell>
          <cell r="DS342">
            <v>12983</v>
          </cell>
          <cell r="DT342">
            <v>22225</v>
          </cell>
          <cell r="DU342">
            <v>2520</v>
          </cell>
          <cell r="DV342">
            <v>153031</v>
          </cell>
          <cell r="DW342">
            <v>1237383</v>
          </cell>
          <cell r="DX342">
            <v>-663630</v>
          </cell>
          <cell r="DY342">
            <v>-317820</v>
          </cell>
          <cell r="DZ342">
            <v>0</v>
          </cell>
          <cell r="EA342">
            <v>1451</v>
          </cell>
          <cell r="EB342">
            <v>0</v>
          </cell>
          <cell r="EC342">
            <v>0</v>
          </cell>
          <cell r="ED342">
            <v>0</v>
          </cell>
          <cell r="EE342">
            <v>8082</v>
          </cell>
          <cell r="EF342">
            <v>0</v>
          </cell>
          <cell r="EG342">
            <v>0</v>
          </cell>
          <cell r="EH342">
            <v>0</v>
          </cell>
          <cell r="EI342">
            <v>243735</v>
          </cell>
          <cell r="EJ342">
            <v>0</v>
          </cell>
          <cell r="EK342">
            <v>0</v>
          </cell>
          <cell r="EL342">
            <v>0</v>
          </cell>
          <cell r="EM342">
            <v>181522</v>
          </cell>
          <cell r="EN342">
            <v>0</v>
          </cell>
          <cell r="EO342">
            <v>0</v>
          </cell>
          <cell r="EP342">
            <v>0</v>
          </cell>
          <cell r="EQ342">
            <v>14439</v>
          </cell>
          <cell r="ER342">
            <v>0</v>
          </cell>
          <cell r="ES342">
            <v>0</v>
          </cell>
          <cell r="ET342">
            <v>0</v>
          </cell>
          <cell r="EU342">
            <v>0</v>
          </cell>
          <cell r="EV342">
            <v>0</v>
          </cell>
          <cell r="EW342">
            <v>0</v>
          </cell>
          <cell r="EX342">
            <v>0</v>
          </cell>
          <cell r="EY342">
            <v>0</v>
          </cell>
          <cell r="EZ342">
            <v>0</v>
          </cell>
          <cell r="FA342">
            <v>0</v>
          </cell>
          <cell r="FB342">
            <v>0</v>
          </cell>
          <cell r="FC342">
            <v>0</v>
          </cell>
          <cell r="FD342">
            <v>90278</v>
          </cell>
          <cell r="FE342">
            <v>0</v>
          </cell>
          <cell r="FF342">
            <v>0</v>
          </cell>
          <cell r="FG342">
            <v>18495</v>
          </cell>
          <cell r="FH342">
            <v>0</v>
          </cell>
          <cell r="FI342">
            <v>-3145</v>
          </cell>
          <cell r="FJ342">
            <v>0</v>
          </cell>
          <cell r="FK342">
            <v>5640</v>
          </cell>
          <cell r="FL342">
            <v>25951</v>
          </cell>
          <cell r="FM342">
            <v>0</v>
          </cell>
          <cell r="FN342">
            <v>38326</v>
          </cell>
          <cell r="FO342">
            <v>17886</v>
          </cell>
          <cell r="FP342">
            <v>2585</v>
          </cell>
          <cell r="FQ342">
            <v>0</v>
          </cell>
          <cell r="FR342">
            <v>56659</v>
          </cell>
          <cell r="FS342">
            <v>0</v>
          </cell>
          <cell r="FT342">
            <v>0</v>
          </cell>
          <cell r="FU342">
            <v>0</v>
          </cell>
          <cell r="FV342">
            <v>135054</v>
          </cell>
          <cell r="FW342">
            <v>0</v>
          </cell>
          <cell r="FX342">
            <v>24224</v>
          </cell>
          <cell r="FY342">
            <v>0</v>
          </cell>
          <cell r="FZ342">
            <v>609034</v>
          </cell>
          <cell r="GA342">
            <v>0</v>
          </cell>
          <cell r="GB342">
            <v>106692</v>
          </cell>
          <cell r="GC342">
            <v>10660</v>
          </cell>
          <cell r="GD342">
            <v>0</v>
          </cell>
          <cell r="GE342">
            <v>0</v>
          </cell>
          <cell r="GF342">
            <v>80175</v>
          </cell>
          <cell r="GG342">
            <v>0</v>
          </cell>
          <cell r="GH342">
            <v>0</v>
          </cell>
          <cell r="GI342">
            <v>0</v>
          </cell>
          <cell r="GJ342">
            <v>132977</v>
          </cell>
          <cell r="GK342">
            <v>0</v>
          </cell>
          <cell r="GL342">
            <v>0</v>
          </cell>
          <cell r="GM342">
            <v>22</v>
          </cell>
          <cell r="GN342">
            <v>0</v>
          </cell>
          <cell r="GO342">
            <v>0</v>
          </cell>
          <cell r="GP342">
            <v>0</v>
          </cell>
          <cell r="GQ342">
            <v>580</v>
          </cell>
          <cell r="GR342">
            <v>26099</v>
          </cell>
          <cell r="GS342">
            <v>0</v>
          </cell>
          <cell r="GT342">
            <v>0</v>
          </cell>
          <cell r="GU342">
            <v>13177</v>
          </cell>
          <cell r="GV342">
            <v>0</v>
          </cell>
          <cell r="GW342">
            <v>0</v>
          </cell>
          <cell r="GX342">
            <v>800747</v>
          </cell>
          <cell r="GY342">
            <v>13779</v>
          </cell>
          <cell r="GZ342">
            <v>370167</v>
          </cell>
          <cell r="HA342">
            <v>10660</v>
          </cell>
          <cell r="HB342">
            <v>183413</v>
          </cell>
          <cell r="HC342">
            <v>0</v>
          </cell>
          <cell r="HD342">
            <v>0</v>
          </cell>
          <cell r="HE342">
            <v>0</v>
          </cell>
          <cell r="HF342">
            <v>528357</v>
          </cell>
          <cell r="HG342">
            <v>0</v>
          </cell>
          <cell r="HH342">
            <v>21461</v>
          </cell>
          <cell r="HI342">
            <v>0</v>
          </cell>
          <cell r="HJ342">
            <v>404663</v>
          </cell>
          <cell r="HK342">
            <v>0</v>
          </cell>
          <cell r="HL342">
            <v>-106692</v>
          </cell>
          <cell r="HM342">
            <v>7790</v>
          </cell>
          <cell r="HN342">
            <v>0</v>
          </cell>
          <cell r="HO342">
            <v>0</v>
          </cell>
          <cell r="HP342">
            <v>88741</v>
          </cell>
          <cell r="HQ342">
            <v>0</v>
          </cell>
          <cell r="HR342">
            <v>0</v>
          </cell>
          <cell r="HS342">
            <v>0</v>
          </cell>
          <cell r="HT342">
            <v>147183</v>
          </cell>
          <cell r="HU342">
            <v>0</v>
          </cell>
          <cell r="HV342">
            <v>0</v>
          </cell>
          <cell r="HW342">
            <v>601</v>
          </cell>
          <cell r="HX342">
            <v>0</v>
          </cell>
          <cell r="HY342">
            <v>0</v>
          </cell>
          <cell r="HZ342">
            <v>0</v>
          </cell>
          <cell r="IA342">
            <v>412</v>
          </cell>
          <cell r="IB342">
            <v>21565</v>
          </cell>
          <cell r="IC342">
            <v>0</v>
          </cell>
          <cell r="ID342">
            <v>0</v>
          </cell>
          <cell r="IE342">
            <v>30855</v>
          </cell>
          <cell r="IF342">
            <v>0</v>
          </cell>
          <cell r="IG342">
            <v>0</v>
          </cell>
          <cell r="IH342">
            <v>1116433</v>
          </cell>
          <cell r="II342">
            <v>31868</v>
          </cell>
          <cell r="IJ342">
            <v>172258</v>
          </cell>
          <cell r="IK342">
            <v>7790</v>
          </cell>
        </row>
        <row r="343">
          <cell r="A343" t="str">
            <v>42238085</v>
          </cell>
          <cell r="B343" t="str">
            <v>2001</v>
          </cell>
          <cell r="C343">
            <v>37704</v>
          </cell>
          <cell r="D343" t="str">
            <v>11:25:14</v>
          </cell>
          <cell r="E343" t="str">
            <v>Wellington Nursing Center</v>
          </cell>
          <cell r="F343">
            <v>0</v>
          </cell>
          <cell r="G343">
            <v>485790</v>
          </cell>
          <cell r="H343">
            <v>18200</v>
          </cell>
          <cell r="I343">
            <v>-409485</v>
          </cell>
          <cell r="J343">
            <v>29211</v>
          </cell>
          <cell r="K343">
            <v>134543</v>
          </cell>
          <cell r="L343">
            <v>734</v>
          </cell>
          <cell r="M343">
            <v>0</v>
          </cell>
          <cell r="N343">
            <v>93374</v>
          </cell>
          <cell r="O343">
            <v>30297</v>
          </cell>
          <cell r="P343">
            <v>5149</v>
          </cell>
          <cell r="Q343">
            <v>0</v>
          </cell>
          <cell r="R343">
            <v>174903</v>
          </cell>
          <cell r="S343">
            <v>172520</v>
          </cell>
          <cell r="T343">
            <v>13605</v>
          </cell>
          <cell r="U343">
            <v>0</v>
          </cell>
          <cell r="V343">
            <v>89563</v>
          </cell>
          <cell r="W343">
            <v>0</v>
          </cell>
          <cell r="X343">
            <v>7060</v>
          </cell>
          <cell r="Y343">
            <v>0</v>
          </cell>
          <cell r="Z343">
            <v>195450</v>
          </cell>
          <cell r="AA343">
            <v>0</v>
          </cell>
          <cell r="AB343">
            <v>15350</v>
          </cell>
          <cell r="AC343">
            <v>0</v>
          </cell>
          <cell r="AD343">
            <v>419852</v>
          </cell>
          <cell r="AE343">
            <v>0</v>
          </cell>
          <cell r="AF343">
            <v>35960</v>
          </cell>
          <cell r="AG343">
            <v>0</v>
          </cell>
          <cell r="AH343">
            <v>572431</v>
          </cell>
          <cell r="AI343">
            <v>0</v>
          </cell>
          <cell r="AJ343">
            <v>52865</v>
          </cell>
          <cell r="AK343">
            <v>0</v>
          </cell>
          <cell r="AL343">
            <v>24032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117591</v>
          </cell>
          <cell r="AV343">
            <v>0</v>
          </cell>
          <cell r="AW343">
            <v>0</v>
          </cell>
          <cell r="AX343">
            <v>0</v>
          </cell>
          <cell r="AY343">
            <v>1883</v>
          </cell>
          <cell r="AZ343">
            <v>120836</v>
          </cell>
          <cell r="BA343">
            <v>0</v>
          </cell>
          <cell r="BB343">
            <v>0</v>
          </cell>
          <cell r="BC343">
            <v>2698</v>
          </cell>
          <cell r="BD343">
            <v>669</v>
          </cell>
          <cell r="BE343">
            <v>0</v>
          </cell>
          <cell r="BF343">
            <v>0</v>
          </cell>
          <cell r="BG343">
            <v>61760</v>
          </cell>
          <cell r="BH343">
            <v>0</v>
          </cell>
          <cell r="BI343">
            <v>37589</v>
          </cell>
          <cell r="BJ343">
            <v>0</v>
          </cell>
          <cell r="BK343">
            <v>12583</v>
          </cell>
          <cell r="BL343">
            <v>0</v>
          </cell>
          <cell r="BM343">
            <v>0</v>
          </cell>
          <cell r="BN343">
            <v>0</v>
          </cell>
          <cell r="BO343">
            <v>7058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24000</v>
          </cell>
          <cell r="CB343">
            <v>0</v>
          </cell>
          <cell r="CC343">
            <v>0</v>
          </cell>
          <cell r="CD343">
            <v>0</v>
          </cell>
          <cell r="CE343">
            <v>3535</v>
          </cell>
          <cell r="CF343">
            <v>0</v>
          </cell>
          <cell r="CG343">
            <v>0</v>
          </cell>
          <cell r="CH343">
            <v>0</v>
          </cell>
          <cell r="CI343">
            <v>-71</v>
          </cell>
          <cell r="CJ343">
            <v>0</v>
          </cell>
          <cell r="CK343">
            <v>0</v>
          </cell>
          <cell r="CL343">
            <v>0</v>
          </cell>
          <cell r="CM343">
            <v>179346</v>
          </cell>
          <cell r="CN343">
            <v>-138268</v>
          </cell>
          <cell r="CO343">
            <v>0</v>
          </cell>
          <cell r="CP343">
            <v>0</v>
          </cell>
          <cell r="CQ343">
            <v>117287</v>
          </cell>
          <cell r="CR343">
            <v>-111235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1301328</v>
          </cell>
          <cell r="DG343">
            <v>527670</v>
          </cell>
          <cell r="DH343">
            <v>-16763</v>
          </cell>
          <cell r="DI343">
            <v>37589</v>
          </cell>
          <cell r="DJ343">
            <v>51510</v>
          </cell>
          <cell r="DK343">
            <v>8617</v>
          </cell>
          <cell r="DL343">
            <v>2096</v>
          </cell>
          <cell r="DM343">
            <v>0</v>
          </cell>
          <cell r="DN343">
            <v>59426</v>
          </cell>
          <cell r="DO343">
            <v>5187</v>
          </cell>
          <cell r="DP343">
            <v>6993</v>
          </cell>
          <cell r="DQ343">
            <v>0</v>
          </cell>
          <cell r="DR343">
            <v>40984</v>
          </cell>
          <cell r="DS343">
            <v>7583</v>
          </cell>
          <cell r="DT343">
            <v>14103</v>
          </cell>
          <cell r="DU343">
            <v>0</v>
          </cell>
          <cell r="DV343">
            <v>116659</v>
          </cell>
          <cell r="DW343">
            <v>676317</v>
          </cell>
          <cell r="DX343">
            <v>-215567</v>
          </cell>
          <cell r="DY343">
            <v>-184110</v>
          </cell>
          <cell r="DZ343">
            <v>0</v>
          </cell>
          <cell r="EA343">
            <v>1653</v>
          </cell>
          <cell r="EB343">
            <v>0</v>
          </cell>
          <cell r="EC343">
            <v>0</v>
          </cell>
          <cell r="ED343">
            <v>0</v>
          </cell>
          <cell r="EE343">
            <v>8430</v>
          </cell>
          <cell r="EF343">
            <v>0</v>
          </cell>
          <cell r="EG343">
            <v>0</v>
          </cell>
          <cell r="EH343">
            <v>0</v>
          </cell>
          <cell r="EI343">
            <v>157701</v>
          </cell>
          <cell r="EJ343">
            <v>0</v>
          </cell>
          <cell r="EK343">
            <v>-47421</v>
          </cell>
          <cell r="EL343">
            <v>0</v>
          </cell>
          <cell r="EM343">
            <v>110315</v>
          </cell>
          <cell r="EN343">
            <v>0</v>
          </cell>
          <cell r="EO343">
            <v>-33216</v>
          </cell>
          <cell r="EP343">
            <v>0</v>
          </cell>
          <cell r="EQ343">
            <v>25055</v>
          </cell>
          <cell r="ER343">
            <v>0</v>
          </cell>
          <cell r="ES343">
            <v>-7782</v>
          </cell>
          <cell r="ET343">
            <v>0</v>
          </cell>
          <cell r="EU343">
            <v>0</v>
          </cell>
          <cell r="EV343">
            <v>0</v>
          </cell>
          <cell r="EW343">
            <v>0</v>
          </cell>
          <cell r="EX343">
            <v>0</v>
          </cell>
          <cell r="EY343">
            <v>0</v>
          </cell>
          <cell r="EZ343">
            <v>0</v>
          </cell>
          <cell r="FA343">
            <v>0</v>
          </cell>
          <cell r="FB343">
            <v>0</v>
          </cell>
          <cell r="FC343">
            <v>17204</v>
          </cell>
          <cell r="FD343">
            <v>0</v>
          </cell>
          <cell r="FE343">
            <v>-5238</v>
          </cell>
          <cell r="FF343">
            <v>0</v>
          </cell>
          <cell r="FG343">
            <v>16665</v>
          </cell>
          <cell r="FH343">
            <v>0</v>
          </cell>
          <cell r="FI343">
            <v>-8967</v>
          </cell>
          <cell r="FJ343">
            <v>0</v>
          </cell>
          <cell r="FK343">
            <v>0</v>
          </cell>
          <cell r="FL343">
            <v>0</v>
          </cell>
          <cell r="FM343">
            <v>0</v>
          </cell>
          <cell r="FN343">
            <v>0</v>
          </cell>
          <cell r="FO343">
            <v>2873</v>
          </cell>
          <cell r="FP343">
            <v>0</v>
          </cell>
          <cell r="FQ343">
            <v>0</v>
          </cell>
          <cell r="FR343">
            <v>0</v>
          </cell>
          <cell r="FS343">
            <v>0</v>
          </cell>
          <cell r="FT343">
            <v>0</v>
          </cell>
          <cell r="FU343">
            <v>0</v>
          </cell>
          <cell r="FV343">
            <v>0</v>
          </cell>
          <cell r="FW343">
            <v>0</v>
          </cell>
          <cell r="FX343">
            <v>0</v>
          </cell>
          <cell r="FY343">
            <v>0</v>
          </cell>
          <cell r="FZ343">
            <v>0</v>
          </cell>
          <cell r="GA343">
            <v>0</v>
          </cell>
          <cell r="GB343">
            <v>0</v>
          </cell>
          <cell r="GC343">
            <v>0</v>
          </cell>
          <cell r="GD343">
            <v>0</v>
          </cell>
          <cell r="GE343">
            <v>0</v>
          </cell>
          <cell r="GF343">
            <v>0</v>
          </cell>
          <cell r="GG343">
            <v>0</v>
          </cell>
          <cell r="GH343">
            <v>0</v>
          </cell>
          <cell r="GI343">
            <v>0</v>
          </cell>
          <cell r="GJ343">
            <v>0</v>
          </cell>
          <cell r="GK343">
            <v>0</v>
          </cell>
          <cell r="GL343">
            <v>0</v>
          </cell>
          <cell r="GM343">
            <v>0</v>
          </cell>
          <cell r="GN343">
            <v>0</v>
          </cell>
          <cell r="GO343">
            <v>0</v>
          </cell>
          <cell r="GP343">
            <v>0</v>
          </cell>
          <cell r="GQ343">
            <v>0</v>
          </cell>
          <cell r="GR343">
            <v>0</v>
          </cell>
          <cell r="GS343">
            <v>0</v>
          </cell>
          <cell r="GT343">
            <v>0</v>
          </cell>
          <cell r="GU343">
            <v>0</v>
          </cell>
          <cell r="GV343">
            <v>103401</v>
          </cell>
          <cell r="GW343">
            <v>0</v>
          </cell>
          <cell r="GX343">
            <v>0</v>
          </cell>
          <cell r="GY343">
            <v>0</v>
          </cell>
          <cell r="GZ343">
            <v>103401</v>
          </cell>
          <cell r="HA343">
            <v>0</v>
          </cell>
          <cell r="HB343">
            <v>0</v>
          </cell>
          <cell r="HC343">
            <v>0</v>
          </cell>
          <cell r="HD343">
            <v>0</v>
          </cell>
          <cell r="HE343">
            <v>0</v>
          </cell>
          <cell r="HF343">
            <v>0</v>
          </cell>
          <cell r="HG343">
            <v>0</v>
          </cell>
          <cell r="HH343">
            <v>0</v>
          </cell>
          <cell r="HI343">
            <v>0</v>
          </cell>
          <cell r="HJ343">
            <v>0</v>
          </cell>
          <cell r="HK343">
            <v>0</v>
          </cell>
          <cell r="HL343">
            <v>0</v>
          </cell>
          <cell r="HM343">
            <v>0</v>
          </cell>
          <cell r="HN343">
            <v>0</v>
          </cell>
          <cell r="HO343">
            <v>0</v>
          </cell>
          <cell r="HP343">
            <v>0</v>
          </cell>
          <cell r="HQ343">
            <v>0</v>
          </cell>
          <cell r="HR343">
            <v>0</v>
          </cell>
          <cell r="HS343">
            <v>0</v>
          </cell>
          <cell r="HT343">
            <v>0</v>
          </cell>
          <cell r="HU343">
            <v>0</v>
          </cell>
          <cell r="HV343">
            <v>0</v>
          </cell>
          <cell r="HW343">
            <v>0</v>
          </cell>
          <cell r="HX343">
            <v>0</v>
          </cell>
          <cell r="HY343">
            <v>0</v>
          </cell>
          <cell r="HZ343">
            <v>0</v>
          </cell>
          <cell r="IA343">
            <v>0</v>
          </cell>
          <cell r="IB343">
            <v>0</v>
          </cell>
          <cell r="IC343">
            <v>0</v>
          </cell>
          <cell r="ID343">
            <v>0</v>
          </cell>
          <cell r="IE343">
            <v>0</v>
          </cell>
          <cell r="IF343">
            <v>68049</v>
          </cell>
          <cell r="IG343">
            <v>0</v>
          </cell>
          <cell r="IH343">
            <v>0</v>
          </cell>
          <cell r="II343">
            <v>0</v>
          </cell>
          <cell r="IJ343">
            <v>68049</v>
          </cell>
          <cell r="IK343">
            <v>0</v>
          </cell>
        </row>
        <row r="344">
          <cell r="A344" t="str">
            <v>55650876</v>
          </cell>
          <cell r="B344" t="str">
            <v>2001</v>
          </cell>
          <cell r="C344">
            <v>37355</v>
          </cell>
          <cell r="D344" t="str">
            <v>12:33:36</v>
          </cell>
          <cell r="E344" t="str">
            <v>WESLEY PINES</v>
          </cell>
          <cell r="F344">
            <v>0</v>
          </cell>
          <cell r="G344">
            <v>183117</v>
          </cell>
          <cell r="H344">
            <v>0</v>
          </cell>
          <cell r="I344">
            <v>-106</v>
          </cell>
          <cell r="J344">
            <v>151363</v>
          </cell>
          <cell r="K344">
            <v>273925</v>
          </cell>
          <cell r="L344">
            <v>38717</v>
          </cell>
          <cell r="M344">
            <v>-60</v>
          </cell>
          <cell r="N344">
            <v>119363</v>
          </cell>
          <cell r="O344">
            <v>29283</v>
          </cell>
          <cell r="P344">
            <v>30532</v>
          </cell>
          <cell r="Q344">
            <v>0</v>
          </cell>
          <cell r="R344">
            <v>301473</v>
          </cell>
          <cell r="S344">
            <v>302333</v>
          </cell>
          <cell r="T344">
            <v>77115</v>
          </cell>
          <cell r="U344">
            <v>-7498</v>
          </cell>
          <cell r="V344">
            <v>85749</v>
          </cell>
          <cell r="W344">
            <v>0</v>
          </cell>
          <cell r="X344">
            <v>0</v>
          </cell>
          <cell r="Y344">
            <v>0</v>
          </cell>
          <cell r="Z344">
            <v>233149</v>
          </cell>
          <cell r="AA344">
            <v>0</v>
          </cell>
          <cell r="AB344">
            <v>0</v>
          </cell>
          <cell r="AC344">
            <v>0</v>
          </cell>
          <cell r="AD344">
            <v>254209</v>
          </cell>
          <cell r="AE344">
            <v>0</v>
          </cell>
          <cell r="AF344">
            <v>0</v>
          </cell>
          <cell r="AG344">
            <v>0</v>
          </cell>
          <cell r="AH344">
            <v>471601</v>
          </cell>
          <cell r="AI344">
            <v>0</v>
          </cell>
          <cell r="AJ344">
            <v>0</v>
          </cell>
          <cell r="AK344">
            <v>0</v>
          </cell>
          <cell r="AL344">
            <v>20139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86927</v>
          </cell>
          <cell r="AW344">
            <v>0</v>
          </cell>
          <cell r="AX344">
            <v>0</v>
          </cell>
          <cell r="AY344">
            <v>0</v>
          </cell>
          <cell r="AZ344">
            <v>185453</v>
          </cell>
          <cell r="BA344">
            <v>0</v>
          </cell>
          <cell r="BB344">
            <v>0</v>
          </cell>
          <cell r="BC344">
            <v>140</v>
          </cell>
          <cell r="BD344">
            <v>0</v>
          </cell>
          <cell r="BE344">
            <v>0</v>
          </cell>
          <cell r="BF344">
            <v>0</v>
          </cell>
          <cell r="BG344">
            <v>35584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1406</v>
          </cell>
          <cell r="CN344">
            <v>0</v>
          </cell>
          <cell r="CO344">
            <v>0</v>
          </cell>
          <cell r="CP344">
            <v>0</v>
          </cell>
          <cell r="CQ344">
            <v>33916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1064847</v>
          </cell>
          <cell r="DG344">
            <v>71046</v>
          </cell>
          <cell r="DH344">
            <v>272380</v>
          </cell>
          <cell r="DI344">
            <v>0</v>
          </cell>
          <cell r="DJ344">
            <v>31747</v>
          </cell>
          <cell r="DK344">
            <v>3558</v>
          </cell>
          <cell r="DL344">
            <v>8121</v>
          </cell>
          <cell r="DM344">
            <v>-1549</v>
          </cell>
          <cell r="DN344">
            <v>21694</v>
          </cell>
          <cell r="DO344">
            <v>0</v>
          </cell>
          <cell r="DP344">
            <v>5549</v>
          </cell>
          <cell r="DQ344">
            <v>0</v>
          </cell>
          <cell r="DR344">
            <v>77152</v>
          </cell>
          <cell r="DS344">
            <v>12616</v>
          </cell>
          <cell r="DT344">
            <v>19735</v>
          </cell>
          <cell r="DU344">
            <v>0</v>
          </cell>
          <cell r="DV344">
            <v>139105</v>
          </cell>
          <cell r="DW344">
            <v>647941</v>
          </cell>
          <cell r="DX344">
            <v>-452149</v>
          </cell>
          <cell r="DY344">
            <v>127776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551</v>
          </cell>
          <cell r="EF344">
            <v>0</v>
          </cell>
          <cell r="EG344">
            <v>0</v>
          </cell>
          <cell r="EH344">
            <v>0</v>
          </cell>
          <cell r="EI344">
            <v>82418</v>
          </cell>
          <cell r="EJ344">
            <v>0</v>
          </cell>
          <cell r="EK344">
            <v>0</v>
          </cell>
          <cell r="EL344">
            <v>0</v>
          </cell>
          <cell r="EM344">
            <v>101884</v>
          </cell>
          <cell r="EN344">
            <v>0</v>
          </cell>
          <cell r="EO344">
            <v>0</v>
          </cell>
          <cell r="EP344">
            <v>0</v>
          </cell>
          <cell r="EQ344">
            <v>12007</v>
          </cell>
          <cell r="ER344">
            <v>0</v>
          </cell>
          <cell r="ES344">
            <v>0</v>
          </cell>
          <cell r="ET344">
            <v>0</v>
          </cell>
          <cell r="EU344">
            <v>4153</v>
          </cell>
          <cell r="EV344">
            <v>0</v>
          </cell>
          <cell r="EW344">
            <v>0</v>
          </cell>
          <cell r="EX344">
            <v>0</v>
          </cell>
          <cell r="EY344">
            <v>0</v>
          </cell>
          <cell r="EZ344">
            <v>0</v>
          </cell>
          <cell r="FA344">
            <v>0</v>
          </cell>
          <cell r="FB344">
            <v>0</v>
          </cell>
          <cell r="FC344">
            <v>35667</v>
          </cell>
          <cell r="FD344">
            <v>0</v>
          </cell>
          <cell r="FE344">
            <v>0</v>
          </cell>
          <cell r="FF344">
            <v>0</v>
          </cell>
          <cell r="FG344">
            <v>0</v>
          </cell>
          <cell r="FH344">
            <v>0</v>
          </cell>
          <cell r="FI344">
            <v>0</v>
          </cell>
          <cell r="FJ344">
            <v>0</v>
          </cell>
          <cell r="FK344">
            <v>0</v>
          </cell>
          <cell r="FL344">
            <v>0</v>
          </cell>
          <cell r="FM344">
            <v>0</v>
          </cell>
          <cell r="FN344">
            <v>0</v>
          </cell>
          <cell r="FO344">
            <v>0</v>
          </cell>
          <cell r="FP344">
            <v>0</v>
          </cell>
          <cell r="FQ344">
            <v>0</v>
          </cell>
          <cell r="FR344">
            <v>0</v>
          </cell>
          <cell r="FS344">
            <v>0</v>
          </cell>
          <cell r="FT344">
            <v>0</v>
          </cell>
          <cell r="FU344">
            <v>0</v>
          </cell>
          <cell r="FV344">
            <v>0</v>
          </cell>
          <cell r="FW344">
            <v>0</v>
          </cell>
          <cell r="FX344">
            <v>0</v>
          </cell>
          <cell r="FY344">
            <v>0</v>
          </cell>
          <cell r="FZ344">
            <v>0</v>
          </cell>
          <cell r="GA344">
            <v>0</v>
          </cell>
          <cell r="GB344">
            <v>0</v>
          </cell>
          <cell r="GC344">
            <v>0</v>
          </cell>
          <cell r="GD344">
            <v>0</v>
          </cell>
          <cell r="GE344">
            <v>0</v>
          </cell>
          <cell r="GF344">
            <v>0</v>
          </cell>
          <cell r="GG344">
            <v>0</v>
          </cell>
          <cell r="GH344">
            <v>0</v>
          </cell>
          <cell r="GI344">
            <v>0</v>
          </cell>
          <cell r="GJ344">
            <v>0</v>
          </cell>
          <cell r="GK344">
            <v>0</v>
          </cell>
          <cell r="GL344">
            <v>0</v>
          </cell>
          <cell r="GM344">
            <v>0</v>
          </cell>
          <cell r="GN344">
            <v>0</v>
          </cell>
          <cell r="GO344">
            <v>0</v>
          </cell>
          <cell r="GP344">
            <v>0</v>
          </cell>
          <cell r="GQ344">
            <v>0</v>
          </cell>
          <cell r="GR344">
            <v>0</v>
          </cell>
          <cell r="GS344">
            <v>0</v>
          </cell>
          <cell r="GT344">
            <v>0</v>
          </cell>
          <cell r="GU344">
            <v>0</v>
          </cell>
          <cell r="GV344">
            <v>0</v>
          </cell>
          <cell r="GW344">
            <v>0</v>
          </cell>
          <cell r="GX344">
            <v>0</v>
          </cell>
          <cell r="GY344">
            <v>0</v>
          </cell>
          <cell r="GZ344">
            <v>0</v>
          </cell>
          <cell r="HA344">
            <v>0</v>
          </cell>
          <cell r="HB344">
            <v>0</v>
          </cell>
          <cell r="HC344">
            <v>0</v>
          </cell>
          <cell r="HD344">
            <v>0</v>
          </cell>
          <cell r="HE344">
            <v>0</v>
          </cell>
          <cell r="HF344">
            <v>0</v>
          </cell>
          <cell r="HG344">
            <v>0</v>
          </cell>
          <cell r="HH344">
            <v>0</v>
          </cell>
          <cell r="HI344">
            <v>0</v>
          </cell>
          <cell r="HJ344">
            <v>0</v>
          </cell>
          <cell r="HK344">
            <v>0</v>
          </cell>
          <cell r="HL344">
            <v>0</v>
          </cell>
          <cell r="HM344">
            <v>0</v>
          </cell>
          <cell r="HN344">
            <v>0</v>
          </cell>
          <cell r="HO344">
            <v>0</v>
          </cell>
          <cell r="HP344">
            <v>0</v>
          </cell>
          <cell r="HQ344">
            <v>0</v>
          </cell>
          <cell r="HR344">
            <v>0</v>
          </cell>
          <cell r="HS344">
            <v>0</v>
          </cell>
          <cell r="HT344">
            <v>0</v>
          </cell>
          <cell r="HU344">
            <v>0</v>
          </cell>
          <cell r="HV344">
            <v>0</v>
          </cell>
          <cell r="HW344">
            <v>0</v>
          </cell>
          <cell r="HX344">
            <v>0</v>
          </cell>
          <cell r="HY344">
            <v>0</v>
          </cell>
          <cell r="HZ344">
            <v>0</v>
          </cell>
          <cell r="IA344">
            <v>0</v>
          </cell>
          <cell r="IB344">
            <v>0</v>
          </cell>
          <cell r="IC344">
            <v>0</v>
          </cell>
          <cell r="ID344">
            <v>0</v>
          </cell>
          <cell r="IE344">
            <v>0</v>
          </cell>
          <cell r="IF344">
            <v>0</v>
          </cell>
          <cell r="IG344">
            <v>0</v>
          </cell>
          <cell r="IH344">
            <v>0</v>
          </cell>
          <cell r="II344">
            <v>0</v>
          </cell>
          <cell r="IJ344">
            <v>0</v>
          </cell>
          <cell r="IK344">
            <v>0</v>
          </cell>
        </row>
        <row r="345">
          <cell r="A345" t="str">
            <v>45121280</v>
          </cell>
          <cell r="B345" t="str">
            <v>2001</v>
          </cell>
          <cell r="C345">
            <v>37405</v>
          </cell>
          <cell r="D345" t="str">
            <v>08:44:52</v>
          </cell>
          <cell r="E345" t="str">
            <v>Wesleyan Arms, Inc.</v>
          </cell>
          <cell r="F345">
            <v>0</v>
          </cell>
          <cell r="G345">
            <v>222647</v>
          </cell>
          <cell r="H345">
            <v>0</v>
          </cell>
          <cell r="I345">
            <v>160</v>
          </cell>
          <cell r="J345">
            <v>140</v>
          </cell>
          <cell r="K345">
            <v>366111</v>
          </cell>
          <cell r="L345">
            <v>0</v>
          </cell>
          <cell r="M345">
            <v>0</v>
          </cell>
          <cell r="N345">
            <v>0</v>
          </cell>
          <cell r="O345">
            <v>172336</v>
          </cell>
          <cell r="P345">
            <v>0</v>
          </cell>
          <cell r="Q345">
            <v>0</v>
          </cell>
          <cell r="R345">
            <v>501555</v>
          </cell>
          <cell r="S345">
            <v>601352</v>
          </cell>
          <cell r="T345">
            <v>0</v>
          </cell>
          <cell r="U345">
            <v>-59076</v>
          </cell>
          <cell r="V345">
            <v>71579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95652</v>
          </cell>
          <cell r="AI345">
            <v>0</v>
          </cell>
          <cell r="AJ345">
            <v>0</v>
          </cell>
          <cell r="AK345">
            <v>0</v>
          </cell>
          <cell r="AL345">
            <v>39203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15005</v>
          </cell>
          <cell r="AV345">
            <v>0</v>
          </cell>
          <cell r="AW345">
            <v>0</v>
          </cell>
          <cell r="AX345">
            <v>0</v>
          </cell>
          <cell r="AY345">
            <v>33199</v>
          </cell>
          <cell r="AZ345">
            <v>0</v>
          </cell>
          <cell r="BA345">
            <v>0</v>
          </cell>
          <cell r="BB345">
            <v>0</v>
          </cell>
          <cell r="BC345">
            <v>1302</v>
          </cell>
          <cell r="BD345">
            <v>0</v>
          </cell>
          <cell r="BE345">
            <v>0</v>
          </cell>
          <cell r="BF345">
            <v>0</v>
          </cell>
          <cell r="BG345">
            <v>83892</v>
          </cell>
          <cell r="BH345">
            <v>0</v>
          </cell>
          <cell r="BI345">
            <v>0</v>
          </cell>
          <cell r="BJ345">
            <v>0</v>
          </cell>
          <cell r="BK345">
            <v>106536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31536</v>
          </cell>
          <cell r="CB345">
            <v>0</v>
          </cell>
          <cell r="CC345">
            <v>0</v>
          </cell>
          <cell r="CD345">
            <v>0</v>
          </cell>
          <cell r="CE345">
            <v>8678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2474</v>
          </cell>
          <cell r="CN345">
            <v>0</v>
          </cell>
          <cell r="CO345">
            <v>0</v>
          </cell>
          <cell r="CP345">
            <v>0</v>
          </cell>
          <cell r="CQ345">
            <v>17123</v>
          </cell>
          <cell r="CR345">
            <v>0</v>
          </cell>
          <cell r="CS345">
            <v>-11088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206434</v>
          </cell>
          <cell r="DG345">
            <v>299745</v>
          </cell>
          <cell r="DH345">
            <v>0</v>
          </cell>
          <cell r="DI345">
            <v>-11088</v>
          </cell>
          <cell r="DJ345">
            <v>0</v>
          </cell>
          <cell r="DK345">
            <v>122395</v>
          </cell>
          <cell r="DL345">
            <v>0</v>
          </cell>
          <cell r="DM345">
            <v>0</v>
          </cell>
          <cell r="DN345">
            <v>69139</v>
          </cell>
          <cell r="DO345">
            <v>17440</v>
          </cell>
          <cell r="DP345">
            <v>0</v>
          </cell>
          <cell r="DQ345">
            <v>0</v>
          </cell>
          <cell r="DR345">
            <v>90900</v>
          </cell>
          <cell r="DS345">
            <v>24782</v>
          </cell>
          <cell r="DT345">
            <v>0</v>
          </cell>
          <cell r="DU345">
            <v>0</v>
          </cell>
          <cell r="DV345">
            <v>390172</v>
          </cell>
          <cell r="DW345">
            <v>1000791</v>
          </cell>
          <cell r="DX345">
            <v>0</v>
          </cell>
          <cell r="DY345">
            <v>-666518</v>
          </cell>
          <cell r="DZ345">
            <v>0</v>
          </cell>
          <cell r="EA345">
            <v>1242</v>
          </cell>
          <cell r="EB345">
            <v>0</v>
          </cell>
          <cell r="EC345">
            <v>0</v>
          </cell>
          <cell r="ED345">
            <v>0</v>
          </cell>
          <cell r="EE345">
            <v>181</v>
          </cell>
          <cell r="EF345">
            <v>0</v>
          </cell>
          <cell r="EG345">
            <v>0</v>
          </cell>
          <cell r="EH345">
            <v>0</v>
          </cell>
          <cell r="EI345">
            <v>67708</v>
          </cell>
          <cell r="EJ345">
            <v>0</v>
          </cell>
          <cell r="EK345">
            <v>0</v>
          </cell>
          <cell r="EL345">
            <v>0</v>
          </cell>
          <cell r="EM345">
            <v>32442</v>
          </cell>
          <cell r="EN345">
            <v>0</v>
          </cell>
          <cell r="EO345">
            <v>0</v>
          </cell>
          <cell r="EP345">
            <v>0</v>
          </cell>
          <cell r="EQ345">
            <v>7905</v>
          </cell>
          <cell r="ER345">
            <v>0</v>
          </cell>
          <cell r="ES345">
            <v>0</v>
          </cell>
          <cell r="ET345">
            <v>0</v>
          </cell>
          <cell r="EU345">
            <v>531</v>
          </cell>
          <cell r="EV345">
            <v>0</v>
          </cell>
          <cell r="EW345">
            <v>0</v>
          </cell>
          <cell r="EX345">
            <v>0</v>
          </cell>
          <cell r="EY345">
            <v>0</v>
          </cell>
          <cell r="EZ345">
            <v>0</v>
          </cell>
          <cell r="FA345">
            <v>0</v>
          </cell>
          <cell r="FB345">
            <v>0</v>
          </cell>
          <cell r="FC345">
            <v>27161</v>
          </cell>
          <cell r="FD345">
            <v>0</v>
          </cell>
          <cell r="FE345">
            <v>0</v>
          </cell>
          <cell r="FF345">
            <v>0</v>
          </cell>
          <cell r="FG345">
            <v>19802</v>
          </cell>
          <cell r="FH345">
            <v>0</v>
          </cell>
          <cell r="FI345">
            <v>0</v>
          </cell>
          <cell r="FJ345">
            <v>0</v>
          </cell>
          <cell r="FK345">
            <v>0</v>
          </cell>
          <cell r="FL345">
            <v>0</v>
          </cell>
          <cell r="FM345">
            <v>0</v>
          </cell>
          <cell r="FN345">
            <v>0</v>
          </cell>
          <cell r="FO345">
            <v>3444</v>
          </cell>
          <cell r="FP345">
            <v>0</v>
          </cell>
          <cell r="FQ345">
            <v>0</v>
          </cell>
          <cell r="FR345">
            <v>212758</v>
          </cell>
          <cell r="FS345">
            <v>0</v>
          </cell>
          <cell r="FT345">
            <v>0</v>
          </cell>
          <cell r="FU345">
            <v>0</v>
          </cell>
          <cell r="FV345">
            <v>209986</v>
          </cell>
          <cell r="FW345">
            <v>0</v>
          </cell>
          <cell r="FX345">
            <v>0</v>
          </cell>
          <cell r="FY345">
            <v>0</v>
          </cell>
          <cell r="FZ345">
            <v>547531</v>
          </cell>
          <cell r="GA345">
            <v>0</v>
          </cell>
          <cell r="GB345">
            <v>0</v>
          </cell>
          <cell r="GC345">
            <v>0</v>
          </cell>
          <cell r="GD345">
            <v>0</v>
          </cell>
          <cell r="GE345">
            <v>70526</v>
          </cell>
          <cell r="GF345">
            <v>0</v>
          </cell>
          <cell r="GG345">
            <v>0</v>
          </cell>
          <cell r="GH345">
            <v>0</v>
          </cell>
          <cell r="GI345">
            <v>156041</v>
          </cell>
          <cell r="GJ345">
            <v>0</v>
          </cell>
          <cell r="GK345">
            <v>0</v>
          </cell>
          <cell r="GL345">
            <v>0</v>
          </cell>
          <cell r="GM345">
            <v>0</v>
          </cell>
          <cell r="GN345">
            <v>0</v>
          </cell>
          <cell r="GO345">
            <v>0</v>
          </cell>
          <cell r="GP345">
            <v>0</v>
          </cell>
          <cell r="GQ345">
            <v>0</v>
          </cell>
          <cell r="GR345">
            <v>0</v>
          </cell>
          <cell r="GS345">
            <v>0</v>
          </cell>
          <cell r="GT345">
            <v>0</v>
          </cell>
          <cell r="GU345">
            <v>587148</v>
          </cell>
          <cell r="GV345">
            <v>0</v>
          </cell>
          <cell r="GW345">
            <v>0</v>
          </cell>
          <cell r="GX345">
            <v>970275</v>
          </cell>
          <cell r="GY345">
            <v>813715</v>
          </cell>
          <cell r="GZ345">
            <v>0</v>
          </cell>
          <cell r="HA345">
            <v>0</v>
          </cell>
          <cell r="HB345">
            <v>136861</v>
          </cell>
          <cell r="HC345">
            <v>0</v>
          </cell>
          <cell r="HD345">
            <v>0</v>
          </cell>
          <cell r="HE345">
            <v>0</v>
          </cell>
          <cell r="HF345">
            <v>134274</v>
          </cell>
          <cell r="HG345">
            <v>0</v>
          </cell>
          <cell r="HH345">
            <v>0</v>
          </cell>
          <cell r="HI345">
            <v>0</v>
          </cell>
          <cell r="HJ345">
            <v>359609</v>
          </cell>
          <cell r="HK345">
            <v>0</v>
          </cell>
          <cell r="HL345">
            <v>0</v>
          </cell>
          <cell r="HM345">
            <v>0</v>
          </cell>
          <cell r="HN345">
            <v>0</v>
          </cell>
          <cell r="HO345">
            <v>45847</v>
          </cell>
          <cell r="HP345">
            <v>0</v>
          </cell>
          <cell r="HQ345">
            <v>0</v>
          </cell>
          <cell r="HR345">
            <v>0</v>
          </cell>
          <cell r="HS345">
            <v>101437</v>
          </cell>
          <cell r="HT345">
            <v>0</v>
          </cell>
          <cell r="HU345">
            <v>0</v>
          </cell>
          <cell r="HV345">
            <v>0</v>
          </cell>
          <cell r="HW345">
            <v>0</v>
          </cell>
          <cell r="HX345">
            <v>0</v>
          </cell>
          <cell r="HY345">
            <v>0</v>
          </cell>
          <cell r="HZ345">
            <v>0</v>
          </cell>
          <cell r="IA345">
            <v>0</v>
          </cell>
          <cell r="IB345">
            <v>0</v>
          </cell>
          <cell r="IC345">
            <v>0</v>
          </cell>
          <cell r="ID345">
            <v>0</v>
          </cell>
          <cell r="IE345">
            <v>382756</v>
          </cell>
          <cell r="IF345">
            <v>0</v>
          </cell>
          <cell r="IG345">
            <v>0</v>
          </cell>
          <cell r="IH345">
            <v>630744</v>
          </cell>
          <cell r="II345">
            <v>530040</v>
          </cell>
          <cell r="IJ345">
            <v>0</v>
          </cell>
          <cell r="IK345">
            <v>0</v>
          </cell>
        </row>
        <row r="346">
          <cell r="A346" t="str">
            <v>67053911</v>
          </cell>
          <cell r="B346" t="str">
            <v>2001</v>
          </cell>
          <cell r="C346">
            <v>37721</v>
          </cell>
          <cell r="D346" t="str">
            <v>15:18:52</v>
          </cell>
          <cell r="E346" t="str">
            <v>Westwood Health &amp; Rehab.</v>
          </cell>
          <cell r="F346">
            <v>0</v>
          </cell>
          <cell r="G346">
            <v>397855</v>
          </cell>
          <cell r="H346">
            <v>11858</v>
          </cell>
          <cell r="I346">
            <v>-236756</v>
          </cell>
          <cell r="J346">
            <v>7108</v>
          </cell>
          <cell r="K346">
            <v>94079</v>
          </cell>
          <cell r="L346">
            <v>-760</v>
          </cell>
          <cell r="M346">
            <v>0</v>
          </cell>
          <cell r="N346">
            <v>94971</v>
          </cell>
          <cell r="O346">
            <v>22536</v>
          </cell>
          <cell r="P346">
            <v>4923</v>
          </cell>
          <cell r="Q346">
            <v>0</v>
          </cell>
          <cell r="R346">
            <v>184891</v>
          </cell>
          <cell r="S346">
            <v>148960</v>
          </cell>
          <cell r="T346">
            <v>14124</v>
          </cell>
          <cell r="U346">
            <v>0</v>
          </cell>
          <cell r="V346">
            <v>137665</v>
          </cell>
          <cell r="W346">
            <v>0</v>
          </cell>
          <cell r="X346">
            <v>18878</v>
          </cell>
          <cell r="Y346">
            <v>0</v>
          </cell>
          <cell r="Z346">
            <v>115643</v>
          </cell>
          <cell r="AA346">
            <v>0</v>
          </cell>
          <cell r="AB346">
            <v>12519</v>
          </cell>
          <cell r="AC346">
            <v>0</v>
          </cell>
          <cell r="AD346">
            <v>309155</v>
          </cell>
          <cell r="AE346">
            <v>0</v>
          </cell>
          <cell r="AF346">
            <v>39737</v>
          </cell>
          <cell r="AG346">
            <v>0</v>
          </cell>
          <cell r="AH346">
            <v>510764</v>
          </cell>
          <cell r="AI346">
            <v>0</v>
          </cell>
          <cell r="AJ346">
            <v>54874</v>
          </cell>
          <cell r="AK346">
            <v>0</v>
          </cell>
          <cell r="AL346">
            <v>22917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98804</v>
          </cell>
          <cell r="AV346">
            <v>0</v>
          </cell>
          <cell r="AW346">
            <v>0</v>
          </cell>
          <cell r="AX346">
            <v>0</v>
          </cell>
          <cell r="AY346">
            <v>5744</v>
          </cell>
          <cell r="AZ346">
            <v>117386</v>
          </cell>
          <cell r="BA346">
            <v>0</v>
          </cell>
          <cell r="BB346">
            <v>0</v>
          </cell>
          <cell r="BC346">
            <v>2173</v>
          </cell>
          <cell r="BD346">
            <v>872</v>
          </cell>
          <cell r="BE346">
            <v>0</v>
          </cell>
          <cell r="BF346">
            <v>0</v>
          </cell>
          <cell r="BG346">
            <v>36209</v>
          </cell>
          <cell r="BH346">
            <v>0</v>
          </cell>
          <cell r="BI346">
            <v>52671</v>
          </cell>
          <cell r="BJ346">
            <v>0</v>
          </cell>
          <cell r="BK346">
            <v>6399</v>
          </cell>
          <cell r="BL346">
            <v>0</v>
          </cell>
          <cell r="BM346">
            <v>0</v>
          </cell>
          <cell r="BN346">
            <v>0</v>
          </cell>
          <cell r="BO346">
            <v>2294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17250</v>
          </cell>
          <cell r="CB346">
            <v>0</v>
          </cell>
          <cell r="CC346">
            <v>0</v>
          </cell>
          <cell r="CD346">
            <v>0</v>
          </cell>
          <cell r="CE346">
            <v>3696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4467</v>
          </cell>
          <cell r="CN346">
            <v>-963</v>
          </cell>
          <cell r="CO346">
            <v>0</v>
          </cell>
          <cell r="CP346">
            <v>0</v>
          </cell>
          <cell r="CQ346">
            <v>128409</v>
          </cell>
          <cell r="CR346">
            <v>-126008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1275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1096144</v>
          </cell>
          <cell r="DG346">
            <v>305445</v>
          </cell>
          <cell r="DH346">
            <v>118570</v>
          </cell>
          <cell r="DI346">
            <v>52671</v>
          </cell>
          <cell r="DJ346">
            <v>38407</v>
          </cell>
          <cell r="DK346">
            <v>20216</v>
          </cell>
          <cell r="DL346">
            <v>1375</v>
          </cell>
          <cell r="DM346">
            <v>3030</v>
          </cell>
          <cell r="DN346">
            <v>33310</v>
          </cell>
          <cell r="DO346">
            <v>2605</v>
          </cell>
          <cell r="DP346">
            <v>4206</v>
          </cell>
          <cell r="DQ346">
            <v>0</v>
          </cell>
          <cell r="DR346">
            <v>28342</v>
          </cell>
          <cell r="DS346">
            <v>7669</v>
          </cell>
          <cell r="DT346">
            <v>15048</v>
          </cell>
          <cell r="DU346">
            <v>0</v>
          </cell>
          <cell r="DV346">
            <v>128894</v>
          </cell>
          <cell r="DW346">
            <v>620443</v>
          </cell>
          <cell r="DX346">
            <v>-169191</v>
          </cell>
          <cell r="DY346">
            <v>-119270</v>
          </cell>
          <cell r="DZ346">
            <v>0</v>
          </cell>
          <cell r="EA346">
            <v>2778</v>
          </cell>
          <cell r="EB346">
            <v>0</v>
          </cell>
          <cell r="EC346">
            <v>0</v>
          </cell>
          <cell r="ED346">
            <v>0</v>
          </cell>
          <cell r="EE346">
            <v>7015</v>
          </cell>
          <cell r="EF346">
            <v>0</v>
          </cell>
          <cell r="EG346">
            <v>0</v>
          </cell>
          <cell r="EH346">
            <v>0</v>
          </cell>
          <cell r="EI346">
            <v>129191</v>
          </cell>
          <cell r="EJ346">
            <v>0</v>
          </cell>
          <cell r="EK346">
            <v>0</v>
          </cell>
          <cell r="EL346">
            <v>0</v>
          </cell>
          <cell r="EM346">
            <v>99286</v>
          </cell>
          <cell r="EN346">
            <v>0</v>
          </cell>
          <cell r="EO346">
            <v>0</v>
          </cell>
          <cell r="EP346">
            <v>0</v>
          </cell>
          <cell r="EQ346">
            <v>20790</v>
          </cell>
          <cell r="ER346">
            <v>0</v>
          </cell>
          <cell r="ES346">
            <v>0</v>
          </cell>
          <cell r="ET346">
            <v>0</v>
          </cell>
          <cell r="EU346">
            <v>0</v>
          </cell>
          <cell r="EV346">
            <v>1801</v>
          </cell>
          <cell r="EW346">
            <v>0</v>
          </cell>
          <cell r="EX346">
            <v>0</v>
          </cell>
          <cell r="EY346">
            <v>13</v>
          </cell>
          <cell r="EZ346">
            <v>0</v>
          </cell>
          <cell r="FA346">
            <v>0</v>
          </cell>
          <cell r="FB346">
            <v>0</v>
          </cell>
          <cell r="FC346">
            <v>29157</v>
          </cell>
          <cell r="FD346">
            <v>-6713</v>
          </cell>
          <cell r="FE346">
            <v>0</v>
          </cell>
          <cell r="FF346">
            <v>0</v>
          </cell>
          <cell r="FG346">
            <v>4026</v>
          </cell>
          <cell r="FH346">
            <v>0</v>
          </cell>
          <cell r="FI346">
            <v>0</v>
          </cell>
          <cell r="FJ346">
            <v>0</v>
          </cell>
          <cell r="FK346">
            <v>1613</v>
          </cell>
          <cell r="FL346">
            <v>2730</v>
          </cell>
          <cell r="FM346">
            <v>0</v>
          </cell>
          <cell r="FN346">
            <v>0</v>
          </cell>
          <cell r="FO346">
            <v>19631</v>
          </cell>
          <cell r="FP346">
            <v>0</v>
          </cell>
          <cell r="FQ346">
            <v>0</v>
          </cell>
          <cell r="FR346">
            <v>0</v>
          </cell>
          <cell r="FS346">
            <v>0</v>
          </cell>
          <cell r="FT346">
            <v>0</v>
          </cell>
          <cell r="FU346">
            <v>0</v>
          </cell>
          <cell r="FV346">
            <v>0</v>
          </cell>
          <cell r="FW346">
            <v>0</v>
          </cell>
          <cell r="FX346">
            <v>0</v>
          </cell>
          <cell r="FY346">
            <v>0</v>
          </cell>
          <cell r="FZ346">
            <v>0</v>
          </cell>
          <cell r="GA346">
            <v>0</v>
          </cell>
          <cell r="GB346">
            <v>0</v>
          </cell>
          <cell r="GC346">
            <v>0</v>
          </cell>
          <cell r="GD346">
            <v>0</v>
          </cell>
          <cell r="GE346">
            <v>0</v>
          </cell>
          <cell r="GF346">
            <v>0</v>
          </cell>
          <cell r="GG346">
            <v>0</v>
          </cell>
          <cell r="GH346">
            <v>0</v>
          </cell>
          <cell r="GI346">
            <v>0</v>
          </cell>
          <cell r="GJ346">
            <v>0</v>
          </cell>
          <cell r="GK346">
            <v>0</v>
          </cell>
          <cell r="GL346">
            <v>0</v>
          </cell>
          <cell r="GM346">
            <v>0</v>
          </cell>
          <cell r="GN346">
            <v>0</v>
          </cell>
          <cell r="GO346">
            <v>0</v>
          </cell>
          <cell r="GP346">
            <v>0</v>
          </cell>
          <cell r="GQ346">
            <v>0</v>
          </cell>
          <cell r="GR346">
            <v>0</v>
          </cell>
          <cell r="GS346">
            <v>0</v>
          </cell>
          <cell r="GT346">
            <v>0</v>
          </cell>
          <cell r="GU346">
            <v>0</v>
          </cell>
          <cell r="GV346">
            <v>905</v>
          </cell>
          <cell r="GW346">
            <v>0</v>
          </cell>
          <cell r="GX346">
            <v>0</v>
          </cell>
          <cell r="GY346">
            <v>0</v>
          </cell>
          <cell r="GZ346">
            <v>905</v>
          </cell>
          <cell r="HA346">
            <v>0</v>
          </cell>
          <cell r="HB346">
            <v>0</v>
          </cell>
          <cell r="HC346">
            <v>0</v>
          </cell>
          <cell r="HD346">
            <v>0</v>
          </cell>
          <cell r="HE346">
            <v>0</v>
          </cell>
          <cell r="HF346">
            <v>0</v>
          </cell>
          <cell r="HG346">
            <v>0</v>
          </cell>
          <cell r="HH346">
            <v>0</v>
          </cell>
          <cell r="HI346">
            <v>0</v>
          </cell>
          <cell r="HJ346">
            <v>0</v>
          </cell>
          <cell r="HK346">
            <v>0</v>
          </cell>
          <cell r="HL346">
            <v>0</v>
          </cell>
          <cell r="HM346">
            <v>0</v>
          </cell>
          <cell r="HN346">
            <v>0</v>
          </cell>
          <cell r="HO346">
            <v>0</v>
          </cell>
          <cell r="HP346">
            <v>0</v>
          </cell>
          <cell r="HQ346">
            <v>0</v>
          </cell>
          <cell r="HR346">
            <v>0</v>
          </cell>
          <cell r="HS346">
            <v>0</v>
          </cell>
          <cell r="HT346">
            <v>0</v>
          </cell>
          <cell r="HU346">
            <v>0</v>
          </cell>
          <cell r="HV346">
            <v>0</v>
          </cell>
          <cell r="HW346">
            <v>0</v>
          </cell>
          <cell r="HX346">
            <v>0</v>
          </cell>
          <cell r="HY346">
            <v>0</v>
          </cell>
          <cell r="HZ346">
            <v>0</v>
          </cell>
          <cell r="IA346">
            <v>0</v>
          </cell>
          <cell r="IB346">
            <v>0</v>
          </cell>
          <cell r="IC346">
            <v>0</v>
          </cell>
          <cell r="ID346">
            <v>0</v>
          </cell>
          <cell r="IE346">
            <v>0</v>
          </cell>
          <cell r="IF346">
            <v>1124</v>
          </cell>
          <cell r="IG346">
            <v>0</v>
          </cell>
          <cell r="IH346">
            <v>0</v>
          </cell>
          <cell r="II346">
            <v>0</v>
          </cell>
          <cell r="IJ346">
            <v>1124</v>
          </cell>
          <cell r="IK346">
            <v>0</v>
          </cell>
        </row>
        <row r="347">
          <cell r="A347" t="str">
            <v>48122230</v>
          </cell>
          <cell r="B347" t="str">
            <v>2001</v>
          </cell>
          <cell r="C347">
            <v>37348</v>
          </cell>
          <cell r="D347" t="str">
            <v>11:54:10</v>
          </cell>
          <cell r="E347" t="str">
            <v>WHISPERING PINES NURSING HOME</v>
          </cell>
          <cell r="F347">
            <v>0</v>
          </cell>
          <cell r="G347">
            <v>633305</v>
          </cell>
          <cell r="H347">
            <v>-3717</v>
          </cell>
          <cell r="I347">
            <v>-171389</v>
          </cell>
          <cell r="J347">
            <v>12234</v>
          </cell>
          <cell r="K347">
            <v>168874</v>
          </cell>
          <cell r="L347">
            <v>0</v>
          </cell>
          <cell r="M347">
            <v>0</v>
          </cell>
          <cell r="N347">
            <v>100895</v>
          </cell>
          <cell r="O347">
            <v>58712</v>
          </cell>
          <cell r="P347">
            <v>0</v>
          </cell>
          <cell r="Q347">
            <v>0</v>
          </cell>
          <cell r="R347">
            <v>131249</v>
          </cell>
          <cell r="S347">
            <v>187814</v>
          </cell>
          <cell r="T347">
            <v>0</v>
          </cell>
          <cell r="U347">
            <v>0</v>
          </cell>
          <cell r="V347">
            <v>50910</v>
          </cell>
          <cell r="W347">
            <v>0</v>
          </cell>
          <cell r="X347">
            <v>0</v>
          </cell>
          <cell r="Y347">
            <v>0</v>
          </cell>
          <cell r="Z347">
            <v>90663</v>
          </cell>
          <cell r="AA347">
            <v>0</v>
          </cell>
          <cell r="AB347">
            <v>0</v>
          </cell>
          <cell r="AC347">
            <v>0</v>
          </cell>
          <cell r="AD347">
            <v>496260</v>
          </cell>
          <cell r="AE347">
            <v>0</v>
          </cell>
          <cell r="AF347">
            <v>0</v>
          </cell>
          <cell r="AG347">
            <v>0</v>
          </cell>
          <cell r="AH347">
            <v>639951</v>
          </cell>
          <cell r="AI347">
            <v>0</v>
          </cell>
          <cell r="AJ347">
            <v>0</v>
          </cell>
          <cell r="AK347">
            <v>0</v>
          </cell>
          <cell r="AL347">
            <v>56115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107200</v>
          </cell>
          <cell r="AV347">
            <v>0</v>
          </cell>
          <cell r="AW347">
            <v>0</v>
          </cell>
          <cell r="AX347">
            <v>0</v>
          </cell>
          <cell r="AY347">
            <v>135873</v>
          </cell>
          <cell r="AZ347">
            <v>0</v>
          </cell>
          <cell r="BA347">
            <v>0</v>
          </cell>
          <cell r="BB347">
            <v>0</v>
          </cell>
          <cell r="BC347">
            <v>3369</v>
          </cell>
          <cell r="BD347">
            <v>0</v>
          </cell>
          <cell r="BE347">
            <v>0</v>
          </cell>
          <cell r="BF347">
            <v>0</v>
          </cell>
          <cell r="BG347">
            <v>246750</v>
          </cell>
          <cell r="BH347">
            <v>0</v>
          </cell>
          <cell r="BI347">
            <v>-1226</v>
          </cell>
          <cell r="BJ347">
            <v>0</v>
          </cell>
          <cell r="BK347">
            <v>10002</v>
          </cell>
          <cell r="BL347">
            <v>0</v>
          </cell>
          <cell r="BM347">
            <v>0</v>
          </cell>
          <cell r="BN347">
            <v>0</v>
          </cell>
          <cell r="BO347">
            <v>110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12000</v>
          </cell>
          <cell r="CB347">
            <v>0</v>
          </cell>
          <cell r="CC347">
            <v>0</v>
          </cell>
          <cell r="CD347">
            <v>0</v>
          </cell>
          <cell r="CE347">
            <v>1800</v>
          </cell>
          <cell r="CF347">
            <v>0</v>
          </cell>
          <cell r="CG347">
            <v>0</v>
          </cell>
          <cell r="CH347">
            <v>0</v>
          </cell>
          <cell r="CI347">
            <v>19048</v>
          </cell>
          <cell r="CJ347">
            <v>0</v>
          </cell>
          <cell r="CK347">
            <v>0</v>
          </cell>
          <cell r="CL347">
            <v>0</v>
          </cell>
          <cell r="CM347">
            <v>45773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3717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1333899</v>
          </cell>
          <cell r="DG347">
            <v>581925</v>
          </cell>
          <cell r="DH347">
            <v>3717</v>
          </cell>
          <cell r="DI347">
            <v>-1226</v>
          </cell>
          <cell r="DJ347">
            <v>68380</v>
          </cell>
          <cell r="DK347">
            <v>49558</v>
          </cell>
          <cell r="DL347">
            <v>0</v>
          </cell>
          <cell r="DM347">
            <v>0</v>
          </cell>
          <cell r="DN347">
            <v>26107</v>
          </cell>
          <cell r="DO347">
            <v>5873</v>
          </cell>
          <cell r="DP347">
            <v>0</v>
          </cell>
          <cell r="DQ347">
            <v>0</v>
          </cell>
          <cell r="DR347">
            <v>57908</v>
          </cell>
          <cell r="DS347">
            <v>17975</v>
          </cell>
          <cell r="DT347">
            <v>0</v>
          </cell>
          <cell r="DU347">
            <v>0</v>
          </cell>
          <cell r="DV347">
            <v>106364</v>
          </cell>
          <cell r="DW347">
            <v>355302</v>
          </cell>
          <cell r="DX347">
            <v>0</v>
          </cell>
          <cell r="DY347">
            <v>-260550</v>
          </cell>
          <cell r="DZ347">
            <v>0</v>
          </cell>
          <cell r="EA347">
            <v>1073</v>
          </cell>
          <cell r="EB347">
            <v>0</v>
          </cell>
          <cell r="EC347">
            <v>0</v>
          </cell>
          <cell r="ED347">
            <v>0</v>
          </cell>
          <cell r="EE347">
            <v>3585</v>
          </cell>
          <cell r="EF347">
            <v>0</v>
          </cell>
          <cell r="EG347">
            <v>0</v>
          </cell>
          <cell r="EH347">
            <v>23225</v>
          </cell>
          <cell r="EI347">
            <v>24900</v>
          </cell>
          <cell r="EJ347">
            <v>0</v>
          </cell>
          <cell r="EK347">
            <v>0</v>
          </cell>
          <cell r="EL347">
            <v>37415</v>
          </cell>
          <cell r="EM347">
            <v>9956</v>
          </cell>
          <cell r="EN347">
            <v>0</v>
          </cell>
          <cell r="EO347">
            <v>0</v>
          </cell>
          <cell r="EP347">
            <v>7578</v>
          </cell>
          <cell r="EQ347">
            <v>10254</v>
          </cell>
          <cell r="ER347">
            <v>0</v>
          </cell>
          <cell r="ES347">
            <v>0</v>
          </cell>
          <cell r="ET347">
            <v>0</v>
          </cell>
          <cell r="EU347">
            <v>0</v>
          </cell>
          <cell r="EV347">
            <v>0</v>
          </cell>
          <cell r="EW347">
            <v>0</v>
          </cell>
          <cell r="EX347">
            <v>0</v>
          </cell>
          <cell r="EY347">
            <v>0</v>
          </cell>
          <cell r="EZ347">
            <v>0</v>
          </cell>
          <cell r="FA347">
            <v>0</v>
          </cell>
          <cell r="FB347">
            <v>0</v>
          </cell>
          <cell r="FC347">
            <v>20977</v>
          </cell>
          <cell r="FD347">
            <v>0</v>
          </cell>
          <cell r="FE347">
            <v>0</v>
          </cell>
          <cell r="FF347">
            <v>0</v>
          </cell>
          <cell r="FG347">
            <v>0</v>
          </cell>
          <cell r="FH347">
            <v>0</v>
          </cell>
          <cell r="FI347">
            <v>0</v>
          </cell>
          <cell r="FJ347">
            <v>0</v>
          </cell>
          <cell r="FK347">
            <v>2305</v>
          </cell>
          <cell r="FL347">
            <v>0</v>
          </cell>
          <cell r="FM347">
            <v>0</v>
          </cell>
          <cell r="FN347">
            <v>6769</v>
          </cell>
          <cell r="FO347">
            <v>15488</v>
          </cell>
          <cell r="FP347">
            <v>0</v>
          </cell>
          <cell r="FQ347">
            <v>-12120</v>
          </cell>
          <cell r="FR347">
            <v>0</v>
          </cell>
          <cell r="FS347">
            <v>0</v>
          </cell>
          <cell r="FT347">
            <v>0</v>
          </cell>
          <cell r="FU347">
            <v>0</v>
          </cell>
          <cell r="FV347">
            <v>0</v>
          </cell>
          <cell r="FW347">
            <v>0</v>
          </cell>
          <cell r="FX347">
            <v>0</v>
          </cell>
          <cell r="FY347">
            <v>0</v>
          </cell>
          <cell r="FZ347">
            <v>0</v>
          </cell>
          <cell r="GA347">
            <v>0</v>
          </cell>
          <cell r="GB347">
            <v>0</v>
          </cell>
          <cell r="GC347">
            <v>0</v>
          </cell>
          <cell r="GD347">
            <v>0</v>
          </cell>
          <cell r="GE347">
            <v>0</v>
          </cell>
          <cell r="GF347">
            <v>0</v>
          </cell>
          <cell r="GG347">
            <v>0</v>
          </cell>
          <cell r="GH347">
            <v>0</v>
          </cell>
          <cell r="GI347">
            <v>0</v>
          </cell>
          <cell r="GJ347">
            <v>0</v>
          </cell>
          <cell r="GK347">
            <v>0</v>
          </cell>
          <cell r="GL347">
            <v>0</v>
          </cell>
          <cell r="GM347">
            <v>0</v>
          </cell>
          <cell r="GN347">
            <v>0</v>
          </cell>
          <cell r="GO347">
            <v>0</v>
          </cell>
          <cell r="GP347">
            <v>0</v>
          </cell>
          <cell r="GQ347">
            <v>0</v>
          </cell>
          <cell r="GR347">
            <v>0</v>
          </cell>
          <cell r="GS347">
            <v>0</v>
          </cell>
          <cell r="GT347">
            <v>0</v>
          </cell>
          <cell r="GU347">
            <v>0</v>
          </cell>
          <cell r="GV347">
            <v>0</v>
          </cell>
          <cell r="GW347">
            <v>0</v>
          </cell>
          <cell r="GX347">
            <v>0</v>
          </cell>
          <cell r="GY347">
            <v>0</v>
          </cell>
          <cell r="GZ347">
            <v>0</v>
          </cell>
          <cell r="HA347">
            <v>0</v>
          </cell>
          <cell r="HB347">
            <v>0</v>
          </cell>
          <cell r="HC347">
            <v>0</v>
          </cell>
          <cell r="HD347">
            <v>0</v>
          </cell>
          <cell r="HE347">
            <v>0</v>
          </cell>
          <cell r="HF347">
            <v>0</v>
          </cell>
          <cell r="HG347">
            <v>0</v>
          </cell>
          <cell r="HH347">
            <v>0</v>
          </cell>
          <cell r="HI347">
            <v>0</v>
          </cell>
          <cell r="HJ347">
            <v>0</v>
          </cell>
          <cell r="HK347">
            <v>0</v>
          </cell>
          <cell r="HL347">
            <v>0</v>
          </cell>
          <cell r="HM347">
            <v>0</v>
          </cell>
          <cell r="HN347">
            <v>0</v>
          </cell>
          <cell r="HO347">
            <v>0</v>
          </cell>
          <cell r="HP347">
            <v>0</v>
          </cell>
          <cell r="HQ347">
            <v>0</v>
          </cell>
          <cell r="HR347">
            <v>0</v>
          </cell>
          <cell r="HS347">
            <v>0</v>
          </cell>
          <cell r="HT347">
            <v>0</v>
          </cell>
          <cell r="HU347">
            <v>0</v>
          </cell>
          <cell r="HV347">
            <v>0</v>
          </cell>
          <cell r="HW347">
            <v>0</v>
          </cell>
          <cell r="HX347">
            <v>0</v>
          </cell>
          <cell r="HY347">
            <v>0</v>
          </cell>
          <cell r="HZ347">
            <v>0</v>
          </cell>
          <cell r="IA347">
            <v>0</v>
          </cell>
          <cell r="IB347">
            <v>0</v>
          </cell>
          <cell r="IC347">
            <v>0</v>
          </cell>
          <cell r="ID347">
            <v>0</v>
          </cell>
          <cell r="IE347">
            <v>0</v>
          </cell>
          <cell r="IF347">
            <v>0</v>
          </cell>
          <cell r="IG347">
            <v>0</v>
          </cell>
          <cell r="IH347">
            <v>0</v>
          </cell>
          <cell r="II347">
            <v>0</v>
          </cell>
          <cell r="IJ347">
            <v>0</v>
          </cell>
          <cell r="IK347">
            <v>0</v>
          </cell>
        </row>
        <row r="348">
          <cell r="A348" t="str">
            <v>69493838</v>
          </cell>
          <cell r="B348" t="str">
            <v>2001</v>
          </cell>
          <cell r="C348">
            <v>37449</v>
          </cell>
          <cell r="D348" t="str">
            <v>11:36:09</v>
          </cell>
          <cell r="E348" t="str">
            <v>White Oak Manor Burlington</v>
          </cell>
          <cell r="F348">
            <v>0</v>
          </cell>
          <cell r="G348">
            <v>282082</v>
          </cell>
          <cell r="H348">
            <v>-27123</v>
          </cell>
          <cell r="I348">
            <v>0</v>
          </cell>
          <cell r="J348">
            <v>61955</v>
          </cell>
          <cell r="K348">
            <v>208728</v>
          </cell>
          <cell r="L348">
            <v>299</v>
          </cell>
          <cell r="M348">
            <v>-44</v>
          </cell>
          <cell r="N348">
            <v>206618</v>
          </cell>
          <cell r="O348">
            <v>62679</v>
          </cell>
          <cell r="P348">
            <v>1209</v>
          </cell>
          <cell r="Q348">
            <v>0</v>
          </cell>
          <cell r="R348">
            <v>422854</v>
          </cell>
          <cell r="S348">
            <v>381921</v>
          </cell>
          <cell r="T348">
            <v>5699</v>
          </cell>
          <cell r="U348">
            <v>113519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393550</v>
          </cell>
          <cell r="AA348">
            <v>0</v>
          </cell>
          <cell r="AB348">
            <v>0</v>
          </cell>
          <cell r="AC348">
            <v>0</v>
          </cell>
          <cell r="AD348">
            <v>666356</v>
          </cell>
          <cell r="AE348">
            <v>0</v>
          </cell>
          <cell r="AF348">
            <v>0</v>
          </cell>
          <cell r="AG348">
            <v>0</v>
          </cell>
          <cell r="AH348">
            <v>1525570</v>
          </cell>
          <cell r="AI348">
            <v>0</v>
          </cell>
          <cell r="AJ348">
            <v>0</v>
          </cell>
          <cell r="AK348">
            <v>0</v>
          </cell>
          <cell r="AL348">
            <v>30733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201951</v>
          </cell>
          <cell r="AV348">
            <v>0</v>
          </cell>
          <cell r="AW348">
            <v>0</v>
          </cell>
          <cell r="AX348">
            <v>0</v>
          </cell>
          <cell r="AY348">
            <v>278868</v>
          </cell>
          <cell r="AZ348">
            <v>19175</v>
          </cell>
          <cell r="BA348">
            <v>0</v>
          </cell>
          <cell r="BB348">
            <v>0</v>
          </cell>
          <cell r="BC348">
            <v>1188</v>
          </cell>
          <cell r="BD348">
            <v>0</v>
          </cell>
          <cell r="BE348">
            <v>0</v>
          </cell>
          <cell r="BF348">
            <v>0</v>
          </cell>
          <cell r="BG348">
            <v>100435</v>
          </cell>
          <cell r="BH348">
            <v>0</v>
          </cell>
          <cell r="BI348">
            <v>-1977</v>
          </cell>
          <cell r="BJ348">
            <v>0</v>
          </cell>
          <cell r="BK348">
            <v>17716</v>
          </cell>
          <cell r="BL348">
            <v>0</v>
          </cell>
          <cell r="BM348">
            <v>-2023</v>
          </cell>
          <cell r="BN348">
            <v>0</v>
          </cell>
          <cell r="BO348">
            <v>1540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31920</v>
          </cell>
          <cell r="CB348">
            <v>0</v>
          </cell>
          <cell r="CC348">
            <v>0</v>
          </cell>
          <cell r="CD348">
            <v>0</v>
          </cell>
          <cell r="CE348">
            <v>17061</v>
          </cell>
          <cell r="CF348">
            <v>0</v>
          </cell>
          <cell r="CG348">
            <v>9781</v>
          </cell>
          <cell r="CH348">
            <v>0</v>
          </cell>
          <cell r="CI348">
            <v>4180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1313</v>
          </cell>
          <cell r="CW348">
            <v>1581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2616209</v>
          </cell>
          <cell r="DG348">
            <v>654859</v>
          </cell>
          <cell r="DH348">
            <v>20488</v>
          </cell>
          <cell r="DI348">
            <v>7362</v>
          </cell>
          <cell r="DJ348">
            <v>126470</v>
          </cell>
          <cell r="DK348">
            <v>50030</v>
          </cell>
          <cell r="DL348">
            <v>775</v>
          </cell>
          <cell r="DM348">
            <v>0</v>
          </cell>
          <cell r="DN348">
            <v>91845</v>
          </cell>
          <cell r="DO348">
            <v>17877</v>
          </cell>
          <cell r="DP348">
            <v>1104</v>
          </cell>
          <cell r="DQ348">
            <v>0</v>
          </cell>
          <cell r="DR348">
            <v>63360</v>
          </cell>
          <cell r="DS348">
            <v>24797</v>
          </cell>
          <cell r="DT348">
            <v>510</v>
          </cell>
          <cell r="DU348">
            <v>0</v>
          </cell>
          <cell r="DV348">
            <v>206363</v>
          </cell>
          <cell r="DW348">
            <v>396391</v>
          </cell>
          <cell r="DX348">
            <v>-2992</v>
          </cell>
          <cell r="DY348">
            <v>-3997</v>
          </cell>
          <cell r="DZ348">
            <v>0</v>
          </cell>
          <cell r="EA348">
            <v>3705</v>
          </cell>
          <cell r="EB348">
            <v>0</v>
          </cell>
          <cell r="EC348">
            <v>0</v>
          </cell>
          <cell r="ED348">
            <v>0</v>
          </cell>
          <cell r="EE348">
            <v>16413</v>
          </cell>
          <cell r="EF348">
            <v>0</v>
          </cell>
          <cell r="EG348">
            <v>0</v>
          </cell>
          <cell r="EH348">
            <v>42955</v>
          </cell>
          <cell r="EI348">
            <v>172350</v>
          </cell>
          <cell r="EJ348">
            <v>263</v>
          </cell>
          <cell r="EK348">
            <v>0</v>
          </cell>
          <cell r="EL348">
            <v>0</v>
          </cell>
          <cell r="EM348">
            <v>212186</v>
          </cell>
          <cell r="EN348">
            <v>0</v>
          </cell>
          <cell r="EO348">
            <v>0</v>
          </cell>
          <cell r="EP348">
            <v>0</v>
          </cell>
          <cell r="EQ348">
            <v>30950</v>
          </cell>
          <cell r="ER348">
            <v>0</v>
          </cell>
          <cell r="ES348">
            <v>0</v>
          </cell>
          <cell r="ET348">
            <v>0</v>
          </cell>
          <cell r="EU348">
            <v>7074</v>
          </cell>
          <cell r="EV348">
            <v>0</v>
          </cell>
          <cell r="EW348">
            <v>0</v>
          </cell>
          <cell r="EX348">
            <v>0</v>
          </cell>
          <cell r="EY348">
            <v>0</v>
          </cell>
          <cell r="EZ348">
            <v>0</v>
          </cell>
          <cell r="FA348">
            <v>0</v>
          </cell>
          <cell r="FB348">
            <v>0</v>
          </cell>
          <cell r="FC348">
            <v>61973</v>
          </cell>
          <cell r="FD348">
            <v>0</v>
          </cell>
          <cell r="FE348">
            <v>-110</v>
          </cell>
          <cell r="FF348">
            <v>0</v>
          </cell>
          <cell r="FG348">
            <v>21256</v>
          </cell>
          <cell r="FH348">
            <v>-2510</v>
          </cell>
          <cell r="FI348">
            <v>0</v>
          </cell>
          <cell r="FJ348">
            <v>0</v>
          </cell>
          <cell r="FK348">
            <v>13448</v>
          </cell>
          <cell r="FL348">
            <v>2120</v>
          </cell>
          <cell r="FM348">
            <v>0</v>
          </cell>
          <cell r="FN348">
            <v>25662</v>
          </cell>
          <cell r="FO348">
            <v>19685</v>
          </cell>
          <cell r="FP348">
            <v>158</v>
          </cell>
          <cell r="FQ348">
            <v>0</v>
          </cell>
          <cell r="FR348">
            <v>0</v>
          </cell>
          <cell r="FS348">
            <v>0</v>
          </cell>
          <cell r="FT348">
            <v>0</v>
          </cell>
          <cell r="FU348">
            <v>0</v>
          </cell>
          <cell r="FV348">
            <v>0</v>
          </cell>
          <cell r="FW348">
            <v>0</v>
          </cell>
          <cell r="FX348">
            <v>0</v>
          </cell>
          <cell r="FY348">
            <v>0</v>
          </cell>
          <cell r="FZ348">
            <v>0</v>
          </cell>
          <cell r="GA348">
            <v>0</v>
          </cell>
          <cell r="GB348">
            <v>0</v>
          </cell>
          <cell r="GC348">
            <v>0</v>
          </cell>
          <cell r="GD348">
            <v>0</v>
          </cell>
          <cell r="GE348">
            <v>0</v>
          </cell>
          <cell r="GF348">
            <v>0</v>
          </cell>
          <cell r="GG348">
            <v>0</v>
          </cell>
          <cell r="GH348">
            <v>0</v>
          </cell>
          <cell r="GI348">
            <v>0</v>
          </cell>
          <cell r="GJ348">
            <v>0</v>
          </cell>
          <cell r="GK348">
            <v>0</v>
          </cell>
          <cell r="GL348">
            <v>0</v>
          </cell>
          <cell r="GM348">
            <v>0</v>
          </cell>
          <cell r="GN348">
            <v>0</v>
          </cell>
          <cell r="GO348">
            <v>0</v>
          </cell>
          <cell r="GP348">
            <v>0</v>
          </cell>
          <cell r="GQ348">
            <v>0</v>
          </cell>
          <cell r="GR348">
            <v>0</v>
          </cell>
          <cell r="GS348">
            <v>0</v>
          </cell>
          <cell r="GT348">
            <v>0</v>
          </cell>
          <cell r="GU348">
            <v>0</v>
          </cell>
          <cell r="GV348">
            <v>0</v>
          </cell>
          <cell r="GW348">
            <v>0</v>
          </cell>
          <cell r="GX348">
            <v>0</v>
          </cell>
          <cell r="GY348">
            <v>0</v>
          </cell>
          <cell r="GZ348">
            <v>0</v>
          </cell>
          <cell r="HA348">
            <v>0</v>
          </cell>
          <cell r="HB348">
            <v>0</v>
          </cell>
          <cell r="HC348">
            <v>0</v>
          </cell>
          <cell r="HD348">
            <v>0</v>
          </cell>
          <cell r="HE348">
            <v>0</v>
          </cell>
          <cell r="HF348">
            <v>0</v>
          </cell>
          <cell r="HG348">
            <v>0</v>
          </cell>
          <cell r="HH348">
            <v>0</v>
          </cell>
          <cell r="HI348">
            <v>0</v>
          </cell>
          <cell r="HJ348">
            <v>0</v>
          </cell>
          <cell r="HK348">
            <v>0</v>
          </cell>
          <cell r="HL348">
            <v>0</v>
          </cell>
          <cell r="HM348">
            <v>0</v>
          </cell>
          <cell r="HN348">
            <v>0</v>
          </cell>
          <cell r="HO348">
            <v>0</v>
          </cell>
          <cell r="HP348">
            <v>0</v>
          </cell>
          <cell r="HQ348">
            <v>0</v>
          </cell>
          <cell r="HR348">
            <v>0</v>
          </cell>
          <cell r="HS348">
            <v>0</v>
          </cell>
          <cell r="HT348">
            <v>0</v>
          </cell>
          <cell r="HU348">
            <v>0</v>
          </cell>
          <cell r="HV348">
            <v>0</v>
          </cell>
          <cell r="HW348">
            <v>0</v>
          </cell>
          <cell r="HX348">
            <v>0</v>
          </cell>
          <cell r="HY348">
            <v>0</v>
          </cell>
          <cell r="HZ348">
            <v>0</v>
          </cell>
          <cell r="IA348">
            <v>0</v>
          </cell>
          <cell r="IB348">
            <v>0</v>
          </cell>
          <cell r="IC348">
            <v>0</v>
          </cell>
          <cell r="ID348">
            <v>0</v>
          </cell>
          <cell r="IE348">
            <v>0</v>
          </cell>
          <cell r="IF348">
            <v>0</v>
          </cell>
          <cell r="IG348">
            <v>0</v>
          </cell>
          <cell r="IH348">
            <v>0</v>
          </cell>
          <cell r="II348">
            <v>0</v>
          </cell>
          <cell r="IJ348">
            <v>0</v>
          </cell>
          <cell r="IK348">
            <v>0</v>
          </cell>
        </row>
        <row r="349">
          <cell r="A349" t="str">
            <v>64563478</v>
          </cell>
          <cell r="B349" t="str">
            <v>2001</v>
          </cell>
          <cell r="C349">
            <v>37449</v>
          </cell>
          <cell r="D349" t="str">
            <v>11:07:57</v>
          </cell>
          <cell r="E349" t="str">
            <v>White Oak Manor Charlotte</v>
          </cell>
          <cell r="F349">
            <v>0</v>
          </cell>
          <cell r="G349">
            <v>338451</v>
          </cell>
          <cell r="H349">
            <v>-28751</v>
          </cell>
          <cell r="I349">
            <v>0</v>
          </cell>
          <cell r="J349">
            <v>61883</v>
          </cell>
          <cell r="K349">
            <v>304093</v>
          </cell>
          <cell r="L349">
            <v>354</v>
          </cell>
          <cell r="M349">
            <v>-2778</v>
          </cell>
          <cell r="N349">
            <v>222751</v>
          </cell>
          <cell r="O349">
            <v>82939</v>
          </cell>
          <cell r="P349">
            <v>1274</v>
          </cell>
          <cell r="Q349">
            <v>0</v>
          </cell>
          <cell r="R349">
            <v>383547</v>
          </cell>
          <cell r="S349">
            <v>437509</v>
          </cell>
          <cell r="T349">
            <v>11578</v>
          </cell>
          <cell r="U349">
            <v>61268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786112</v>
          </cell>
          <cell r="AA349">
            <v>0</v>
          </cell>
          <cell r="AB349">
            <v>0</v>
          </cell>
          <cell r="AC349">
            <v>0</v>
          </cell>
          <cell r="AD349">
            <v>788343</v>
          </cell>
          <cell r="AE349">
            <v>0</v>
          </cell>
          <cell r="AF349">
            <v>0</v>
          </cell>
          <cell r="AG349">
            <v>0</v>
          </cell>
          <cell r="AH349">
            <v>1756415</v>
          </cell>
          <cell r="AI349">
            <v>0</v>
          </cell>
          <cell r="AJ349">
            <v>0</v>
          </cell>
          <cell r="AK349">
            <v>0</v>
          </cell>
          <cell r="AL349">
            <v>41597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2388</v>
          </cell>
          <cell r="AT349">
            <v>0</v>
          </cell>
          <cell r="AU349">
            <v>268224</v>
          </cell>
          <cell r="AV349">
            <v>0</v>
          </cell>
          <cell r="AW349">
            <v>0</v>
          </cell>
          <cell r="AX349">
            <v>0</v>
          </cell>
          <cell r="AY349">
            <v>381632</v>
          </cell>
          <cell r="AZ349">
            <v>23265</v>
          </cell>
          <cell r="BA349">
            <v>0</v>
          </cell>
          <cell r="BB349">
            <v>0</v>
          </cell>
          <cell r="BC349">
            <v>911</v>
          </cell>
          <cell r="BD349">
            <v>0</v>
          </cell>
          <cell r="BE349">
            <v>0</v>
          </cell>
          <cell r="BF349">
            <v>0</v>
          </cell>
          <cell r="BG349">
            <v>117548</v>
          </cell>
          <cell r="BH349">
            <v>0</v>
          </cell>
          <cell r="BI349">
            <v>93</v>
          </cell>
          <cell r="BJ349">
            <v>0</v>
          </cell>
          <cell r="BK349">
            <v>31450</v>
          </cell>
          <cell r="BL349">
            <v>0</v>
          </cell>
          <cell r="BM349">
            <v>-3592</v>
          </cell>
          <cell r="BN349">
            <v>0</v>
          </cell>
          <cell r="BO349">
            <v>2741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24596</v>
          </cell>
          <cell r="CB349">
            <v>0</v>
          </cell>
          <cell r="CC349">
            <v>0</v>
          </cell>
          <cell r="CD349">
            <v>0</v>
          </cell>
          <cell r="CE349">
            <v>23146</v>
          </cell>
          <cell r="CF349">
            <v>0</v>
          </cell>
          <cell r="CG349">
            <v>13399</v>
          </cell>
          <cell r="CH349">
            <v>0</v>
          </cell>
          <cell r="CI349">
            <v>1800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-1053</v>
          </cell>
          <cell r="CW349">
            <v>2377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3372467</v>
          </cell>
          <cell r="DG349">
            <v>852048</v>
          </cell>
          <cell r="DH349">
            <v>22212</v>
          </cell>
          <cell r="DI349">
            <v>14665</v>
          </cell>
          <cell r="DJ349">
            <v>106829</v>
          </cell>
          <cell r="DK349">
            <v>47135</v>
          </cell>
          <cell r="DL349">
            <v>611</v>
          </cell>
          <cell r="DM349">
            <v>0</v>
          </cell>
          <cell r="DN349">
            <v>128745</v>
          </cell>
          <cell r="DO349">
            <v>25058</v>
          </cell>
          <cell r="DP349">
            <v>1852</v>
          </cell>
          <cell r="DQ349">
            <v>0</v>
          </cell>
          <cell r="DR349">
            <v>102327</v>
          </cell>
          <cell r="DS349">
            <v>27971</v>
          </cell>
          <cell r="DT349">
            <v>266</v>
          </cell>
          <cell r="DU349">
            <v>0</v>
          </cell>
          <cell r="DV349">
            <v>210224</v>
          </cell>
          <cell r="DW349">
            <v>435554</v>
          </cell>
          <cell r="DX349">
            <v>-3794</v>
          </cell>
          <cell r="DY349">
            <v>-10403</v>
          </cell>
          <cell r="DZ349">
            <v>0</v>
          </cell>
          <cell r="EA349">
            <v>2798</v>
          </cell>
          <cell r="EB349">
            <v>0</v>
          </cell>
          <cell r="EC349">
            <v>0</v>
          </cell>
          <cell r="ED349">
            <v>0</v>
          </cell>
          <cell r="EE349">
            <v>11648</v>
          </cell>
          <cell r="EF349">
            <v>0</v>
          </cell>
          <cell r="EG349">
            <v>0</v>
          </cell>
          <cell r="EH349">
            <v>46493</v>
          </cell>
          <cell r="EI349">
            <v>119429</v>
          </cell>
          <cell r="EJ349">
            <v>266</v>
          </cell>
          <cell r="EK349">
            <v>0</v>
          </cell>
          <cell r="EL349">
            <v>0</v>
          </cell>
          <cell r="EM349">
            <v>98394</v>
          </cell>
          <cell r="EN349">
            <v>0</v>
          </cell>
          <cell r="EO349">
            <v>0</v>
          </cell>
          <cell r="EP349">
            <v>0</v>
          </cell>
          <cell r="EQ349">
            <v>40165</v>
          </cell>
          <cell r="ER349">
            <v>0</v>
          </cell>
          <cell r="ES349">
            <v>0</v>
          </cell>
          <cell r="ET349">
            <v>0</v>
          </cell>
          <cell r="EU349">
            <v>1002</v>
          </cell>
          <cell r="EV349">
            <v>0</v>
          </cell>
          <cell r="EW349">
            <v>0</v>
          </cell>
          <cell r="EX349">
            <v>0</v>
          </cell>
          <cell r="EY349">
            <v>0</v>
          </cell>
          <cell r="EZ349">
            <v>0</v>
          </cell>
          <cell r="FA349">
            <v>0</v>
          </cell>
          <cell r="FB349">
            <v>0</v>
          </cell>
          <cell r="FC349">
            <v>61715</v>
          </cell>
          <cell r="FD349">
            <v>0</v>
          </cell>
          <cell r="FE349">
            <v>-1354</v>
          </cell>
          <cell r="FF349">
            <v>0</v>
          </cell>
          <cell r="FG349">
            <v>50206</v>
          </cell>
          <cell r="FH349">
            <v>-9167</v>
          </cell>
          <cell r="FI349">
            <v>0</v>
          </cell>
          <cell r="FJ349">
            <v>0</v>
          </cell>
          <cell r="FK349">
            <v>14143</v>
          </cell>
          <cell r="FL349">
            <v>3199</v>
          </cell>
          <cell r="FM349">
            <v>0</v>
          </cell>
          <cell r="FN349">
            <v>17589</v>
          </cell>
          <cell r="FO349">
            <v>52640</v>
          </cell>
          <cell r="FP349">
            <v>100</v>
          </cell>
          <cell r="FQ349">
            <v>0</v>
          </cell>
          <cell r="FR349">
            <v>0</v>
          </cell>
          <cell r="FS349">
            <v>0</v>
          </cell>
          <cell r="FT349">
            <v>0</v>
          </cell>
          <cell r="FU349">
            <v>0</v>
          </cell>
          <cell r="FV349">
            <v>0</v>
          </cell>
          <cell r="FW349">
            <v>0</v>
          </cell>
          <cell r="FX349">
            <v>0</v>
          </cell>
          <cell r="FY349">
            <v>0</v>
          </cell>
          <cell r="FZ349">
            <v>0</v>
          </cell>
          <cell r="GA349">
            <v>0</v>
          </cell>
          <cell r="GB349">
            <v>0</v>
          </cell>
          <cell r="GC349">
            <v>0</v>
          </cell>
          <cell r="GD349">
            <v>0</v>
          </cell>
          <cell r="GE349">
            <v>0</v>
          </cell>
          <cell r="GF349">
            <v>0</v>
          </cell>
          <cell r="GG349">
            <v>0</v>
          </cell>
          <cell r="GH349">
            <v>0</v>
          </cell>
          <cell r="GI349">
            <v>0</v>
          </cell>
          <cell r="GJ349">
            <v>0</v>
          </cell>
          <cell r="GK349">
            <v>0</v>
          </cell>
          <cell r="GL349">
            <v>0</v>
          </cell>
          <cell r="GM349">
            <v>0</v>
          </cell>
          <cell r="GN349">
            <v>0</v>
          </cell>
          <cell r="GO349">
            <v>0</v>
          </cell>
          <cell r="GP349">
            <v>0</v>
          </cell>
          <cell r="GQ349">
            <v>0</v>
          </cell>
          <cell r="GR349">
            <v>0</v>
          </cell>
          <cell r="GS349">
            <v>0</v>
          </cell>
          <cell r="GT349">
            <v>0</v>
          </cell>
          <cell r="GU349">
            <v>0</v>
          </cell>
          <cell r="GV349">
            <v>0</v>
          </cell>
          <cell r="GW349">
            <v>0</v>
          </cell>
          <cell r="GX349">
            <v>0</v>
          </cell>
          <cell r="GY349">
            <v>0</v>
          </cell>
          <cell r="GZ349">
            <v>0</v>
          </cell>
          <cell r="HA349">
            <v>0</v>
          </cell>
          <cell r="HB349">
            <v>0</v>
          </cell>
          <cell r="HC349">
            <v>0</v>
          </cell>
          <cell r="HD349">
            <v>0</v>
          </cell>
          <cell r="HE349">
            <v>0</v>
          </cell>
          <cell r="HF349">
            <v>0</v>
          </cell>
          <cell r="HG349">
            <v>0</v>
          </cell>
          <cell r="HH349">
            <v>0</v>
          </cell>
          <cell r="HI349">
            <v>0</v>
          </cell>
          <cell r="HJ349">
            <v>0</v>
          </cell>
          <cell r="HK349">
            <v>0</v>
          </cell>
          <cell r="HL349">
            <v>0</v>
          </cell>
          <cell r="HM349">
            <v>0</v>
          </cell>
          <cell r="HN349">
            <v>0</v>
          </cell>
          <cell r="HO349">
            <v>0</v>
          </cell>
          <cell r="HP349">
            <v>0</v>
          </cell>
          <cell r="HQ349">
            <v>0</v>
          </cell>
          <cell r="HR349">
            <v>0</v>
          </cell>
          <cell r="HS349">
            <v>0</v>
          </cell>
          <cell r="HT349">
            <v>0</v>
          </cell>
          <cell r="HU349">
            <v>0</v>
          </cell>
          <cell r="HV349">
            <v>0</v>
          </cell>
          <cell r="HW349">
            <v>0</v>
          </cell>
          <cell r="HX349">
            <v>0</v>
          </cell>
          <cell r="HY349">
            <v>0</v>
          </cell>
          <cell r="HZ349">
            <v>0</v>
          </cell>
          <cell r="IA349">
            <v>0</v>
          </cell>
          <cell r="IB349">
            <v>0</v>
          </cell>
          <cell r="IC349">
            <v>0</v>
          </cell>
          <cell r="ID349">
            <v>0</v>
          </cell>
          <cell r="IE349">
            <v>0</v>
          </cell>
          <cell r="IF349">
            <v>0</v>
          </cell>
          <cell r="IG349">
            <v>0</v>
          </cell>
          <cell r="IH349">
            <v>0</v>
          </cell>
          <cell r="II349">
            <v>0</v>
          </cell>
          <cell r="IJ349">
            <v>0</v>
          </cell>
          <cell r="IK349">
            <v>0</v>
          </cell>
        </row>
        <row r="350">
          <cell r="A350" t="str">
            <v>64539604</v>
          </cell>
          <cell r="B350" t="str">
            <v>2001</v>
          </cell>
          <cell r="C350">
            <v>37445</v>
          </cell>
          <cell r="D350" t="str">
            <v>16:06:15</v>
          </cell>
          <cell r="E350" t="str">
            <v>White Oak Manor Kings Mountain</v>
          </cell>
          <cell r="F350">
            <v>0</v>
          </cell>
          <cell r="G350">
            <v>510710</v>
          </cell>
          <cell r="H350">
            <v>-23350</v>
          </cell>
          <cell r="I350">
            <v>-156159</v>
          </cell>
          <cell r="J350">
            <v>52149</v>
          </cell>
          <cell r="K350">
            <v>194364</v>
          </cell>
          <cell r="L350">
            <v>275</v>
          </cell>
          <cell r="M350">
            <v>-5414</v>
          </cell>
          <cell r="N350">
            <v>258618</v>
          </cell>
          <cell r="O350">
            <v>85425</v>
          </cell>
          <cell r="P350">
            <v>1365</v>
          </cell>
          <cell r="Q350">
            <v>0</v>
          </cell>
          <cell r="R350">
            <v>275286</v>
          </cell>
          <cell r="S350">
            <v>409683</v>
          </cell>
          <cell r="T350">
            <v>7135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531489</v>
          </cell>
          <cell r="AA350">
            <v>0</v>
          </cell>
          <cell r="AB350">
            <v>0</v>
          </cell>
          <cell r="AC350">
            <v>0</v>
          </cell>
          <cell r="AD350">
            <v>647592</v>
          </cell>
          <cell r="AE350">
            <v>0</v>
          </cell>
          <cell r="AF350">
            <v>0</v>
          </cell>
          <cell r="AG350">
            <v>0</v>
          </cell>
          <cell r="AH350">
            <v>1209873</v>
          </cell>
          <cell r="AI350">
            <v>0</v>
          </cell>
          <cell r="AJ350">
            <v>0</v>
          </cell>
          <cell r="AK350">
            <v>0</v>
          </cell>
          <cell r="AL350">
            <v>21565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1917</v>
          </cell>
          <cell r="AT350">
            <v>0</v>
          </cell>
          <cell r="AU350">
            <v>186104</v>
          </cell>
          <cell r="AV350">
            <v>0</v>
          </cell>
          <cell r="AW350">
            <v>0</v>
          </cell>
          <cell r="AX350">
            <v>0</v>
          </cell>
          <cell r="AY350">
            <v>292054</v>
          </cell>
          <cell r="AZ350">
            <v>16833</v>
          </cell>
          <cell r="BA350">
            <v>0</v>
          </cell>
          <cell r="BB350">
            <v>0</v>
          </cell>
          <cell r="BC350">
            <v>6788</v>
          </cell>
          <cell r="BD350">
            <v>0</v>
          </cell>
          <cell r="BE350">
            <v>0</v>
          </cell>
          <cell r="BF350">
            <v>0</v>
          </cell>
          <cell r="BG350">
            <v>107361</v>
          </cell>
          <cell r="BH350">
            <v>0</v>
          </cell>
          <cell r="BI350">
            <v>-476</v>
          </cell>
          <cell r="BJ350">
            <v>0</v>
          </cell>
          <cell r="BK350">
            <v>24037</v>
          </cell>
          <cell r="BL350">
            <v>0</v>
          </cell>
          <cell r="BM350">
            <v>-3126</v>
          </cell>
          <cell r="BN350">
            <v>0</v>
          </cell>
          <cell r="BO350">
            <v>2740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19150</v>
          </cell>
          <cell r="CB350">
            <v>0</v>
          </cell>
          <cell r="CC350">
            <v>0</v>
          </cell>
          <cell r="CD350">
            <v>0</v>
          </cell>
          <cell r="CE350">
            <v>14375</v>
          </cell>
          <cell r="CF350">
            <v>0</v>
          </cell>
          <cell r="CG350">
            <v>5000</v>
          </cell>
          <cell r="CH350">
            <v>0</v>
          </cell>
          <cell r="CI350">
            <v>6450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3865</v>
          </cell>
          <cell r="CW350">
            <v>475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2410519</v>
          </cell>
          <cell r="DG350">
            <v>659059</v>
          </cell>
          <cell r="DH350">
            <v>20698</v>
          </cell>
          <cell r="DI350">
            <v>3790</v>
          </cell>
          <cell r="DJ350">
            <v>76492</v>
          </cell>
          <cell r="DK350">
            <v>34118</v>
          </cell>
          <cell r="DL350">
            <v>404</v>
          </cell>
          <cell r="DM350">
            <v>0</v>
          </cell>
          <cell r="DN350">
            <v>108780</v>
          </cell>
          <cell r="DO350">
            <v>22504</v>
          </cell>
          <cell r="DP350">
            <v>1500</v>
          </cell>
          <cell r="DQ350">
            <v>0</v>
          </cell>
          <cell r="DR350">
            <v>77740</v>
          </cell>
          <cell r="DS350">
            <v>24400</v>
          </cell>
          <cell r="DT350">
            <v>540</v>
          </cell>
          <cell r="DU350">
            <v>0</v>
          </cell>
          <cell r="DV350">
            <v>146403</v>
          </cell>
          <cell r="DW350">
            <v>350682</v>
          </cell>
          <cell r="DX350">
            <v>-5350</v>
          </cell>
          <cell r="DY350">
            <v>15030</v>
          </cell>
          <cell r="DZ350">
            <v>0</v>
          </cell>
          <cell r="EA350">
            <v>4880</v>
          </cell>
          <cell r="EB350">
            <v>0</v>
          </cell>
          <cell r="EC350">
            <v>0</v>
          </cell>
          <cell r="ED350">
            <v>0</v>
          </cell>
          <cell r="EE350">
            <v>3670</v>
          </cell>
          <cell r="EF350">
            <v>0</v>
          </cell>
          <cell r="EG350">
            <v>0</v>
          </cell>
          <cell r="EH350">
            <v>49160</v>
          </cell>
          <cell r="EI350">
            <v>88874</v>
          </cell>
          <cell r="EJ350">
            <v>259</v>
          </cell>
          <cell r="EK350">
            <v>0</v>
          </cell>
          <cell r="EL350">
            <v>0</v>
          </cell>
          <cell r="EM350">
            <v>65050</v>
          </cell>
          <cell r="EN350">
            <v>0</v>
          </cell>
          <cell r="EO350">
            <v>0</v>
          </cell>
          <cell r="EP350">
            <v>0</v>
          </cell>
          <cell r="EQ350">
            <v>13170</v>
          </cell>
          <cell r="ER350">
            <v>0</v>
          </cell>
          <cell r="ES350">
            <v>0</v>
          </cell>
          <cell r="ET350">
            <v>0</v>
          </cell>
          <cell r="EU350">
            <v>652</v>
          </cell>
          <cell r="EV350">
            <v>0</v>
          </cell>
          <cell r="EW350">
            <v>0</v>
          </cell>
          <cell r="EX350">
            <v>0</v>
          </cell>
          <cell r="EY350">
            <v>0</v>
          </cell>
          <cell r="EZ350">
            <v>0</v>
          </cell>
          <cell r="FA350">
            <v>0</v>
          </cell>
          <cell r="FB350">
            <v>0</v>
          </cell>
          <cell r="FC350">
            <v>39205</v>
          </cell>
          <cell r="FD350">
            <v>0</v>
          </cell>
          <cell r="FE350">
            <v>-461</v>
          </cell>
          <cell r="FF350">
            <v>0</v>
          </cell>
          <cell r="FG350">
            <v>34824</v>
          </cell>
          <cell r="FH350">
            <v>-4725</v>
          </cell>
          <cell r="FI350">
            <v>0</v>
          </cell>
          <cell r="FJ350">
            <v>0</v>
          </cell>
          <cell r="FK350">
            <v>0</v>
          </cell>
          <cell r="FL350">
            <v>1166</v>
          </cell>
          <cell r="FM350">
            <v>0</v>
          </cell>
          <cell r="FN350">
            <v>15627</v>
          </cell>
          <cell r="FO350">
            <v>16378</v>
          </cell>
          <cell r="FP350">
            <v>83</v>
          </cell>
          <cell r="FQ350">
            <v>0</v>
          </cell>
          <cell r="FR350">
            <v>0</v>
          </cell>
          <cell r="FS350">
            <v>0</v>
          </cell>
          <cell r="FT350">
            <v>0</v>
          </cell>
          <cell r="FU350">
            <v>0</v>
          </cell>
          <cell r="FV350">
            <v>0</v>
          </cell>
          <cell r="FW350">
            <v>0</v>
          </cell>
          <cell r="FX350">
            <v>0</v>
          </cell>
          <cell r="FY350">
            <v>0</v>
          </cell>
          <cell r="FZ350">
            <v>0</v>
          </cell>
          <cell r="GA350">
            <v>0</v>
          </cell>
          <cell r="GB350">
            <v>0</v>
          </cell>
          <cell r="GC350">
            <v>0</v>
          </cell>
          <cell r="GD350">
            <v>0</v>
          </cell>
          <cell r="GE350">
            <v>0</v>
          </cell>
          <cell r="GF350">
            <v>0</v>
          </cell>
          <cell r="GG350">
            <v>0</v>
          </cell>
          <cell r="GH350">
            <v>0</v>
          </cell>
          <cell r="GI350">
            <v>0</v>
          </cell>
          <cell r="GJ350">
            <v>0</v>
          </cell>
          <cell r="GK350">
            <v>0</v>
          </cell>
          <cell r="GL350">
            <v>0</v>
          </cell>
          <cell r="GM350">
            <v>0</v>
          </cell>
          <cell r="GN350">
            <v>0</v>
          </cell>
          <cell r="GO350">
            <v>0</v>
          </cell>
          <cell r="GP350">
            <v>0</v>
          </cell>
          <cell r="GQ350">
            <v>0</v>
          </cell>
          <cell r="GR350">
            <v>0</v>
          </cell>
          <cell r="GS350">
            <v>0</v>
          </cell>
          <cell r="GT350">
            <v>0</v>
          </cell>
          <cell r="GU350">
            <v>0</v>
          </cell>
          <cell r="GV350">
            <v>0</v>
          </cell>
          <cell r="GW350">
            <v>0</v>
          </cell>
          <cell r="GX350">
            <v>0</v>
          </cell>
          <cell r="GY350">
            <v>0</v>
          </cell>
          <cell r="GZ350">
            <v>0</v>
          </cell>
          <cell r="HA350">
            <v>0</v>
          </cell>
          <cell r="HB350">
            <v>0</v>
          </cell>
          <cell r="HC350">
            <v>0</v>
          </cell>
          <cell r="HD350">
            <v>0</v>
          </cell>
          <cell r="HE350">
            <v>0</v>
          </cell>
          <cell r="HF350">
            <v>0</v>
          </cell>
          <cell r="HG350">
            <v>0</v>
          </cell>
          <cell r="HH350">
            <v>0</v>
          </cell>
          <cell r="HI350">
            <v>0</v>
          </cell>
          <cell r="HJ350">
            <v>0</v>
          </cell>
          <cell r="HK350">
            <v>0</v>
          </cell>
          <cell r="HL350">
            <v>0</v>
          </cell>
          <cell r="HM350">
            <v>0</v>
          </cell>
          <cell r="HN350">
            <v>0</v>
          </cell>
          <cell r="HO350">
            <v>0</v>
          </cell>
          <cell r="HP350">
            <v>0</v>
          </cell>
          <cell r="HQ350">
            <v>0</v>
          </cell>
          <cell r="HR350">
            <v>0</v>
          </cell>
          <cell r="HS350">
            <v>0</v>
          </cell>
          <cell r="HT350">
            <v>0</v>
          </cell>
          <cell r="HU350">
            <v>0</v>
          </cell>
          <cell r="HV350">
            <v>0</v>
          </cell>
          <cell r="HW350">
            <v>0</v>
          </cell>
          <cell r="HX350">
            <v>0</v>
          </cell>
          <cell r="HY350">
            <v>0</v>
          </cell>
          <cell r="HZ350">
            <v>0</v>
          </cell>
          <cell r="IA350">
            <v>0</v>
          </cell>
          <cell r="IB350">
            <v>0</v>
          </cell>
          <cell r="IC350">
            <v>0</v>
          </cell>
          <cell r="ID350">
            <v>0</v>
          </cell>
          <cell r="IE350">
            <v>0</v>
          </cell>
          <cell r="IF350">
            <v>0</v>
          </cell>
          <cell r="IG350">
            <v>0</v>
          </cell>
          <cell r="IH350">
            <v>0</v>
          </cell>
          <cell r="II350">
            <v>0</v>
          </cell>
          <cell r="IJ350">
            <v>0</v>
          </cell>
          <cell r="IK350">
            <v>0</v>
          </cell>
        </row>
        <row r="351">
          <cell r="A351" t="str">
            <v>45988296</v>
          </cell>
          <cell r="B351" t="str">
            <v>2001</v>
          </cell>
          <cell r="C351">
            <v>37440</v>
          </cell>
          <cell r="D351" t="str">
            <v>14:56:58</v>
          </cell>
          <cell r="E351" t="str">
            <v>White Oak Manor Rutherfordton</v>
          </cell>
          <cell r="F351">
            <v>0</v>
          </cell>
          <cell r="G351">
            <v>225894</v>
          </cell>
          <cell r="H351">
            <v>-13840</v>
          </cell>
          <cell r="I351">
            <v>-528</v>
          </cell>
          <cell r="J351">
            <v>38601</v>
          </cell>
          <cell r="K351">
            <v>137831</v>
          </cell>
          <cell r="L351">
            <v>240</v>
          </cell>
          <cell r="M351">
            <v>-2898</v>
          </cell>
          <cell r="N351">
            <v>95296</v>
          </cell>
          <cell r="O351">
            <v>36023</v>
          </cell>
          <cell r="P351">
            <v>594</v>
          </cell>
          <cell r="Q351">
            <v>711</v>
          </cell>
          <cell r="R351">
            <v>183924</v>
          </cell>
          <cell r="S351">
            <v>230581</v>
          </cell>
          <cell r="T351">
            <v>3694</v>
          </cell>
          <cell r="U351">
            <v>1735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217281</v>
          </cell>
          <cell r="AA351">
            <v>0</v>
          </cell>
          <cell r="AB351">
            <v>0</v>
          </cell>
          <cell r="AC351">
            <v>0</v>
          </cell>
          <cell r="AD351">
            <v>437506</v>
          </cell>
          <cell r="AE351">
            <v>0</v>
          </cell>
          <cell r="AF351">
            <v>0</v>
          </cell>
          <cell r="AG351">
            <v>0</v>
          </cell>
          <cell r="AH351">
            <v>648030</v>
          </cell>
          <cell r="AI351">
            <v>0</v>
          </cell>
          <cell r="AJ351">
            <v>0</v>
          </cell>
          <cell r="AK351">
            <v>0</v>
          </cell>
          <cell r="AL351">
            <v>3771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104316</v>
          </cell>
          <cell r="AV351">
            <v>0</v>
          </cell>
          <cell r="AW351">
            <v>0</v>
          </cell>
          <cell r="AX351">
            <v>0</v>
          </cell>
          <cell r="AY351">
            <v>172976</v>
          </cell>
          <cell r="AZ351">
            <v>10312</v>
          </cell>
          <cell r="BA351">
            <v>9755</v>
          </cell>
          <cell r="BB351">
            <v>0</v>
          </cell>
          <cell r="BC351">
            <v>511</v>
          </cell>
          <cell r="BD351">
            <v>0</v>
          </cell>
          <cell r="BE351">
            <v>0</v>
          </cell>
          <cell r="BF351">
            <v>0</v>
          </cell>
          <cell r="BG351">
            <v>54654</v>
          </cell>
          <cell r="BH351">
            <v>0</v>
          </cell>
          <cell r="BI351">
            <v>-4415</v>
          </cell>
          <cell r="BJ351">
            <v>0</v>
          </cell>
          <cell r="BK351">
            <v>10177</v>
          </cell>
          <cell r="BL351">
            <v>0</v>
          </cell>
          <cell r="BM351">
            <v>521</v>
          </cell>
          <cell r="BN351">
            <v>0</v>
          </cell>
          <cell r="BO351">
            <v>1338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18720</v>
          </cell>
          <cell r="CB351">
            <v>0</v>
          </cell>
          <cell r="CC351">
            <v>0</v>
          </cell>
          <cell r="CD351">
            <v>0</v>
          </cell>
          <cell r="CE351">
            <v>9860</v>
          </cell>
          <cell r="CF351">
            <v>0</v>
          </cell>
          <cell r="CG351">
            <v>5353</v>
          </cell>
          <cell r="CH351">
            <v>0</v>
          </cell>
          <cell r="CI351">
            <v>1500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418</v>
          </cell>
          <cell r="CW351">
            <v>352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1306588</v>
          </cell>
          <cell r="DG351">
            <v>374052</v>
          </cell>
          <cell r="DH351">
            <v>10730</v>
          </cell>
          <cell r="DI351">
            <v>11566</v>
          </cell>
          <cell r="DJ351">
            <v>39307</v>
          </cell>
          <cell r="DK351">
            <v>23290</v>
          </cell>
          <cell r="DL351">
            <v>245</v>
          </cell>
          <cell r="DM351">
            <v>293</v>
          </cell>
          <cell r="DN351">
            <v>50477</v>
          </cell>
          <cell r="DO351">
            <v>10717</v>
          </cell>
          <cell r="DP351">
            <v>871</v>
          </cell>
          <cell r="DQ351">
            <v>377</v>
          </cell>
          <cell r="DR351">
            <v>52330</v>
          </cell>
          <cell r="DS351">
            <v>18372</v>
          </cell>
          <cell r="DT351">
            <v>165</v>
          </cell>
          <cell r="DU351">
            <v>391</v>
          </cell>
          <cell r="DV351">
            <v>118490</v>
          </cell>
          <cell r="DW351">
            <v>229875</v>
          </cell>
          <cell r="DX351">
            <v>-2298</v>
          </cell>
          <cell r="DY351">
            <v>7365</v>
          </cell>
          <cell r="DZ351">
            <v>0</v>
          </cell>
          <cell r="EA351">
            <v>808</v>
          </cell>
          <cell r="EB351">
            <v>0</v>
          </cell>
          <cell r="EC351">
            <v>0</v>
          </cell>
          <cell r="ED351">
            <v>0</v>
          </cell>
          <cell r="EE351">
            <v>2031</v>
          </cell>
          <cell r="EF351">
            <v>0</v>
          </cell>
          <cell r="EG351">
            <v>0</v>
          </cell>
          <cell r="EH351">
            <v>42062</v>
          </cell>
          <cell r="EI351">
            <v>39749</v>
          </cell>
          <cell r="EJ351">
            <v>262</v>
          </cell>
          <cell r="EK351">
            <v>314</v>
          </cell>
          <cell r="EL351">
            <v>0</v>
          </cell>
          <cell r="EM351">
            <v>31307</v>
          </cell>
          <cell r="EN351">
            <v>0</v>
          </cell>
          <cell r="EO351">
            <v>0</v>
          </cell>
          <cell r="EP351">
            <v>0</v>
          </cell>
          <cell r="EQ351">
            <v>13087</v>
          </cell>
          <cell r="ER351">
            <v>0</v>
          </cell>
          <cell r="ES351">
            <v>0</v>
          </cell>
          <cell r="ET351">
            <v>0</v>
          </cell>
          <cell r="EU351">
            <v>2141</v>
          </cell>
          <cell r="EV351">
            <v>0</v>
          </cell>
          <cell r="EW351">
            <v>0</v>
          </cell>
          <cell r="EX351">
            <v>0</v>
          </cell>
          <cell r="EY351">
            <v>0</v>
          </cell>
          <cell r="EZ351">
            <v>0</v>
          </cell>
          <cell r="FA351">
            <v>0</v>
          </cell>
          <cell r="FB351">
            <v>0</v>
          </cell>
          <cell r="FC351">
            <v>29984</v>
          </cell>
          <cell r="FD351">
            <v>0</v>
          </cell>
          <cell r="FE351">
            <v>230</v>
          </cell>
          <cell r="FF351">
            <v>0</v>
          </cell>
          <cell r="FG351">
            <v>42727</v>
          </cell>
          <cell r="FH351">
            <v>-2081</v>
          </cell>
          <cell r="FI351">
            <v>0</v>
          </cell>
          <cell r="FJ351">
            <v>0</v>
          </cell>
          <cell r="FK351">
            <v>27</v>
          </cell>
          <cell r="FL351">
            <v>907</v>
          </cell>
          <cell r="FM351">
            <v>150</v>
          </cell>
          <cell r="FN351">
            <v>5568</v>
          </cell>
          <cell r="FO351">
            <v>17781</v>
          </cell>
          <cell r="FP351">
            <v>35</v>
          </cell>
          <cell r="FQ351">
            <v>42</v>
          </cell>
          <cell r="FR351">
            <v>0</v>
          </cell>
          <cell r="FS351">
            <v>0</v>
          </cell>
          <cell r="FT351">
            <v>0</v>
          </cell>
          <cell r="FU351">
            <v>0</v>
          </cell>
          <cell r="FV351">
            <v>0</v>
          </cell>
          <cell r="FW351">
            <v>0</v>
          </cell>
          <cell r="FX351">
            <v>0</v>
          </cell>
          <cell r="FY351">
            <v>0</v>
          </cell>
          <cell r="FZ351">
            <v>0</v>
          </cell>
          <cell r="GA351">
            <v>0</v>
          </cell>
          <cell r="GB351">
            <v>0</v>
          </cell>
          <cell r="GC351">
            <v>0</v>
          </cell>
          <cell r="GD351">
            <v>0</v>
          </cell>
          <cell r="GE351">
            <v>0</v>
          </cell>
          <cell r="GF351">
            <v>0</v>
          </cell>
          <cell r="GG351">
            <v>0</v>
          </cell>
          <cell r="GH351">
            <v>0</v>
          </cell>
          <cell r="GI351">
            <v>0</v>
          </cell>
          <cell r="GJ351">
            <v>0</v>
          </cell>
          <cell r="GK351">
            <v>0</v>
          </cell>
          <cell r="GL351">
            <v>0</v>
          </cell>
          <cell r="GM351">
            <v>0</v>
          </cell>
          <cell r="GN351">
            <v>0</v>
          </cell>
          <cell r="GO351">
            <v>0</v>
          </cell>
          <cell r="GP351">
            <v>0</v>
          </cell>
          <cell r="GQ351">
            <v>0</v>
          </cell>
          <cell r="GR351">
            <v>0</v>
          </cell>
          <cell r="GS351">
            <v>0</v>
          </cell>
          <cell r="GT351">
            <v>0</v>
          </cell>
          <cell r="GU351">
            <v>0</v>
          </cell>
          <cell r="GV351">
            <v>0</v>
          </cell>
          <cell r="GW351">
            <v>0</v>
          </cell>
          <cell r="GX351">
            <v>0</v>
          </cell>
          <cell r="GY351">
            <v>0</v>
          </cell>
          <cell r="GZ351">
            <v>0</v>
          </cell>
          <cell r="HA351">
            <v>0</v>
          </cell>
          <cell r="HB351">
            <v>0</v>
          </cell>
          <cell r="HC351">
            <v>0</v>
          </cell>
          <cell r="HD351">
            <v>0</v>
          </cell>
          <cell r="HE351">
            <v>0</v>
          </cell>
          <cell r="HF351">
            <v>0</v>
          </cell>
          <cell r="HG351">
            <v>0</v>
          </cell>
          <cell r="HH351">
            <v>0</v>
          </cell>
          <cell r="HI351">
            <v>0</v>
          </cell>
          <cell r="HJ351">
            <v>0</v>
          </cell>
          <cell r="HK351">
            <v>0</v>
          </cell>
          <cell r="HL351">
            <v>0</v>
          </cell>
          <cell r="HM351">
            <v>0</v>
          </cell>
          <cell r="HN351">
            <v>0</v>
          </cell>
          <cell r="HO351">
            <v>0</v>
          </cell>
          <cell r="HP351">
            <v>0</v>
          </cell>
          <cell r="HQ351">
            <v>0</v>
          </cell>
          <cell r="HR351">
            <v>0</v>
          </cell>
          <cell r="HS351">
            <v>0</v>
          </cell>
          <cell r="HT351">
            <v>0</v>
          </cell>
          <cell r="HU351">
            <v>0</v>
          </cell>
          <cell r="HV351">
            <v>0</v>
          </cell>
          <cell r="HW351">
            <v>0</v>
          </cell>
          <cell r="HX351">
            <v>0</v>
          </cell>
          <cell r="HY351">
            <v>0</v>
          </cell>
          <cell r="HZ351">
            <v>0</v>
          </cell>
          <cell r="IA351">
            <v>0</v>
          </cell>
          <cell r="IB351">
            <v>0</v>
          </cell>
          <cell r="IC351">
            <v>0</v>
          </cell>
          <cell r="ID351">
            <v>0</v>
          </cell>
          <cell r="IE351">
            <v>0</v>
          </cell>
          <cell r="IF351">
            <v>0</v>
          </cell>
          <cell r="IG351">
            <v>0</v>
          </cell>
          <cell r="IH351">
            <v>0</v>
          </cell>
          <cell r="II351">
            <v>0</v>
          </cell>
          <cell r="IJ351">
            <v>0</v>
          </cell>
          <cell r="IK351">
            <v>0</v>
          </cell>
        </row>
        <row r="352">
          <cell r="A352" t="str">
            <v>45867983</v>
          </cell>
          <cell r="B352" t="str">
            <v>2001</v>
          </cell>
          <cell r="C352">
            <v>37450</v>
          </cell>
          <cell r="D352" t="str">
            <v>13:34:25</v>
          </cell>
          <cell r="E352" t="str">
            <v>White Oak Manor Shelby</v>
          </cell>
          <cell r="F352">
            <v>0</v>
          </cell>
          <cell r="G352">
            <v>355652</v>
          </cell>
          <cell r="H352">
            <v>-27255</v>
          </cell>
          <cell r="I352">
            <v>-195637</v>
          </cell>
          <cell r="J352">
            <v>67268</v>
          </cell>
          <cell r="K352">
            <v>243798</v>
          </cell>
          <cell r="L352">
            <v>414</v>
          </cell>
          <cell r="M352">
            <v>-3361</v>
          </cell>
          <cell r="N352">
            <v>223519</v>
          </cell>
          <cell r="O352">
            <v>70838</v>
          </cell>
          <cell r="P352">
            <v>1470</v>
          </cell>
          <cell r="Q352">
            <v>0</v>
          </cell>
          <cell r="R352">
            <v>309279</v>
          </cell>
          <cell r="S352">
            <v>417791</v>
          </cell>
          <cell r="T352">
            <v>6093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482490</v>
          </cell>
          <cell r="AA352">
            <v>0</v>
          </cell>
          <cell r="AB352">
            <v>0</v>
          </cell>
          <cell r="AC352">
            <v>0</v>
          </cell>
          <cell r="AD352">
            <v>546979</v>
          </cell>
          <cell r="AE352">
            <v>0</v>
          </cell>
          <cell r="AF352">
            <v>0</v>
          </cell>
          <cell r="AG352">
            <v>0</v>
          </cell>
          <cell r="AH352">
            <v>1316435</v>
          </cell>
          <cell r="AI352">
            <v>0</v>
          </cell>
          <cell r="AJ352">
            <v>0</v>
          </cell>
          <cell r="AK352">
            <v>0</v>
          </cell>
          <cell r="AL352">
            <v>17841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182887</v>
          </cell>
          <cell r="AV352">
            <v>0</v>
          </cell>
          <cell r="AW352">
            <v>0</v>
          </cell>
          <cell r="AX352">
            <v>0</v>
          </cell>
          <cell r="AY352">
            <v>281991</v>
          </cell>
          <cell r="AZ352">
            <v>23831</v>
          </cell>
          <cell r="BA352">
            <v>0</v>
          </cell>
          <cell r="BB352">
            <v>0</v>
          </cell>
          <cell r="BC352">
            <v>743</v>
          </cell>
          <cell r="BD352">
            <v>0</v>
          </cell>
          <cell r="BE352">
            <v>0</v>
          </cell>
          <cell r="BF352">
            <v>0</v>
          </cell>
          <cell r="BG352">
            <v>114788</v>
          </cell>
          <cell r="BH352">
            <v>0</v>
          </cell>
          <cell r="BI352">
            <v>-5833</v>
          </cell>
          <cell r="BJ352">
            <v>0</v>
          </cell>
          <cell r="BK352">
            <v>24788</v>
          </cell>
          <cell r="BL352">
            <v>0</v>
          </cell>
          <cell r="BM352">
            <v>-3635</v>
          </cell>
          <cell r="BN352">
            <v>0</v>
          </cell>
          <cell r="BO352">
            <v>2786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867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16500</v>
          </cell>
          <cell r="CB352">
            <v>0</v>
          </cell>
          <cell r="CC352">
            <v>0</v>
          </cell>
          <cell r="CD352">
            <v>0</v>
          </cell>
          <cell r="CE352">
            <v>18960</v>
          </cell>
          <cell r="CF352">
            <v>0</v>
          </cell>
          <cell r="CG352">
            <v>11899</v>
          </cell>
          <cell r="CH352">
            <v>0</v>
          </cell>
          <cell r="CI352">
            <v>7150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1297</v>
          </cell>
          <cell r="CW352">
            <v>1545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2363745</v>
          </cell>
          <cell r="DG352">
            <v>650593</v>
          </cell>
          <cell r="DH352">
            <v>25128</v>
          </cell>
          <cell r="DI352">
            <v>4843</v>
          </cell>
          <cell r="DJ352">
            <v>101152</v>
          </cell>
          <cell r="DK352">
            <v>43088</v>
          </cell>
          <cell r="DL352">
            <v>683</v>
          </cell>
          <cell r="DM352">
            <v>0</v>
          </cell>
          <cell r="DN352">
            <v>108872</v>
          </cell>
          <cell r="DO352">
            <v>28554</v>
          </cell>
          <cell r="DP352">
            <v>2821</v>
          </cell>
          <cell r="DQ352">
            <v>0</v>
          </cell>
          <cell r="DR352">
            <v>75021</v>
          </cell>
          <cell r="DS352">
            <v>23745</v>
          </cell>
          <cell r="DT352">
            <v>778</v>
          </cell>
          <cell r="DU352">
            <v>0</v>
          </cell>
          <cell r="DV352">
            <v>142617</v>
          </cell>
          <cell r="DW352">
            <v>361369</v>
          </cell>
          <cell r="DX352">
            <v>-10067</v>
          </cell>
          <cell r="DY352">
            <v>16163</v>
          </cell>
          <cell r="DZ352">
            <v>0</v>
          </cell>
          <cell r="EA352">
            <v>8945</v>
          </cell>
          <cell r="EB352">
            <v>0</v>
          </cell>
          <cell r="EC352">
            <v>0</v>
          </cell>
          <cell r="ED352">
            <v>0</v>
          </cell>
          <cell r="EE352">
            <v>10910</v>
          </cell>
          <cell r="EF352">
            <v>0</v>
          </cell>
          <cell r="EG352">
            <v>0</v>
          </cell>
          <cell r="EH352">
            <v>80273</v>
          </cell>
          <cell r="EI352">
            <v>108769</v>
          </cell>
          <cell r="EJ352">
            <v>542</v>
          </cell>
          <cell r="EK352">
            <v>0</v>
          </cell>
          <cell r="EL352">
            <v>0</v>
          </cell>
          <cell r="EM352">
            <v>67711</v>
          </cell>
          <cell r="EN352">
            <v>0</v>
          </cell>
          <cell r="EO352">
            <v>0</v>
          </cell>
          <cell r="EP352">
            <v>0</v>
          </cell>
          <cell r="EQ352">
            <v>16688</v>
          </cell>
          <cell r="ER352">
            <v>0</v>
          </cell>
          <cell r="ES352">
            <v>0</v>
          </cell>
          <cell r="ET352">
            <v>0</v>
          </cell>
          <cell r="EU352">
            <v>2930</v>
          </cell>
          <cell r="EV352">
            <v>0</v>
          </cell>
          <cell r="EW352">
            <v>0</v>
          </cell>
          <cell r="EX352">
            <v>0</v>
          </cell>
          <cell r="EY352">
            <v>0</v>
          </cell>
          <cell r="EZ352">
            <v>0</v>
          </cell>
          <cell r="FA352">
            <v>0</v>
          </cell>
          <cell r="FB352">
            <v>0</v>
          </cell>
          <cell r="FC352">
            <v>56147</v>
          </cell>
          <cell r="FD352">
            <v>0</v>
          </cell>
          <cell r="FE352">
            <v>-372</v>
          </cell>
          <cell r="FF352">
            <v>0</v>
          </cell>
          <cell r="FG352">
            <v>40742</v>
          </cell>
          <cell r="FH352">
            <v>-3108</v>
          </cell>
          <cell r="FI352">
            <v>0</v>
          </cell>
          <cell r="FJ352">
            <v>0</v>
          </cell>
          <cell r="FK352">
            <v>2704</v>
          </cell>
          <cell r="FL352">
            <v>2367</v>
          </cell>
          <cell r="FM352">
            <v>0</v>
          </cell>
          <cell r="FN352">
            <v>19882</v>
          </cell>
          <cell r="FO352">
            <v>13399</v>
          </cell>
          <cell r="FP352">
            <v>134</v>
          </cell>
          <cell r="FQ352">
            <v>0</v>
          </cell>
          <cell r="FR352">
            <v>0</v>
          </cell>
          <cell r="FS352">
            <v>0</v>
          </cell>
          <cell r="FT352">
            <v>0</v>
          </cell>
          <cell r="FU352">
            <v>0</v>
          </cell>
          <cell r="FV352">
            <v>0</v>
          </cell>
          <cell r="FW352">
            <v>0</v>
          </cell>
          <cell r="FX352">
            <v>0</v>
          </cell>
          <cell r="FY352">
            <v>0</v>
          </cell>
          <cell r="FZ352">
            <v>0</v>
          </cell>
          <cell r="GA352">
            <v>0</v>
          </cell>
          <cell r="GB352">
            <v>0</v>
          </cell>
          <cell r="GC352">
            <v>0</v>
          </cell>
          <cell r="GD352">
            <v>0</v>
          </cell>
          <cell r="GE352">
            <v>0</v>
          </cell>
          <cell r="GF352">
            <v>0</v>
          </cell>
          <cell r="GG352">
            <v>0</v>
          </cell>
          <cell r="GH352">
            <v>0</v>
          </cell>
          <cell r="GI352">
            <v>0</v>
          </cell>
          <cell r="GJ352">
            <v>0</v>
          </cell>
          <cell r="GK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  <cell r="GP352">
            <v>0</v>
          </cell>
          <cell r="GQ352">
            <v>0</v>
          </cell>
          <cell r="GR352">
            <v>0</v>
          </cell>
          <cell r="GS352">
            <v>0</v>
          </cell>
          <cell r="GT352">
            <v>0</v>
          </cell>
          <cell r="GU352">
            <v>0</v>
          </cell>
          <cell r="GV352">
            <v>0</v>
          </cell>
          <cell r="GW352">
            <v>0</v>
          </cell>
          <cell r="GX352">
            <v>0</v>
          </cell>
          <cell r="GY352">
            <v>0</v>
          </cell>
          <cell r="GZ352">
            <v>0</v>
          </cell>
          <cell r="HA352">
            <v>0</v>
          </cell>
          <cell r="HB352">
            <v>0</v>
          </cell>
          <cell r="HC352">
            <v>0</v>
          </cell>
          <cell r="HD352">
            <v>0</v>
          </cell>
          <cell r="HE352">
            <v>0</v>
          </cell>
          <cell r="HF352">
            <v>0</v>
          </cell>
          <cell r="HG352">
            <v>0</v>
          </cell>
          <cell r="HH352">
            <v>0</v>
          </cell>
          <cell r="HI352">
            <v>0</v>
          </cell>
          <cell r="HJ352">
            <v>0</v>
          </cell>
          <cell r="HK352">
            <v>0</v>
          </cell>
          <cell r="HL352">
            <v>0</v>
          </cell>
          <cell r="HM352">
            <v>0</v>
          </cell>
          <cell r="HN352">
            <v>0</v>
          </cell>
          <cell r="HO352">
            <v>0</v>
          </cell>
          <cell r="HP352">
            <v>0</v>
          </cell>
          <cell r="HQ352">
            <v>0</v>
          </cell>
          <cell r="HR352">
            <v>0</v>
          </cell>
          <cell r="HS352">
            <v>0</v>
          </cell>
          <cell r="HT352">
            <v>0</v>
          </cell>
          <cell r="HU352">
            <v>0</v>
          </cell>
          <cell r="HV352">
            <v>0</v>
          </cell>
          <cell r="HW352">
            <v>0</v>
          </cell>
          <cell r="HX352">
            <v>0</v>
          </cell>
          <cell r="HY352">
            <v>0</v>
          </cell>
          <cell r="HZ352">
            <v>0</v>
          </cell>
          <cell r="IA352">
            <v>0</v>
          </cell>
          <cell r="IB352">
            <v>0</v>
          </cell>
          <cell r="IC352">
            <v>0</v>
          </cell>
          <cell r="ID352">
            <v>0</v>
          </cell>
          <cell r="IE352">
            <v>0</v>
          </cell>
          <cell r="IF352">
            <v>0</v>
          </cell>
          <cell r="IG352">
            <v>0</v>
          </cell>
          <cell r="IH352">
            <v>0</v>
          </cell>
          <cell r="II352">
            <v>0</v>
          </cell>
          <cell r="IJ352">
            <v>0</v>
          </cell>
          <cell r="IK352">
            <v>0</v>
          </cell>
        </row>
        <row r="353">
          <cell r="A353" t="str">
            <v>44974678</v>
          </cell>
          <cell r="B353" t="str">
            <v>2001</v>
          </cell>
          <cell r="C353">
            <v>37524</v>
          </cell>
          <cell r="D353" t="str">
            <v>10:10:09</v>
          </cell>
          <cell r="E353" t="str">
            <v>White Oak Manor Tryon</v>
          </cell>
          <cell r="F353">
            <v>0</v>
          </cell>
          <cell r="G353">
            <v>208670</v>
          </cell>
          <cell r="H353">
            <v>-11343</v>
          </cell>
          <cell r="I353">
            <v>-69939</v>
          </cell>
          <cell r="J353">
            <v>46007</v>
          </cell>
          <cell r="K353">
            <v>139270</v>
          </cell>
          <cell r="L353">
            <v>288</v>
          </cell>
          <cell r="M353">
            <v>-2302</v>
          </cell>
          <cell r="N353">
            <v>86317</v>
          </cell>
          <cell r="O353">
            <v>36294</v>
          </cell>
          <cell r="P353">
            <v>456</v>
          </cell>
          <cell r="Q353">
            <v>0</v>
          </cell>
          <cell r="R353">
            <v>250731</v>
          </cell>
          <cell r="S353">
            <v>214040</v>
          </cell>
          <cell r="T353">
            <v>2362</v>
          </cell>
          <cell r="U353">
            <v>187145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177251</v>
          </cell>
          <cell r="AA353">
            <v>0</v>
          </cell>
          <cell r="AB353">
            <v>0</v>
          </cell>
          <cell r="AC353">
            <v>0</v>
          </cell>
          <cell r="AD353">
            <v>285375</v>
          </cell>
          <cell r="AE353">
            <v>0</v>
          </cell>
          <cell r="AF353">
            <v>0</v>
          </cell>
          <cell r="AG353">
            <v>0</v>
          </cell>
          <cell r="AH353">
            <v>516054</v>
          </cell>
          <cell r="AI353">
            <v>0</v>
          </cell>
          <cell r="AJ353">
            <v>0</v>
          </cell>
          <cell r="AK353">
            <v>0</v>
          </cell>
          <cell r="AL353">
            <v>2575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76657</v>
          </cell>
          <cell r="AV353">
            <v>0</v>
          </cell>
          <cell r="AW353">
            <v>0</v>
          </cell>
          <cell r="AX353">
            <v>0</v>
          </cell>
          <cell r="AY353">
            <v>150163</v>
          </cell>
          <cell r="AZ353">
            <v>8030</v>
          </cell>
          <cell r="BA353">
            <v>0</v>
          </cell>
          <cell r="BB353">
            <v>0</v>
          </cell>
          <cell r="BC353">
            <v>1171</v>
          </cell>
          <cell r="BD353">
            <v>0</v>
          </cell>
          <cell r="BE353">
            <v>0</v>
          </cell>
          <cell r="BF353">
            <v>0</v>
          </cell>
          <cell r="BG353">
            <v>30025</v>
          </cell>
          <cell r="BH353">
            <v>0</v>
          </cell>
          <cell r="BI353">
            <v>-63</v>
          </cell>
          <cell r="BJ353">
            <v>0</v>
          </cell>
          <cell r="BK353">
            <v>7617</v>
          </cell>
          <cell r="BL353">
            <v>0</v>
          </cell>
          <cell r="BM353">
            <v>-875</v>
          </cell>
          <cell r="BN353">
            <v>0</v>
          </cell>
          <cell r="BO353">
            <v>1481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18550</v>
          </cell>
          <cell r="CB353">
            <v>0</v>
          </cell>
          <cell r="CC353">
            <v>0</v>
          </cell>
          <cell r="CD353">
            <v>0</v>
          </cell>
          <cell r="CE353">
            <v>11508</v>
          </cell>
          <cell r="CF353">
            <v>-475</v>
          </cell>
          <cell r="CG353">
            <v>9757</v>
          </cell>
          <cell r="CH353">
            <v>0</v>
          </cell>
          <cell r="CI353">
            <v>1700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981255</v>
          </cell>
          <cell r="DG353">
            <v>298872</v>
          </cell>
          <cell r="DH353">
            <v>7555</v>
          </cell>
          <cell r="DI353">
            <v>8819</v>
          </cell>
          <cell r="DJ353">
            <v>80087</v>
          </cell>
          <cell r="DK353">
            <v>35684</v>
          </cell>
          <cell r="DL353">
            <v>502</v>
          </cell>
          <cell r="DM353">
            <v>14652</v>
          </cell>
          <cell r="DN353">
            <v>48309</v>
          </cell>
          <cell r="DO353">
            <v>11455</v>
          </cell>
          <cell r="DP353">
            <v>970</v>
          </cell>
          <cell r="DQ353">
            <v>0</v>
          </cell>
          <cell r="DR353">
            <v>42813</v>
          </cell>
          <cell r="DS353">
            <v>14261</v>
          </cell>
          <cell r="DT353">
            <v>297</v>
          </cell>
          <cell r="DU353">
            <v>0</v>
          </cell>
          <cell r="DV353">
            <v>89897</v>
          </cell>
          <cell r="DW353">
            <v>193332</v>
          </cell>
          <cell r="DX353">
            <v>-1839</v>
          </cell>
          <cell r="DY353">
            <v>8416</v>
          </cell>
          <cell r="DZ353">
            <v>0</v>
          </cell>
          <cell r="EA353">
            <v>1221</v>
          </cell>
          <cell r="EB353">
            <v>0</v>
          </cell>
          <cell r="EC353">
            <v>0</v>
          </cell>
          <cell r="ED353">
            <v>0</v>
          </cell>
          <cell r="EE353">
            <v>1176</v>
          </cell>
          <cell r="EF353">
            <v>0</v>
          </cell>
          <cell r="EG353">
            <v>0</v>
          </cell>
          <cell r="EH353">
            <v>48167</v>
          </cell>
          <cell r="EI353">
            <v>88032</v>
          </cell>
          <cell r="EJ353">
            <v>302</v>
          </cell>
          <cell r="EK353">
            <v>0</v>
          </cell>
          <cell r="EL353">
            <v>0</v>
          </cell>
          <cell r="EM353">
            <v>47630</v>
          </cell>
          <cell r="EN353">
            <v>0</v>
          </cell>
          <cell r="EO353">
            <v>0</v>
          </cell>
          <cell r="EP353">
            <v>0</v>
          </cell>
          <cell r="EQ353">
            <v>12162</v>
          </cell>
          <cell r="ER353">
            <v>0</v>
          </cell>
          <cell r="ES353">
            <v>0</v>
          </cell>
          <cell r="ET353">
            <v>0</v>
          </cell>
          <cell r="EU353">
            <v>7482</v>
          </cell>
          <cell r="EV353">
            <v>0</v>
          </cell>
          <cell r="EW353">
            <v>0</v>
          </cell>
          <cell r="EX353">
            <v>0</v>
          </cell>
          <cell r="EY353">
            <v>0</v>
          </cell>
          <cell r="EZ353">
            <v>0</v>
          </cell>
          <cell r="FA353">
            <v>0</v>
          </cell>
          <cell r="FB353">
            <v>0</v>
          </cell>
          <cell r="FC353">
            <v>20268</v>
          </cell>
          <cell r="FD353">
            <v>0</v>
          </cell>
          <cell r="FE353">
            <v>-170</v>
          </cell>
          <cell r="FF353">
            <v>0</v>
          </cell>
          <cell r="FG353">
            <v>1938</v>
          </cell>
          <cell r="FH353">
            <v>-888</v>
          </cell>
          <cell r="FI353">
            <v>0</v>
          </cell>
          <cell r="FJ353">
            <v>0</v>
          </cell>
          <cell r="FK353">
            <v>0</v>
          </cell>
          <cell r="FL353">
            <v>1316</v>
          </cell>
          <cell r="FM353">
            <v>0</v>
          </cell>
          <cell r="FN353">
            <v>3520</v>
          </cell>
          <cell r="FO353">
            <v>10497</v>
          </cell>
          <cell r="FP353">
            <v>22</v>
          </cell>
          <cell r="FQ353">
            <v>0</v>
          </cell>
          <cell r="FR353">
            <v>0</v>
          </cell>
          <cell r="FS353">
            <v>0</v>
          </cell>
          <cell r="FT353">
            <v>0</v>
          </cell>
          <cell r="FU353">
            <v>0</v>
          </cell>
          <cell r="FV353">
            <v>0</v>
          </cell>
          <cell r="FW353">
            <v>0</v>
          </cell>
          <cell r="FX353">
            <v>0</v>
          </cell>
          <cell r="FY353">
            <v>0</v>
          </cell>
          <cell r="FZ353">
            <v>0</v>
          </cell>
          <cell r="GA353">
            <v>0</v>
          </cell>
          <cell r="GB353">
            <v>0</v>
          </cell>
          <cell r="GC353">
            <v>0</v>
          </cell>
          <cell r="GD353">
            <v>0</v>
          </cell>
          <cell r="GE353">
            <v>0</v>
          </cell>
          <cell r="GF353">
            <v>0</v>
          </cell>
          <cell r="GG353">
            <v>0</v>
          </cell>
          <cell r="GH353">
            <v>0</v>
          </cell>
          <cell r="GI353">
            <v>0</v>
          </cell>
          <cell r="GJ353">
            <v>0</v>
          </cell>
          <cell r="GK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  <cell r="GP353">
            <v>0</v>
          </cell>
          <cell r="GQ353">
            <v>0</v>
          </cell>
          <cell r="GR353">
            <v>0</v>
          </cell>
          <cell r="GS353">
            <v>0</v>
          </cell>
          <cell r="GT353">
            <v>0</v>
          </cell>
          <cell r="GU353">
            <v>0</v>
          </cell>
          <cell r="GV353">
            <v>0</v>
          </cell>
          <cell r="GW353">
            <v>0</v>
          </cell>
          <cell r="GX353">
            <v>0</v>
          </cell>
          <cell r="GY353">
            <v>0</v>
          </cell>
          <cell r="GZ353">
            <v>0</v>
          </cell>
          <cell r="HA353">
            <v>0</v>
          </cell>
          <cell r="HB353">
            <v>0</v>
          </cell>
          <cell r="HC353">
            <v>0</v>
          </cell>
          <cell r="HD353">
            <v>0</v>
          </cell>
          <cell r="HE353">
            <v>0</v>
          </cell>
          <cell r="HF353">
            <v>0</v>
          </cell>
          <cell r="HG353">
            <v>0</v>
          </cell>
          <cell r="HH353">
            <v>0</v>
          </cell>
          <cell r="HI353">
            <v>0</v>
          </cell>
          <cell r="HJ353">
            <v>0</v>
          </cell>
          <cell r="HK353">
            <v>0</v>
          </cell>
          <cell r="HL353">
            <v>0</v>
          </cell>
          <cell r="HM353">
            <v>0</v>
          </cell>
          <cell r="HN353">
            <v>0</v>
          </cell>
          <cell r="HO353">
            <v>0</v>
          </cell>
          <cell r="HP353">
            <v>0</v>
          </cell>
          <cell r="HQ353">
            <v>0</v>
          </cell>
          <cell r="HR353">
            <v>0</v>
          </cell>
          <cell r="HS353">
            <v>0</v>
          </cell>
          <cell r="HT353">
            <v>0</v>
          </cell>
          <cell r="HU353">
            <v>0</v>
          </cell>
          <cell r="HV353">
            <v>0</v>
          </cell>
          <cell r="HW353">
            <v>0</v>
          </cell>
          <cell r="HX353">
            <v>0</v>
          </cell>
          <cell r="HY353">
            <v>0</v>
          </cell>
          <cell r="HZ353">
            <v>0</v>
          </cell>
          <cell r="IA353">
            <v>0</v>
          </cell>
          <cell r="IB353">
            <v>0</v>
          </cell>
          <cell r="IC353">
            <v>0</v>
          </cell>
          <cell r="ID353">
            <v>0</v>
          </cell>
          <cell r="IE353">
            <v>0</v>
          </cell>
          <cell r="IF353">
            <v>0</v>
          </cell>
          <cell r="IG353">
            <v>0</v>
          </cell>
          <cell r="IH353">
            <v>0</v>
          </cell>
          <cell r="II353">
            <v>0</v>
          </cell>
          <cell r="IJ353">
            <v>0</v>
          </cell>
          <cell r="IK353">
            <v>0</v>
          </cell>
        </row>
        <row r="354">
          <cell r="A354" t="str">
            <v>62702318</v>
          </cell>
          <cell r="B354" t="str">
            <v>2001</v>
          </cell>
          <cell r="C354">
            <v>37546</v>
          </cell>
          <cell r="D354" t="str">
            <v>14:14:17</v>
          </cell>
          <cell r="E354" t="str">
            <v>WILKES SENIOR VILLAGE</v>
          </cell>
          <cell r="F354">
            <v>0</v>
          </cell>
          <cell r="G354">
            <v>769223</v>
          </cell>
          <cell r="H354">
            <v>0</v>
          </cell>
          <cell r="I354">
            <v>-10309</v>
          </cell>
          <cell r="J354">
            <v>34581</v>
          </cell>
          <cell r="K354">
            <v>177651</v>
          </cell>
          <cell r="L354">
            <v>2665</v>
          </cell>
          <cell r="M354">
            <v>0</v>
          </cell>
          <cell r="N354">
            <v>158845</v>
          </cell>
          <cell r="O354">
            <v>34514</v>
          </cell>
          <cell r="P354">
            <v>9467</v>
          </cell>
          <cell r="Q354">
            <v>0</v>
          </cell>
          <cell r="R354">
            <v>250466</v>
          </cell>
          <cell r="S354">
            <v>288806</v>
          </cell>
          <cell r="T354">
            <v>18074</v>
          </cell>
          <cell r="U354">
            <v>-7926</v>
          </cell>
          <cell r="V354">
            <v>81696</v>
          </cell>
          <cell r="W354">
            <v>0</v>
          </cell>
          <cell r="X354">
            <v>0</v>
          </cell>
          <cell r="Y354">
            <v>0</v>
          </cell>
          <cell r="Z354">
            <v>82526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105952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10043</v>
          </cell>
          <cell r="AS354">
            <v>0</v>
          </cell>
          <cell r="AT354">
            <v>0</v>
          </cell>
          <cell r="AU354">
            <v>20552</v>
          </cell>
          <cell r="AV354">
            <v>1667</v>
          </cell>
          <cell r="AW354">
            <v>0</v>
          </cell>
          <cell r="AX354">
            <v>0</v>
          </cell>
          <cell r="AY354">
            <v>794</v>
          </cell>
          <cell r="AZ354">
            <v>20536</v>
          </cell>
          <cell r="BA354">
            <v>0</v>
          </cell>
          <cell r="BB354">
            <v>0</v>
          </cell>
          <cell r="BC354">
            <v>1988</v>
          </cell>
          <cell r="BD354">
            <v>0</v>
          </cell>
          <cell r="BE354">
            <v>0</v>
          </cell>
          <cell r="BF354">
            <v>0</v>
          </cell>
          <cell r="BG354">
            <v>31219</v>
          </cell>
          <cell r="BH354">
            <v>0</v>
          </cell>
          <cell r="BI354">
            <v>0</v>
          </cell>
          <cell r="BJ354">
            <v>0</v>
          </cell>
          <cell r="BK354">
            <v>31807</v>
          </cell>
          <cell r="BL354">
            <v>5351</v>
          </cell>
          <cell r="BM354">
            <v>0</v>
          </cell>
          <cell r="BN354">
            <v>0</v>
          </cell>
          <cell r="BO354">
            <v>1147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19651</v>
          </cell>
          <cell r="BX354">
            <v>0</v>
          </cell>
          <cell r="BY354">
            <v>0</v>
          </cell>
          <cell r="BZ354">
            <v>0</v>
          </cell>
          <cell r="CA354">
            <v>27946</v>
          </cell>
          <cell r="CB354">
            <v>0</v>
          </cell>
          <cell r="CC354">
            <v>0</v>
          </cell>
          <cell r="CD354">
            <v>0</v>
          </cell>
          <cell r="CE354">
            <v>4500</v>
          </cell>
          <cell r="CF354">
            <v>0</v>
          </cell>
          <cell r="CG354">
            <v>0</v>
          </cell>
          <cell r="CH354">
            <v>0</v>
          </cell>
          <cell r="CI354">
            <v>2300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10345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-1218</v>
          </cell>
          <cell r="DF354">
            <v>270174</v>
          </cell>
          <cell r="DG354">
            <v>152249</v>
          </cell>
          <cell r="DH354">
            <v>37597</v>
          </cell>
          <cell r="DI354">
            <v>-1218</v>
          </cell>
          <cell r="DJ354">
            <v>87095</v>
          </cell>
          <cell r="DK354">
            <v>35323</v>
          </cell>
          <cell r="DL354">
            <v>6467</v>
          </cell>
          <cell r="DM354">
            <v>0</v>
          </cell>
          <cell r="DN354">
            <v>70860</v>
          </cell>
          <cell r="DO354">
            <v>6767</v>
          </cell>
          <cell r="DP354">
            <v>5729</v>
          </cell>
          <cell r="DQ354">
            <v>0</v>
          </cell>
          <cell r="DR354">
            <v>83957</v>
          </cell>
          <cell r="DS354">
            <v>25872</v>
          </cell>
          <cell r="DT354">
            <v>-17142</v>
          </cell>
          <cell r="DU354">
            <v>0</v>
          </cell>
          <cell r="DV354">
            <v>198168</v>
          </cell>
          <cell r="DW354">
            <v>425455</v>
          </cell>
          <cell r="DX354">
            <v>-193684</v>
          </cell>
          <cell r="DY354">
            <v>-92103</v>
          </cell>
          <cell r="DZ354">
            <v>0</v>
          </cell>
          <cell r="EA354">
            <v>1638</v>
          </cell>
          <cell r="EB354">
            <v>0</v>
          </cell>
          <cell r="EC354">
            <v>0</v>
          </cell>
          <cell r="ED354">
            <v>0</v>
          </cell>
          <cell r="EE354">
            <v>4706</v>
          </cell>
          <cell r="EF354">
            <v>0</v>
          </cell>
          <cell r="EG354">
            <v>0</v>
          </cell>
          <cell r="EH354">
            <v>0</v>
          </cell>
          <cell r="EI354">
            <v>188290</v>
          </cell>
          <cell r="EJ354">
            <v>0</v>
          </cell>
          <cell r="EK354">
            <v>0</v>
          </cell>
          <cell r="EL354">
            <v>0</v>
          </cell>
          <cell r="EM354">
            <v>174329</v>
          </cell>
          <cell r="EN354">
            <v>0</v>
          </cell>
          <cell r="EO354">
            <v>0</v>
          </cell>
          <cell r="EP354">
            <v>0</v>
          </cell>
          <cell r="EQ354">
            <v>17821</v>
          </cell>
          <cell r="ER354">
            <v>0</v>
          </cell>
          <cell r="ES354">
            <v>0</v>
          </cell>
          <cell r="ET354">
            <v>0</v>
          </cell>
          <cell r="EU354">
            <v>12238</v>
          </cell>
          <cell r="EV354">
            <v>0</v>
          </cell>
          <cell r="EW354">
            <v>0</v>
          </cell>
          <cell r="EX354">
            <v>0</v>
          </cell>
          <cell r="EY354">
            <v>1326</v>
          </cell>
          <cell r="EZ354">
            <v>0</v>
          </cell>
          <cell r="FA354">
            <v>0</v>
          </cell>
          <cell r="FB354">
            <v>0</v>
          </cell>
          <cell r="FC354">
            <v>37941</v>
          </cell>
          <cell r="FD354">
            <v>0</v>
          </cell>
          <cell r="FE354">
            <v>0</v>
          </cell>
          <cell r="FF354">
            <v>0</v>
          </cell>
          <cell r="FG354">
            <v>2671</v>
          </cell>
          <cell r="FH354">
            <v>0</v>
          </cell>
          <cell r="FI354">
            <v>0</v>
          </cell>
          <cell r="FJ354">
            <v>0</v>
          </cell>
          <cell r="FK354">
            <v>2364</v>
          </cell>
          <cell r="FL354">
            <v>0</v>
          </cell>
          <cell r="FM354">
            <v>0</v>
          </cell>
          <cell r="FN354">
            <v>13758</v>
          </cell>
          <cell r="FO354">
            <v>14755</v>
          </cell>
          <cell r="FP354">
            <v>1433</v>
          </cell>
          <cell r="FQ354">
            <v>0</v>
          </cell>
          <cell r="FR354">
            <v>31399</v>
          </cell>
          <cell r="FS354">
            <v>0</v>
          </cell>
          <cell r="FT354">
            <v>0</v>
          </cell>
          <cell r="FU354">
            <v>0</v>
          </cell>
          <cell r="FV354">
            <v>87530</v>
          </cell>
          <cell r="FW354">
            <v>0</v>
          </cell>
          <cell r="FX354">
            <v>29455</v>
          </cell>
          <cell r="FY354">
            <v>0</v>
          </cell>
          <cell r="FZ354">
            <v>409248</v>
          </cell>
          <cell r="GA354">
            <v>0</v>
          </cell>
          <cell r="GB354">
            <v>18506</v>
          </cell>
          <cell r="GC354">
            <v>0</v>
          </cell>
          <cell r="GD354">
            <v>0</v>
          </cell>
          <cell r="GE354">
            <v>42589</v>
          </cell>
          <cell r="GF354">
            <v>3094</v>
          </cell>
          <cell r="GG354">
            <v>0</v>
          </cell>
          <cell r="GH354">
            <v>0</v>
          </cell>
          <cell r="GI354">
            <v>345</v>
          </cell>
          <cell r="GJ354">
            <v>43508</v>
          </cell>
          <cell r="GK354">
            <v>0</v>
          </cell>
          <cell r="GL354">
            <v>0</v>
          </cell>
          <cell r="GM354">
            <v>0</v>
          </cell>
          <cell r="GN354">
            <v>0</v>
          </cell>
          <cell r="GO354">
            <v>0</v>
          </cell>
          <cell r="GP354">
            <v>0</v>
          </cell>
          <cell r="GQ354">
            <v>0</v>
          </cell>
          <cell r="GR354">
            <v>0</v>
          </cell>
          <cell r="GS354">
            <v>0</v>
          </cell>
          <cell r="GT354">
            <v>0</v>
          </cell>
          <cell r="GU354">
            <v>5021</v>
          </cell>
          <cell r="GV354">
            <v>0</v>
          </cell>
          <cell r="GW354">
            <v>0</v>
          </cell>
          <cell r="GX354">
            <v>528177</v>
          </cell>
          <cell r="GY354">
            <v>47955</v>
          </cell>
          <cell r="GZ354">
            <v>94563</v>
          </cell>
          <cell r="HA354">
            <v>0</v>
          </cell>
          <cell r="HB354">
            <v>233126</v>
          </cell>
          <cell r="HC354">
            <v>0</v>
          </cell>
          <cell r="HD354">
            <v>0</v>
          </cell>
          <cell r="HE354">
            <v>0</v>
          </cell>
          <cell r="HF354">
            <v>180849</v>
          </cell>
          <cell r="HG354">
            <v>0</v>
          </cell>
          <cell r="HH354">
            <v>-29455</v>
          </cell>
          <cell r="HI354">
            <v>0</v>
          </cell>
          <cell r="HJ354">
            <v>634876</v>
          </cell>
          <cell r="HK354">
            <v>0</v>
          </cell>
          <cell r="HL354">
            <v>-18506</v>
          </cell>
          <cell r="HM354">
            <v>0</v>
          </cell>
          <cell r="HN354">
            <v>0</v>
          </cell>
          <cell r="HO354">
            <v>84023</v>
          </cell>
          <cell r="HP354">
            <v>-4661</v>
          </cell>
          <cell r="HQ354">
            <v>0</v>
          </cell>
          <cell r="HR354">
            <v>0</v>
          </cell>
          <cell r="HS354">
            <v>352</v>
          </cell>
          <cell r="HT354">
            <v>75920</v>
          </cell>
          <cell r="HU354">
            <v>0</v>
          </cell>
          <cell r="HV354">
            <v>0</v>
          </cell>
          <cell r="HW354">
            <v>546</v>
          </cell>
          <cell r="HX354">
            <v>0</v>
          </cell>
          <cell r="HY354">
            <v>0</v>
          </cell>
          <cell r="HZ354">
            <v>0</v>
          </cell>
          <cell r="IA354">
            <v>0</v>
          </cell>
          <cell r="IB354">
            <v>0</v>
          </cell>
          <cell r="IC354">
            <v>0</v>
          </cell>
          <cell r="ID354">
            <v>0</v>
          </cell>
          <cell r="IE354">
            <v>29294</v>
          </cell>
          <cell r="IF354">
            <v>0</v>
          </cell>
          <cell r="IG354">
            <v>0</v>
          </cell>
          <cell r="IH354">
            <v>1048851</v>
          </cell>
          <cell r="II354">
            <v>114215</v>
          </cell>
          <cell r="IJ354">
            <v>23298</v>
          </cell>
          <cell r="IK354">
            <v>0</v>
          </cell>
        </row>
        <row r="355">
          <cell r="A355" t="str">
            <v>86959211</v>
          </cell>
          <cell r="B355" t="str">
            <v>2001</v>
          </cell>
          <cell r="C355">
            <v>37428</v>
          </cell>
          <cell r="D355" t="str">
            <v>13:36:15</v>
          </cell>
          <cell r="E355" t="str">
            <v>WILLOW RIDGE</v>
          </cell>
          <cell r="F355">
            <v>0</v>
          </cell>
          <cell r="G355">
            <v>661682</v>
          </cell>
          <cell r="H355">
            <v>-3654</v>
          </cell>
          <cell r="I355">
            <v>-409708</v>
          </cell>
          <cell r="J355">
            <v>44532</v>
          </cell>
          <cell r="K355">
            <v>187294</v>
          </cell>
          <cell r="L355">
            <v>5567</v>
          </cell>
          <cell r="M355">
            <v>-1658</v>
          </cell>
          <cell r="N355">
            <v>171866</v>
          </cell>
          <cell r="O355">
            <v>48676</v>
          </cell>
          <cell r="P355">
            <v>20598</v>
          </cell>
          <cell r="Q355">
            <v>0</v>
          </cell>
          <cell r="R355">
            <v>214344</v>
          </cell>
          <cell r="S355">
            <v>256812</v>
          </cell>
          <cell r="T355">
            <v>27039</v>
          </cell>
          <cell r="U355">
            <v>-4087</v>
          </cell>
          <cell r="V355">
            <v>68914</v>
          </cell>
          <cell r="W355">
            <v>0</v>
          </cell>
          <cell r="X355">
            <v>0</v>
          </cell>
          <cell r="Y355">
            <v>0</v>
          </cell>
          <cell r="Z355">
            <v>370526</v>
          </cell>
          <cell r="AA355">
            <v>0</v>
          </cell>
          <cell r="AB355">
            <v>0</v>
          </cell>
          <cell r="AC355">
            <v>0</v>
          </cell>
          <cell r="AD355">
            <v>495586</v>
          </cell>
          <cell r="AE355">
            <v>0</v>
          </cell>
          <cell r="AF355">
            <v>0</v>
          </cell>
          <cell r="AG355">
            <v>-5500</v>
          </cell>
          <cell r="AH355">
            <v>1082375</v>
          </cell>
          <cell r="AI355">
            <v>0</v>
          </cell>
          <cell r="AJ355">
            <v>-26000</v>
          </cell>
          <cell r="AK355">
            <v>0</v>
          </cell>
          <cell r="AL355">
            <v>93442</v>
          </cell>
          <cell r="AM355">
            <v>0</v>
          </cell>
          <cell r="AN355">
            <v>-16156</v>
          </cell>
          <cell r="AO355">
            <v>0</v>
          </cell>
          <cell r="AP355">
            <v>247</v>
          </cell>
          <cell r="AQ355">
            <v>0</v>
          </cell>
          <cell r="AR355">
            <v>-247</v>
          </cell>
          <cell r="AS355">
            <v>0</v>
          </cell>
          <cell r="AT355">
            <v>0</v>
          </cell>
          <cell r="AU355">
            <v>171814</v>
          </cell>
          <cell r="AV355">
            <v>-4442</v>
          </cell>
          <cell r="AW355">
            <v>-445</v>
          </cell>
          <cell r="AX355">
            <v>0</v>
          </cell>
          <cell r="AY355">
            <v>62795</v>
          </cell>
          <cell r="AZ355">
            <v>298547</v>
          </cell>
          <cell r="BA355">
            <v>-765</v>
          </cell>
          <cell r="BB355">
            <v>0</v>
          </cell>
          <cell r="BC355">
            <v>7025</v>
          </cell>
          <cell r="BD355">
            <v>0</v>
          </cell>
          <cell r="BE355">
            <v>-3808</v>
          </cell>
          <cell r="BF355">
            <v>0</v>
          </cell>
          <cell r="BG355">
            <v>133252</v>
          </cell>
          <cell r="BH355">
            <v>0</v>
          </cell>
          <cell r="BI355">
            <v>0</v>
          </cell>
          <cell r="BJ355">
            <v>0</v>
          </cell>
          <cell r="BK355">
            <v>27435</v>
          </cell>
          <cell r="BL355">
            <v>0</v>
          </cell>
          <cell r="BM355">
            <v>0</v>
          </cell>
          <cell r="BN355">
            <v>0</v>
          </cell>
          <cell r="BO355">
            <v>1703</v>
          </cell>
          <cell r="BP355">
            <v>0</v>
          </cell>
          <cell r="BQ355">
            <v>0</v>
          </cell>
          <cell r="BR355">
            <v>0</v>
          </cell>
          <cell r="BS355">
            <v>14562</v>
          </cell>
          <cell r="BT355">
            <v>-6095</v>
          </cell>
          <cell r="BU355">
            <v>0</v>
          </cell>
          <cell r="BV355">
            <v>0</v>
          </cell>
          <cell r="BW355">
            <v>28</v>
          </cell>
          <cell r="BX355">
            <v>0</v>
          </cell>
          <cell r="BY355">
            <v>0</v>
          </cell>
          <cell r="BZ355">
            <v>0</v>
          </cell>
          <cell r="CA355">
            <v>33000</v>
          </cell>
          <cell r="CB355">
            <v>0</v>
          </cell>
          <cell r="CC355">
            <v>0</v>
          </cell>
          <cell r="CD355">
            <v>0</v>
          </cell>
          <cell r="CE355">
            <v>13045</v>
          </cell>
          <cell r="CF355">
            <v>0</v>
          </cell>
          <cell r="CG355">
            <v>0</v>
          </cell>
          <cell r="CH355">
            <v>0</v>
          </cell>
          <cell r="CI355">
            <v>8200</v>
          </cell>
          <cell r="CJ355">
            <v>0</v>
          </cell>
          <cell r="CK355">
            <v>0</v>
          </cell>
          <cell r="CL355">
            <v>0</v>
          </cell>
          <cell r="CM355">
            <v>20609</v>
          </cell>
          <cell r="CN355">
            <v>0</v>
          </cell>
          <cell r="CO355">
            <v>0</v>
          </cell>
          <cell r="CP355">
            <v>0</v>
          </cell>
          <cell r="CQ355">
            <v>23741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754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2111090</v>
          </cell>
          <cell r="DG355">
            <v>517209</v>
          </cell>
          <cell r="DH355">
            <v>246361</v>
          </cell>
          <cell r="DI355">
            <v>-10518</v>
          </cell>
          <cell r="DJ355">
            <v>47829</v>
          </cell>
          <cell r="DK355">
            <v>32844</v>
          </cell>
          <cell r="DL355">
            <v>5291</v>
          </cell>
          <cell r="DM355">
            <v>0</v>
          </cell>
          <cell r="DN355">
            <v>92427</v>
          </cell>
          <cell r="DO355">
            <v>8267</v>
          </cell>
          <cell r="DP355">
            <v>15583</v>
          </cell>
          <cell r="DQ355">
            <v>0</v>
          </cell>
          <cell r="DR355">
            <v>29648</v>
          </cell>
          <cell r="DS355">
            <v>5499</v>
          </cell>
          <cell r="DT355">
            <v>4372</v>
          </cell>
          <cell r="DU355">
            <v>0</v>
          </cell>
          <cell r="DV355">
            <v>147983</v>
          </cell>
          <cell r="DW355">
            <v>786118</v>
          </cell>
          <cell r="DX355">
            <v>-364767</v>
          </cell>
          <cell r="DY355">
            <v>-139403</v>
          </cell>
          <cell r="DZ355">
            <v>0</v>
          </cell>
          <cell r="EA355">
            <v>2980</v>
          </cell>
          <cell r="EB355">
            <v>0</v>
          </cell>
          <cell r="EC355">
            <v>0</v>
          </cell>
          <cell r="ED355">
            <v>0</v>
          </cell>
          <cell r="EE355">
            <v>21082</v>
          </cell>
          <cell r="EF355">
            <v>0</v>
          </cell>
          <cell r="EG355">
            <v>0</v>
          </cell>
          <cell r="EH355">
            <v>7467</v>
          </cell>
          <cell r="EI355">
            <v>46826</v>
          </cell>
          <cell r="EJ355">
            <v>1907</v>
          </cell>
          <cell r="EK355">
            <v>0</v>
          </cell>
          <cell r="EL355">
            <v>11065</v>
          </cell>
          <cell r="EM355">
            <v>49819</v>
          </cell>
          <cell r="EN355">
            <v>-683</v>
          </cell>
          <cell r="EO355">
            <v>0</v>
          </cell>
          <cell r="EP355">
            <v>0</v>
          </cell>
          <cell r="EQ355">
            <v>10215</v>
          </cell>
          <cell r="ER355">
            <v>0</v>
          </cell>
          <cell r="ES355">
            <v>0</v>
          </cell>
          <cell r="ET355">
            <v>0</v>
          </cell>
          <cell r="EU355">
            <v>17558</v>
          </cell>
          <cell r="EV355">
            <v>0</v>
          </cell>
          <cell r="EW355">
            <v>0</v>
          </cell>
          <cell r="EX355">
            <v>0</v>
          </cell>
          <cell r="EY355">
            <v>0</v>
          </cell>
          <cell r="EZ355">
            <v>0</v>
          </cell>
          <cell r="FA355">
            <v>0</v>
          </cell>
          <cell r="FB355">
            <v>0</v>
          </cell>
          <cell r="FC355">
            <v>7542</v>
          </cell>
          <cell r="FD355">
            <v>0</v>
          </cell>
          <cell r="FE355">
            <v>0</v>
          </cell>
          <cell r="FF355">
            <v>0</v>
          </cell>
          <cell r="FG355">
            <v>12946</v>
          </cell>
          <cell r="FH355">
            <v>0</v>
          </cell>
          <cell r="FI355">
            <v>0</v>
          </cell>
          <cell r="FJ355">
            <v>0</v>
          </cell>
          <cell r="FK355">
            <v>9102</v>
          </cell>
          <cell r="FL355">
            <v>0</v>
          </cell>
          <cell r="FM355">
            <v>0</v>
          </cell>
          <cell r="FN355">
            <v>0</v>
          </cell>
          <cell r="FO355">
            <v>22913</v>
          </cell>
          <cell r="FP355">
            <v>35576</v>
          </cell>
          <cell r="FQ355">
            <v>0</v>
          </cell>
          <cell r="FR355">
            <v>0</v>
          </cell>
          <cell r="FS355">
            <v>0</v>
          </cell>
          <cell r="FT355">
            <v>0</v>
          </cell>
          <cell r="FU355">
            <v>0</v>
          </cell>
          <cell r="FV355">
            <v>0</v>
          </cell>
          <cell r="FW355">
            <v>0</v>
          </cell>
          <cell r="FX355">
            <v>0</v>
          </cell>
          <cell r="FY355">
            <v>0</v>
          </cell>
          <cell r="FZ355">
            <v>0</v>
          </cell>
          <cell r="GA355">
            <v>0</v>
          </cell>
          <cell r="GB355">
            <v>0</v>
          </cell>
          <cell r="GC355">
            <v>0</v>
          </cell>
          <cell r="GD355">
            <v>0</v>
          </cell>
          <cell r="GE355">
            <v>0</v>
          </cell>
          <cell r="GF355">
            <v>0</v>
          </cell>
          <cell r="GG355">
            <v>0</v>
          </cell>
          <cell r="GH355">
            <v>0</v>
          </cell>
          <cell r="GI355">
            <v>0</v>
          </cell>
          <cell r="GJ355">
            <v>0</v>
          </cell>
          <cell r="GK355">
            <v>0</v>
          </cell>
          <cell r="GL355">
            <v>0</v>
          </cell>
          <cell r="GM355">
            <v>0</v>
          </cell>
          <cell r="GN355">
            <v>0</v>
          </cell>
          <cell r="GO355">
            <v>0</v>
          </cell>
          <cell r="GP355">
            <v>0</v>
          </cell>
          <cell r="GQ355">
            <v>0</v>
          </cell>
          <cell r="GR355">
            <v>0</v>
          </cell>
          <cell r="GS355">
            <v>0</v>
          </cell>
          <cell r="GT355">
            <v>0</v>
          </cell>
          <cell r="GU355">
            <v>0</v>
          </cell>
          <cell r="GV355">
            <v>0</v>
          </cell>
          <cell r="GW355">
            <v>0</v>
          </cell>
          <cell r="GX355">
            <v>0</v>
          </cell>
          <cell r="GY355">
            <v>0</v>
          </cell>
          <cell r="GZ355">
            <v>0</v>
          </cell>
          <cell r="HA355">
            <v>0</v>
          </cell>
          <cell r="HB355">
            <v>0</v>
          </cell>
          <cell r="HC355">
            <v>0</v>
          </cell>
          <cell r="HD355">
            <v>0</v>
          </cell>
          <cell r="HE355">
            <v>0</v>
          </cell>
          <cell r="HF355">
            <v>0</v>
          </cell>
          <cell r="HG355">
            <v>0</v>
          </cell>
          <cell r="HH355">
            <v>0</v>
          </cell>
          <cell r="HI355">
            <v>0</v>
          </cell>
          <cell r="HJ355">
            <v>0</v>
          </cell>
          <cell r="HK355">
            <v>0</v>
          </cell>
          <cell r="HL355">
            <v>0</v>
          </cell>
          <cell r="HM355">
            <v>0</v>
          </cell>
          <cell r="HN355">
            <v>0</v>
          </cell>
          <cell r="HO355">
            <v>0</v>
          </cell>
          <cell r="HP355">
            <v>0</v>
          </cell>
          <cell r="HQ355">
            <v>0</v>
          </cell>
          <cell r="HR355">
            <v>0</v>
          </cell>
          <cell r="HS355">
            <v>0</v>
          </cell>
          <cell r="HT355">
            <v>0</v>
          </cell>
          <cell r="HU355">
            <v>0</v>
          </cell>
          <cell r="HV355">
            <v>0</v>
          </cell>
          <cell r="HW355">
            <v>0</v>
          </cell>
          <cell r="HX355">
            <v>0</v>
          </cell>
          <cell r="HY355">
            <v>0</v>
          </cell>
          <cell r="HZ355">
            <v>0</v>
          </cell>
          <cell r="IA355">
            <v>0</v>
          </cell>
          <cell r="IB355">
            <v>0</v>
          </cell>
          <cell r="IC355">
            <v>0</v>
          </cell>
          <cell r="ID355">
            <v>0</v>
          </cell>
          <cell r="IE355">
            <v>0</v>
          </cell>
          <cell r="IF355">
            <v>0</v>
          </cell>
          <cell r="IG355">
            <v>0</v>
          </cell>
          <cell r="IH355">
            <v>0</v>
          </cell>
          <cell r="II355">
            <v>0</v>
          </cell>
          <cell r="IJ355">
            <v>0</v>
          </cell>
          <cell r="IK355">
            <v>0</v>
          </cell>
        </row>
        <row r="356">
          <cell r="A356" t="str">
            <v>53146201</v>
          </cell>
          <cell r="B356" t="str">
            <v>2001</v>
          </cell>
          <cell r="C356">
            <v>37491</v>
          </cell>
          <cell r="D356" t="str">
            <v>12:45:19</v>
          </cell>
          <cell r="E356" t="str">
            <v>Willowbrook Healthcare Center</v>
          </cell>
          <cell r="F356">
            <v>0</v>
          </cell>
          <cell r="G356">
            <v>465161</v>
          </cell>
          <cell r="H356">
            <v>11106</v>
          </cell>
          <cell r="I356">
            <v>-412675</v>
          </cell>
          <cell r="J356">
            <v>29015</v>
          </cell>
          <cell r="K356">
            <v>110896</v>
          </cell>
          <cell r="L356">
            <v>1004</v>
          </cell>
          <cell r="M356">
            <v>0</v>
          </cell>
          <cell r="N356">
            <v>75638</v>
          </cell>
          <cell r="O356">
            <v>15898</v>
          </cell>
          <cell r="P356">
            <v>12497</v>
          </cell>
          <cell r="Q356">
            <v>0</v>
          </cell>
          <cell r="R356">
            <v>129372</v>
          </cell>
          <cell r="S356">
            <v>138287</v>
          </cell>
          <cell r="T356">
            <v>11042</v>
          </cell>
          <cell r="U356">
            <v>0</v>
          </cell>
          <cell r="V356">
            <v>119160</v>
          </cell>
          <cell r="W356">
            <v>0</v>
          </cell>
          <cell r="X356">
            <v>9350</v>
          </cell>
          <cell r="Y356">
            <v>0</v>
          </cell>
          <cell r="Z356">
            <v>49657</v>
          </cell>
          <cell r="AA356">
            <v>0</v>
          </cell>
          <cell r="AB356">
            <v>2829</v>
          </cell>
          <cell r="AC356">
            <v>0</v>
          </cell>
          <cell r="AD356">
            <v>333621</v>
          </cell>
          <cell r="AE356">
            <v>0</v>
          </cell>
          <cell r="AF356">
            <v>19010</v>
          </cell>
          <cell r="AG356">
            <v>0</v>
          </cell>
          <cell r="AH356">
            <v>452850</v>
          </cell>
          <cell r="AI356">
            <v>0</v>
          </cell>
          <cell r="AJ356">
            <v>26457</v>
          </cell>
          <cell r="AK356">
            <v>0</v>
          </cell>
          <cell r="AL356">
            <v>21802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85014</v>
          </cell>
          <cell r="AV356">
            <v>0</v>
          </cell>
          <cell r="AW356">
            <v>0</v>
          </cell>
          <cell r="AX356">
            <v>0</v>
          </cell>
          <cell r="AY356">
            <v>446</v>
          </cell>
          <cell r="AZ356">
            <v>104298</v>
          </cell>
          <cell r="BA356">
            <v>0</v>
          </cell>
          <cell r="BB356">
            <v>0</v>
          </cell>
          <cell r="BC356">
            <v>1203</v>
          </cell>
          <cell r="BD356">
            <v>1207</v>
          </cell>
          <cell r="BE356">
            <v>0</v>
          </cell>
          <cell r="BF356">
            <v>0</v>
          </cell>
          <cell r="BG356">
            <v>34442</v>
          </cell>
          <cell r="BH356">
            <v>0</v>
          </cell>
          <cell r="BI356">
            <v>8444</v>
          </cell>
          <cell r="BJ356">
            <v>0</v>
          </cell>
          <cell r="BK356">
            <v>11040</v>
          </cell>
          <cell r="BL356">
            <v>0</v>
          </cell>
          <cell r="BM356">
            <v>0</v>
          </cell>
          <cell r="BN356">
            <v>0</v>
          </cell>
          <cell r="BO356">
            <v>1263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12000</v>
          </cell>
          <cell r="CB356">
            <v>0</v>
          </cell>
          <cell r="CC356">
            <v>0</v>
          </cell>
          <cell r="CD356">
            <v>0</v>
          </cell>
          <cell r="CE356">
            <v>4073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7699</v>
          </cell>
          <cell r="CN356">
            <v>13457</v>
          </cell>
          <cell r="CO356">
            <v>0</v>
          </cell>
          <cell r="CP356">
            <v>0</v>
          </cell>
          <cell r="CQ356">
            <v>59263</v>
          </cell>
          <cell r="CR356">
            <v>-57646</v>
          </cell>
          <cell r="CS356">
            <v>0</v>
          </cell>
          <cell r="CT356">
            <v>0</v>
          </cell>
          <cell r="CU356">
            <v>0</v>
          </cell>
          <cell r="CV356">
            <v>1353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977090</v>
          </cell>
          <cell r="DG356">
            <v>216443</v>
          </cell>
          <cell r="DH356">
            <v>120315</v>
          </cell>
          <cell r="DI356">
            <v>8444</v>
          </cell>
          <cell r="DJ356">
            <v>39567</v>
          </cell>
          <cell r="DK356">
            <v>14968</v>
          </cell>
          <cell r="DL356">
            <v>6609</v>
          </cell>
          <cell r="DM356">
            <v>0</v>
          </cell>
          <cell r="DN356">
            <v>21841</v>
          </cell>
          <cell r="DO356">
            <v>2168</v>
          </cell>
          <cell r="DP356">
            <v>630</v>
          </cell>
          <cell r="DQ356">
            <v>0</v>
          </cell>
          <cell r="DR356">
            <v>37249</v>
          </cell>
          <cell r="DS356">
            <v>5513</v>
          </cell>
          <cell r="DT356">
            <v>1833</v>
          </cell>
          <cell r="DU356">
            <v>0</v>
          </cell>
          <cell r="DV356">
            <v>107596</v>
          </cell>
          <cell r="DW356">
            <v>466791</v>
          </cell>
          <cell r="DX356">
            <v>-171299</v>
          </cell>
          <cell r="DY356">
            <v>-58324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6536</v>
          </cell>
          <cell r="EF356">
            <v>0</v>
          </cell>
          <cell r="EG356">
            <v>0</v>
          </cell>
          <cell r="EH356">
            <v>0</v>
          </cell>
          <cell r="EI356">
            <v>78095</v>
          </cell>
          <cell r="EJ356">
            <v>0</v>
          </cell>
          <cell r="EK356">
            <v>-4072</v>
          </cell>
          <cell r="EL356">
            <v>0</v>
          </cell>
          <cell r="EM356">
            <v>51265</v>
          </cell>
          <cell r="EN356">
            <v>0</v>
          </cell>
          <cell r="EO356">
            <v>-2784</v>
          </cell>
          <cell r="EP356">
            <v>0</v>
          </cell>
          <cell r="EQ356">
            <v>9466</v>
          </cell>
          <cell r="ER356">
            <v>0</v>
          </cell>
          <cell r="ES356">
            <v>-384</v>
          </cell>
          <cell r="ET356">
            <v>0</v>
          </cell>
          <cell r="EU356">
            <v>0</v>
          </cell>
          <cell r="EV356">
            <v>1557</v>
          </cell>
          <cell r="EW356">
            <v>0</v>
          </cell>
          <cell r="EX356">
            <v>0</v>
          </cell>
          <cell r="EY356">
            <v>0</v>
          </cell>
          <cell r="EZ356">
            <v>0</v>
          </cell>
          <cell r="FA356">
            <v>0</v>
          </cell>
          <cell r="FB356">
            <v>0</v>
          </cell>
          <cell r="FC356">
            <v>7795</v>
          </cell>
          <cell r="FD356">
            <v>-2993</v>
          </cell>
          <cell r="FE356">
            <v>7940</v>
          </cell>
          <cell r="FF356">
            <v>0</v>
          </cell>
          <cell r="FG356">
            <v>130</v>
          </cell>
          <cell r="FH356">
            <v>0</v>
          </cell>
          <cell r="FI356">
            <v>1015</v>
          </cell>
          <cell r="FJ356">
            <v>0</v>
          </cell>
          <cell r="FK356">
            <v>1213</v>
          </cell>
          <cell r="FL356">
            <v>0</v>
          </cell>
          <cell r="FM356">
            <v>0</v>
          </cell>
          <cell r="FN356">
            <v>0</v>
          </cell>
          <cell r="FO356">
            <v>2061</v>
          </cell>
          <cell r="FP356">
            <v>0</v>
          </cell>
          <cell r="FQ356">
            <v>0</v>
          </cell>
          <cell r="FR356">
            <v>0</v>
          </cell>
          <cell r="FS356">
            <v>0</v>
          </cell>
          <cell r="FT356">
            <v>0</v>
          </cell>
          <cell r="FU356">
            <v>0</v>
          </cell>
          <cell r="FV356">
            <v>0</v>
          </cell>
          <cell r="FW356">
            <v>0</v>
          </cell>
          <cell r="FX356">
            <v>0</v>
          </cell>
          <cell r="FY356">
            <v>0</v>
          </cell>
          <cell r="FZ356">
            <v>0</v>
          </cell>
          <cell r="GA356">
            <v>0</v>
          </cell>
          <cell r="GB356">
            <v>0</v>
          </cell>
          <cell r="GC356">
            <v>0</v>
          </cell>
          <cell r="GD356">
            <v>0</v>
          </cell>
          <cell r="GE356">
            <v>0</v>
          </cell>
          <cell r="GF356">
            <v>0</v>
          </cell>
          <cell r="GG356">
            <v>0</v>
          </cell>
          <cell r="GH356">
            <v>0</v>
          </cell>
          <cell r="GI356">
            <v>0</v>
          </cell>
          <cell r="GJ356">
            <v>0</v>
          </cell>
          <cell r="GK356">
            <v>0</v>
          </cell>
          <cell r="GL356">
            <v>0</v>
          </cell>
          <cell r="GM356">
            <v>0</v>
          </cell>
          <cell r="GN356">
            <v>0</v>
          </cell>
          <cell r="GO356">
            <v>0</v>
          </cell>
          <cell r="GP356">
            <v>0</v>
          </cell>
          <cell r="GQ356">
            <v>0</v>
          </cell>
          <cell r="GR356">
            <v>0</v>
          </cell>
          <cell r="GS356">
            <v>0</v>
          </cell>
          <cell r="GT356">
            <v>0</v>
          </cell>
          <cell r="GU356">
            <v>0</v>
          </cell>
          <cell r="GV356">
            <v>5254</v>
          </cell>
          <cell r="GW356">
            <v>0</v>
          </cell>
          <cell r="GX356">
            <v>0</v>
          </cell>
          <cell r="GY356">
            <v>0</v>
          </cell>
          <cell r="GZ356">
            <v>5254</v>
          </cell>
          <cell r="HA356">
            <v>0</v>
          </cell>
          <cell r="HB356">
            <v>0</v>
          </cell>
          <cell r="HC356">
            <v>0</v>
          </cell>
          <cell r="HD356">
            <v>0</v>
          </cell>
          <cell r="HE356">
            <v>0</v>
          </cell>
          <cell r="HF356">
            <v>0</v>
          </cell>
          <cell r="HG356">
            <v>0</v>
          </cell>
          <cell r="HH356">
            <v>0</v>
          </cell>
          <cell r="HI356">
            <v>0</v>
          </cell>
          <cell r="HJ356">
            <v>0</v>
          </cell>
          <cell r="HK356">
            <v>0</v>
          </cell>
          <cell r="HL356">
            <v>0</v>
          </cell>
          <cell r="HM356">
            <v>0</v>
          </cell>
          <cell r="HN356">
            <v>0</v>
          </cell>
          <cell r="HO356">
            <v>0</v>
          </cell>
          <cell r="HP356">
            <v>0</v>
          </cell>
          <cell r="HQ356">
            <v>0</v>
          </cell>
          <cell r="HR356">
            <v>0</v>
          </cell>
          <cell r="HS356">
            <v>0</v>
          </cell>
          <cell r="HT356">
            <v>0</v>
          </cell>
          <cell r="HU356">
            <v>0</v>
          </cell>
          <cell r="HV356">
            <v>0</v>
          </cell>
          <cell r="HW356">
            <v>0</v>
          </cell>
          <cell r="HX356">
            <v>0</v>
          </cell>
          <cell r="HY356">
            <v>0</v>
          </cell>
          <cell r="HZ356">
            <v>0</v>
          </cell>
          <cell r="IA356">
            <v>0</v>
          </cell>
          <cell r="IB356">
            <v>0</v>
          </cell>
          <cell r="IC356">
            <v>0</v>
          </cell>
          <cell r="ID356">
            <v>0</v>
          </cell>
          <cell r="IE356">
            <v>0</v>
          </cell>
          <cell r="IF356">
            <v>2445</v>
          </cell>
          <cell r="IG356">
            <v>0</v>
          </cell>
          <cell r="IH356">
            <v>0</v>
          </cell>
          <cell r="II356">
            <v>0</v>
          </cell>
          <cell r="IJ356">
            <v>2445</v>
          </cell>
          <cell r="IK356">
            <v>0</v>
          </cell>
        </row>
        <row r="357">
          <cell r="A357" t="str">
            <v>44589441</v>
          </cell>
          <cell r="B357" t="str">
            <v>2001</v>
          </cell>
          <cell r="C357">
            <v>37407</v>
          </cell>
          <cell r="D357" t="str">
            <v>11:54:44</v>
          </cell>
          <cell r="E357" t="str">
            <v>WilMed Nursing Care Center</v>
          </cell>
          <cell r="F357">
            <v>0</v>
          </cell>
          <cell r="G357">
            <v>102644</v>
          </cell>
          <cell r="H357">
            <v>44981</v>
          </cell>
          <cell r="I357">
            <v>889</v>
          </cell>
          <cell r="J357">
            <v>19513</v>
          </cell>
          <cell r="K357">
            <v>118298</v>
          </cell>
          <cell r="L357">
            <v>4575</v>
          </cell>
          <cell r="M357">
            <v>-510</v>
          </cell>
          <cell r="N357">
            <v>164519</v>
          </cell>
          <cell r="O357">
            <v>16428</v>
          </cell>
          <cell r="P357">
            <v>38574</v>
          </cell>
          <cell r="Q357">
            <v>0</v>
          </cell>
          <cell r="R357">
            <v>161413</v>
          </cell>
          <cell r="S357">
            <v>261544</v>
          </cell>
          <cell r="T357">
            <v>26510</v>
          </cell>
          <cell r="U357">
            <v>-2350</v>
          </cell>
          <cell r="V357">
            <v>61232</v>
          </cell>
          <cell r="W357">
            <v>0</v>
          </cell>
          <cell r="X357">
            <v>0</v>
          </cell>
          <cell r="Y357">
            <v>0</v>
          </cell>
          <cell r="Z357">
            <v>334332</v>
          </cell>
          <cell r="AA357">
            <v>0</v>
          </cell>
          <cell r="AB357">
            <v>0</v>
          </cell>
          <cell r="AC357">
            <v>0</v>
          </cell>
          <cell r="AD357">
            <v>392841</v>
          </cell>
          <cell r="AE357">
            <v>0</v>
          </cell>
          <cell r="AF357">
            <v>0</v>
          </cell>
          <cell r="AG357">
            <v>0</v>
          </cell>
          <cell r="AH357">
            <v>507959</v>
          </cell>
          <cell r="AI357">
            <v>0</v>
          </cell>
          <cell r="AJ357">
            <v>0</v>
          </cell>
          <cell r="AK357">
            <v>0</v>
          </cell>
          <cell r="AL357">
            <v>116568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101676</v>
          </cell>
          <cell r="AW357">
            <v>0</v>
          </cell>
          <cell r="AX357">
            <v>0</v>
          </cell>
          <cell r="AY357">
            <v>0</v>
          </cell>
          <cell r="AZ357">
            <v>229597</v>
          </cell>
          <cell r="BA357">
            <v>0</v>
          </cell>
          <cell r="BB357">
            <v>0</v>
          </cell>
          <cell r="BC357">
            <v>1329</v>
          </cell>
          <cell r="BD357">
            <v>0</v>
          </cell>
          <cell r="BE357">
            <v>0</v>
          </cell>
          <cell r="BF357">
            <v>0</v>
          </cell>
          <cell r="BG357">
            <v>6098</v>
          </cell>
          <cell r="BH357">
            <v>0</v>
          </cell>
          <cell r="BI357">
            <v>0</v>
          </cell>
          <cell r="BJ357">
            <v>0</v>
          </cell>
          <cell r="BK357">
            <v>219</v>
          </cell>
          <cell r="BL357">
            <v>22475</v>
          </cell>
          <cell r="BM357">
            <v>0</v>
          </cell>
          <cell r="BN357">
            <v>0</v>
          </cell>
          <cell r="BO357">
            <v>73499</v>
          </cell>
          <cell r="BP357">
            <v>0</v>
          </cell>
          <cell r="BQ357">
            <v>0</v>
          </cell>
          <cell r="BR357">
            <v>0</v>
          </cell>
          <cell r="BS357">
            <v>21414</v>
          </cell>
          <cell r="BT357">
            <v>-15346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12000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1500</v>
          </cell>
          <cell r="CJ357">
            <v>0</v>
          </cell>
          <cell r="CK357">
            <v>0</v>
          </cell>
          <cell r="CL357">
            <v>0</v>
          </cell>
          <cell r="CM357">
            <v>427589</v>
          </cell>
          <cell r="CN357">
            <v>0</v>
          </cell>
          <cell r="CO357">
            <v>0</v>
          </cell>
          <cell r="CP357">
            <v>0</v>
          </cell>
          <cell r="CQ357">
            <v>11051</v>
          </cell>
          <cell r="CR357">
            <v>3774</v>
          </cell>
          <cell r="CS357">
            <v>51390</v>
          </cell>
          <cell r="CT357">
            <v>0</v>
          </cell>
          <cell r="CU357">
            <v>51792</v>
          </cell>
          <cell r="CV357">
            <v>-44981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1412932</v>
          </cell>
          <cell r="DG357">
            <v>606491</v>
          </cell>
          <cell r="DH357">
            <v>297195</v>
          </cell>
          <cell r="DI357">
            <v>51390</v>
          </cell>
          <cell r="DJ357">
            <v>17415</v>
          </cell>
          <cell r="DK357">
            <v>51313</v>
          </cell>
          <cell r="DL357">
            <v>4083</v>
          </cell>
          <cell r="DM357">
            <v>-15560</v>
          </cell>
          <cell r="DN357">
            <v>57411</v>
          </cell>
          <cell r="DO357">
            <v>1641</v>
          </cell>
          <cell r="DP357">
            <v>9686</v>
          </cell>
          <cell r="DQ357">
            <v>0</v>
          </cell>
          <cell r="DR357">
            <v>27194</v>
          </cell>
          <cell r="DS357">
            <v>3887</v>
          </cell>
          <cell r="DT357">
            <v>6376</v>
          </cell>
          <cell r="DU357">
            <v>0</v>
          </cell>
          <cell r="DV357">
            <v>137761</v>
          </cell>
          <cell r="DW357">
            <v>542205</v>
          </cell>
          <cell r="DX357">
            <v>-436185</v>
          </cell>
          <cell r="DY357">
            <v>320630</v>
          </cell>
          <cell r="DZ357">
            <v>0</v>
          </cell>
          <cell r="EA357">
            <v>3588</v>
          </cell>
          <cell r="EB357">
            <v>0</v>
          </cell>
          <cell r="EC357">
            <v>0</v>
          </cell>
          <cell r="ED357">
            <v>0</v>
          </cell>
          <cell r="EE357">
            <v>2767</v>
          </cell>
          <cell r="EF357">
            <v>0</v>
          </cell>
          <cell r="EG357">
            <v>0</v>
          </cell>
          <cell r="EH357">
            <v>0</v>
          </cell>
          <cell r="EI357">
            <v>44958</v>
          </cell>
          <cell r="EJ357">
            <v>0</v>
          </cell>
          <cell r="EK357">
            <v>0</v>
          </cell>
          <cell r="EL357">
            <v>0</v>
          </cell>
          <cell r="EM357">
            <v>27398</v>
          </cell>
          <cell r="EN357">
            <v>0</v>
          </cell>
          <cell r="EO357">
            <v>0</v>
          </cell>
          <cell r="EP357">
            <v>0</v>
          </cell>
          <cell r="EQ357">
            <v>1619</v>
          </cell>
          <cell r="ER357">
            <v>0</v>
          </cell>
          <cell r="ES357">
            <v>0</v>
          </cell>
          <cell r="ET357">
            <v>0</v>
          </cell>
          <cell r="EU357">
            <v>0</v>
          </cell>
          <cell r="EV357">
            <v>0</v>
          </cell>
          <cell r="EW357">
            <v>0</v>
          </cell>
          <cell r="EX357">
            <v>0</v>
          </cell>
          <cell r="EY357">
            <v>0</v>
          </cell>
          <cell r="EZ357">
            <v>0</v>
          </cell>
          <cell r="FA357">
            <v>0</v>
          </cell>
          <cell r="FB357">
            <v>0</v>
          </cell>
          <cell r="FC357">
            <v>24603</v>
          </cell>
          <cell r="FD357">
            <v>0</v>
          </cell>
          <cell r="FE357">
            <v>0</v>
          </cell>
          <cell r="FF357">
            <v>0</v>
          </cell>
          <cell r="FG357">
            <v>183</v>
          </cell>
          <cell r="FH357">
            <v>11334</v>
          </cell>
          <cell r="FI357">
            <v>0</v>
          </cell>
          <cell r="FJ357">
            <v>0</v>
          </cell>
          <cell r="FK357">
            <v>0</v>
          </cell>
          <cell r="FL357">
            <v>0</v>
          </cell>
          <cell r="FM357">
            <v>0</v>
          </cell>
          <cell r="FN357">
            <v>0</v>
          </cell>
          <cell r="FO357">
            <v>13331</v>
          </cell>
          <cell r="FP357">
            <v>0</v>
          </cell>
          <cell r="FQ357">
            <v>0</v>
          </cell>
          <cell r="FR357">
            <v>0</v>
          </cell>
          <cell r="FS357">
            <v>0</v>
          </cell>
          <cell r="FT357">
            <v>0</v>
          </cell>
          <cell r="FU357">
            <v>0</v>
          </cell>
          <cell r="FV357">
            <v>0</v>
          </cell>
          <cell r="FW357">
            <v>0</v>
          </cell>
          <cell r="FX357">
            <v>0</v>
          </cell>
          <cell r="FY357">
            <v>0</v>
          </cell>
          <cell r="FZ357">
            <v>0</v>
          </cell>
          <cell r="GA357">
            <v>0</v>
          </cell>
          <cell r="GB357">
            <v>0</v>
          </cell>
          <cell r="GC357">
            <v>0</v>
          </cell>
          <cell r="GD357">
            <v>0</v>
          </cell>
          <cell r="GE357">
            <v>0</v>
          </cell>
          <cell r="GF357">
            <v>0</v>
          </cell>
          <cell r="GG357">
            <v>0</v>
          </cell>
          <cell r="GH357">
            <v>0</v>
          </cell>
          <cell r="GI357">
            <v>0</v>
          </cell>
          <cell r="GJ357">
            <v>0</v>
          </cell>
          <cell r="GK357">
            <v>0</v>
          </cell>
          <cell r="GL357">
            <v>0</v>
          </cell>
          <cell r="GM357">
            <v>0</v>
          </cell>
          <cell r="GN357">
            <v>0</v>
          </cell>
          <cell r="GO357">
            <v>0</v>
          </cell>
          <cell r="GP357">
            <v>0</v>
          </cell>
          <cell r="GQ357">
            <v>0</v>
          </cell>
          <cell r="GR357">
            <v>0</v>
          </cell>
          <cell r="GS357">
            <v>0</v>
          </cell>
          <cell r="GT357">
            <v>0</v>
          </cell>
          <cell r="GU357">
            <v>0</v>
          </cell>
          <cell r="GV357">
            <v>0</v>
          </cell>
          <cell r="GW357">
            <v>0</v>
          </cell>
          <cell r="GX357">
            <v>0</v>
          </cell>
          <cell r="GY357">
            <v>0</v>
          </cell>
          <cell r="GZ357">
            <v>0</v>
          </cell>
          <cell r="HA357">
            <v>0</v>
          </cell>
          <cell r="HB357">
            <v>0</v>
          </cell>
          <cell r="HC357">
            <v>0</v>
          </cell>
          <cell r="HD357">
            <v>0</v>
          </cell>
          <cell r="HE357">
            <v>0</v>
          </cell>
          <cell r="HF357">
            <v>0</v>
          </cell>
          <cell r="HG357">
            <v>0</v>
          </cell>
          <cell r="HH357">
            <v>0</v>
          </cell>
          <cell r="HI357">
            <v>0</v>
          </cell>
          <cell r="HJ357">
            <v>0</v>
          </cell>
          <cell r="HK357">
            <v>0</v>
          </cell>
          <cell r="HL357">
            <v>0</v>
          </cell>
          <cell r="HM357">
            <v>0</v>
          </cell>
          <cell r="HN357">
            <v>0</v>
          </cell>
          <cell r="HO357">
            <v>0</v>
          </cell>
          <cell r="HP357">
            <v>0</v>
          </cell>
          <cell r="HQ357">
            <v>0</v>
          </cell>
          <cell r="HR357">
            <v>0</v>
          </cell>
          <cell r="HS357">
            <v>0</v>
          </cell>
          <cell r="HT357">
            <v>0</v>
          </cell>
          <cell r="HU357">
            <v>0</v>
          </cell>
          <cell r="HV357">
            <v>0</v>
          </cell>
          <cell r="HW357">
            <v>0</v>
          </cell>
          <cell r="HX357">
            <v>0</v>
          </cell>
          <cell r="HY357">
            <v>0</v>
          </cell>
          <cell r="HZ357">
            <v>0</v>
          </cell>
          <cell r="IA357">
            <v>0</v>
          </cell>
          <cell r="IB357">
            <v>0</v>
          </cell>
          <cell r="IC357">
            <v>0</v>
          </cell>
          <cell r="ID357">
            <v>0</v>
          </cell>
          <cell r="IE357">
            <v>648</v>
          </cell>
          <cell r="IF357">
            <v>0</v>
          </cell>
          <cell r="IG357">
            <v>0</v>
          </cell>
          <cell r="IH357">
            <v>0</v>
          </cell>
          <cell r="II357">
            <v>648</v>
          </cell>
          <cell r="IJ357">
            <v>0</v>
          </cell>
          <cell r="IK357">
            <v>0</v>
          </cell>
        </row>
        <row r="358">
          <cell r="A358" t="str">
            <v>44369770</v>
          </cell>
          <cell r="B358" t="str">
            <v>2001</v>
          </cell>
          <cell r="C358">
            <v>37732</v>
          </cell>
          <cell r="D358" t="str">
            <v>09:21:01</v>
          </cell>
          <cell r="E358" t="str">
            <v>Wilora Lake Healthcare Center</v>
          </cell>
          <cell r="F358">
            <v>0</v>
          </cell>
          <cell r="G358">
            <v>576023</v>
          </cell>
          <cell r="H358">
            <v>18993</v>
          </cell>
          <cell r="I358">
            <v>-487870</v>
          </cell>
          <cell r="J358">
            <v>39139</v>
          </cell>
          <cell r="K358">
            <v>126638</v>
          </cell>
          <cell r="L358">
            <v>12628</v>
          </cell>
          <cell r="M358">
            <v>0</v>
          </cell>
          <cell r="N358">
            <v>85701</v>
          </cell>
          <cell r="O358">
            <v>23328</v>
          </cell>
          <cell r="P358">
            <v>5002</v>
          </cell>
          <cell r="Q358">
            <v>0</v>
          </cell>
          <cell r="R358">
            <v>126930</v>
          </cell>
          <cell r="S358">
            <v>151048</v>
          </cell>
          <cell r="T358">
            <v>7435</v>
          </cell>
          <cell r="U358">
            <v>0</v>
          </cell>
          <cell r="V358">
            <v>141474</v>
          </cell>
          <cell r="W358">
            <v>0</v>
          </cell>
          <cell r="X358">
            <v>8143</v>
          </cell>
          <cell r="Y358">
            <v>0</v>
          </cell>
          <cell r="Z358">
            <v>215590</v>
          </cell>
          <cell r="AA358">
            <v>0</v>
          </cell>
          <cell r="AB358">
            <v>15227</v>
          </cell>
          <cell r="AC358">
            <v>0</v>
          </cell>
          <cell r="AD358">
            <v>302278</v>
          </cell>
          <cell r="AE358">
            <v>0</v>
          </cell>
          <cell r="AF358">
            <v>24115</v>
          </cell>
          <cell r="AG358">
            <v>0</v>
          </cell>
          <cell r="AH358">
            <v>541106</v>
          </cell>
          <cell r="AI358">
            <v>0</v>
          </cell>
          <cell r="AJ358">
            <v>50682</v>
          </cell>
          <cell r="AK358">
            <v>0</v>
          </cell>
          <cell r="AL358">
            <v>39942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111956</v>
          </cell>
          <cell r="AV358">
            <v>0</v>
          </cell>
          <cell r="AW358">
            <v>0</v>
          </cell>
          <cell r="AX358">
            <v>0</v>
          </cell>
          <cell r="AY358">
            <v>1001</v>
          </cell>
          <cell r="AZ358">
            <v>124999</v>
          </cell>
          <cell r="BA358">
            <v>0</v>
          </cell>
          <cell r="BB358">
            <v>0</v>
          </cell>
          <cell r="BC358">
            <v>1012</v>
          </cell>
          <cell r="BD358">
            <v>1211</v>
          </cell>
          <cell r="BE358">
            <v>0</v>
          </cell>
          <cell r="BF358">
            <v>0</v>
          </cell>
          <cell r="BG358">
            <v>55587</v>
          </cell>
          <cell r="BH358">
            <v>0</v>
          </cell>
          <cell r="BI358">
            <v>0</v>
          </cell>
          <cell r="BJ358">
            <v>0</v>
          </cell>
          <cell r="BK358">
            <v>7529</v>
          </cell>
          <cell r="BL358">
            <v>0</v>
          </cell>
          <cell r="BM358">
            <v>0</v>
          </cell>
          <cell r="BN358">
            <v>0</v>
          </cell>
          <cell r="BO358">
            <v>4861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30000</v>
          </cell>
          <cell r="CB358">
            <v>0</v>
          </cell>
          <cell r="CC358">
            <v>0</v>
          </cell>
          <cell r="CD358">
            <v>0</v>
          </cell>
          <cell r="CE358">
            <v>3773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137250</v>
          </cell>
          <cell r="CN358">
            <v>-107237</v>
          </cell>
          <cell r="CO358">
            <v>0</v>
          </cell>
          <cell r="CP358">
            <v>0</v>
          </cell>
          <cell r="CQ358">
            <v>103769</v>
          </cell>
          <cell r="CR358">
            <v>-98167</v>
          </cell>
          <cell r="CS358">
            <v>0</v>
          </cell>
          <cell r="CT358">
            <v>0</v>
          </cell>
          <cell r="CU358">
            <v>0</v>
          </cell>
          <cell r="CV358">
            <v>1526</v>
          </cell>
          <cell r="CW358">
            <v>0</v>
          </cell>
          <cell r="CX358">
            <v>0</v>
          </cell>
          <cell r="CY358">
            <v>0</v>
          </cell>
          <cell r="CZ358">
            <v>300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1240390</v>
          </cell>
          <cell r="DG358">
            <v>456738</v>
          </cell>
          <cell r="DH358">
            <v>20799</v>
          </cell>
          <cell r="DI358">
            <v>0</v>
          </cell>
          <cell r="DJ358">
            <v>44049</v>
          </cell>
          <cell r="DK358">
            <v>7017</v>
          </cell>
          <cell r="DL358">
            <v>2433</v>
          </cell>
          <cell r="DM358">
            <v>0</v>
          </cell>
          <cell r="DN358">
            <v>33967</v>
          </cell>
          <cell r="DO358">
            <v>2709</v>
          </cell>
          <cell r="DP358">
            <v>1802</v>
          </cell>
          <cell r="DQ358">
            <v>0</v>
          </cell>
          <cell r="DR358">
            <v>53774</v>
          </cell>
          <cell r="DS358">
            <v>6824</v>
          </cell>
          <cell r="DT358">
            <v>3846</v>
          </cell>
          <cell r="DU358">
            <v>0</v>
          </cell>
          <cell r="DV358">
            <v>122072</v>
          </cell>
          <cell r="DW358">
            <v>574325</v>
          </cell>
          <cell r="DX358">
            <v>-206525</v>
          </cell>
          <cell r="DY358">
            <v>31153</v>
          </cell>
          <cell r="DZ358">
            <v>0</v>
          </cell>
          <cell r="EA358">
            <v>3586</v>
          </cell>
          <cell r="EB358">
            <v>0</v>
          </cell>
          <cell r="EC358">
            <v>0</v>
          </cell>
          <cell r="ED358">
            <v>0</v>
          </cell>
          <cell r="EE358">
            <v>5657</v>
          </cell>
          <cell r="EF358">
            <v>0</v>
          </cell>
          <cell r="EG358">
            <v>0</v>
          </cell>
          <cell r="EH358">
            <v>0</v>
          </cell>
          <cell r="EI358">
            <v>163009</v>
          </cell>
          <cell r="EJ358">
            <v>0</v>
          </cell>
          <cell r="EK358">
            <v>-32084</v>
          </cell>
          <cell r="EL358">
            <v>0</v>
          </cell>
          <cell r="EM358">
            <v>143901</v>
          </cell>
          <cell r="EN358">
            <v>0</v>
          </cell>
          <cell r="EO358">
            <v>-32328</v>
          </cell>
          <cell r="EP358">
            <v>0</v>
          </cell>
          <cell r="EQ358">
            <v>8090</v>
          </cell>
          <cell r="ER358">
            <v>0</v>
          </cell>
          <cell r="ES358">
            <v>-1546</v>
          </cell>
          <cell r="ET358">
            <v>0</v>
          </cell>
          <cell r="EU358">
            <v>0</v>
          </cell>
          <cell r="EV358">
            <v>0</v>
          </cell>
          <cell r="EW358">
            <v>0</v>
          </cell>
          <cell r="EX358">
            <v>0</v>
          </cell>
          <cell r="EY358">
            <v>2700</v>
          </cell>
          <cell r="EZ358">
            <v>0</v>
          </cell>
          <cell r="FA358">
            <v>0</v>
          </cell>
          <cell r="FB358">
            <v>0</v>
          </cell>
          <cell r="FC358">
            <v>11958</v>
          </cell>
          <cell r="FD358">
            <v>-1463</v>
          </cell>
          <cell r="FE358">
            <v>5408</v>
          </cell>
          <cell r="FF358">
            <v>0</v>
          </cell>
          <cell r="FG358">
            <v>1895</v>
          </cell>
          <cell r="FH358">
            <v>0</v>
          </cell>
          <cell r="FI358">
            <v>3026</v>
          </cell>
          <cell r="FJ358">
            <v>0</v>
          </cell>
          <cell r="FK358">
            <v>0</v>
          </cell>
          <cell r="FL358">
            <v>0</v>
          </cell>
          <cell r="FM358">
            <v>0</v>
          </cell>
          <cell r="FN358">
            <v>0</v>
          </cell>
          <cell r="FO358">
            <v>920</v>
          </cell>
          <cell r="FP358">
            <v>0</v>
          </cell>
          <cell r="FQ358">
            <v>0</v>
          </cell>
          <cell r="FR358">
            <v>0</v>
          </cell>
          <cell r="FS358">
            <v>0</v>
          </cell>
          <cell r="FT358">
            <v>0</v>
          </cell>
          <cell r="FU358">
            <v>0</v>
          </cell>
          <cell r="FV358">
            <v>0</v>
          </cell>
          <cell r="FW358">
            <v>0</v>
          </cell>
          <cell r="FX358">
            <v>0</v>
          </cell>
          <cell r="FY358">
            <v>0</v>
          </cell>
          <cell r="FZ358">
            <v>0</v>
          </cell>
          <cell r="GA358">
            <v>0</v>
          </cell>
          <cell r="GB358">
            <v>0</v>
          </cell>
          <cell r="GC358">
            <v>0</v>
          </cell>
          <cell r="GD358">
            <v>0</v>
          </cell>
          <cell r="GE358">
            <v>0</v>
          </cell>
          <cell r="GF358">
            <v>0</v>
          </cell>
          <cell r="GG358">
            <v>0</v>
          </cell>
          <cell r="GH358">
            <v>0</v>
          </cell>
          <cell r="GI358">
            <v>0</v>
          </cell>
          <cell r="GJ358">
            <v>0</v>
          </cell>
          <cell r="GK358">
            <v>0</v>
          </cell>
          <cell r="GL358">
            <v>0</v>
          </cell>
          <cell r="GM358">
            <v>0</v>
          </cell>
          <cell r="GN358">
            <v>0</v>
          </cell>
          <cell r="GO358">
            <v>0</v>
          </cell>
          <cell r="GP358">
            <v>0</v>
          </cell>
          <cell r="GQ358">
            <v>0</v>
          </cell>
          <cell r="GR358">
            <v>0</v>
          </cell>
          <cell r="GS358">
            <v>0</v>
          </cell>
          <cell r="GT358">
            <v>0</v>
          </cell>
          <cell r="GU358">
            <v>0</v>
          </cell>
          <cell r="GV358">
            <v>80247</v>
          </cell>
          <cell r="GW358">
            <v>0</v>
          </cell>
          <cell r="GX358">
            <v>0</v>
          </cell>
          <cell r="GY358">
            <v>0</v>
          </cell>
          <cell r="GZ358">
            <v>80247</v>
          </cell>
          <cell r="HA358">
            <v>0</v>
          </cell>
          <cell r="HB358">
            <v>0</v>
          </cell>
          <cell r="HC358">
            <v>0</v>
          </cell>
          <cell r="HD358">
            <v>0</v>
          </cell>
          <cell r="HE358">
            <v>0</v>
          </cell>
          <cell r="HF358">
            <v>0</v>
          </cell>
          <cell r="HG358">
            <v>0</v>
          </cell>
          <cell r="HH358">
            <v>0</v>
          </cell>
          <cell r="HI358">
            <v>0</v>
          </cell>
          <cell r="HJ358">
            <v>0</v>
          </cell>
          <cell r="HK358">
            <v>0</v>
          </cell>
          <cell r="HL358">
            <v>0</v>
          </cell>
          <cell r="HM358">
            <v>0</v>
          </cell>
          <cell r="HN358">
            <v>0</v>
          </cell>
          <cell r="HO358">
            <v>0</v>
          </cell>
          <cell r="HP358">
            <v>0</v>
          </cell>
          <cell r="HQ358">
            <v>0</v>
          </cell>
          <cell r="HR358">
            <v>0</v>
          </cell>
          <cell r="HS358">
            <v>0</v>
          </cell>
          <cell r="HT358">
            <v>0</v>
          </cell>
          <cell r="HU358">
            <v>0</v>
          </cell>
          <cell r="HV358">
            <v>0</v>
          </cell>
          <cell r="HW358">
            <v>0</v>
          </cell>
          <cell r="HX358">
            <v>0</v>
          </cell>
          <cell r="HY358">
            <v>0</v>
          </cell>
          <cell r="HZ358">
            <v>0</v>
          </cell>
          <cell r="IA358">
            <v>0</v>
          </cell>
          <cell r="IB358">
            <v>0</v>
          </cell>
          <cell r="IC358">
            <v>0</v>
          </cell>
          <cell r="ID358">
            <v>0</v>
          </cell>
          <cell r="IE358">
            <v>0</v>
          </cell>
          <cell r="IF358">
            <v>54803</v>
          </cell>
          <cell r="IG358">
            <v>0</v>
          </cell>
          <cell r="IH358">
            <v>0</v>
          </cell>
          <cell r="II358">
            <v>0</v>
          </cell>
          <cell r="IJ358">
            <v>54803</v>
          </cell>
          <cell r="IK358">
            <v>0</v>
          </cell>
        </row>
        <row r="359">
          <cell r="A359" t="str">
            <v>58860256</v>
          </cell>
          <cell r="B359" t="str">
            <v>2001</v>
          </cell>
          <cell r="C359">
            <v>37446</v>
          </cell>
          <cell r="D359" t="str">
            <v>09:40:18</v>
          </cell>
          <cell r="E359" t="str">
            <v>WINDSOR HOUSE OF ROCKINGHAM</v>
          </cell>
          <cell r="F359">
            <v>0</v>
          </cell>
          <cell r="G359">
            <v>415211</v>
          </cell>
          <cell r="H359">
            <v>0</v>
          </cell>
          <cell r="I359">
            <v>0</v>
          </cell>
          <cell r="J359">
            <v>27553</v>
          </cell>
          <cell r="K359">
            <v>116552</v>
          </cell>
          <cell r="L359">
            <v>6162</v>
          </cell>
          <cell r="M359">
            <v>0</v>
          </cell>
          <cell r="N359">
            <v>155023</v>
          </cell>
          <cell r="O359">
            <v>21008</v>
          </cell>
          <cell r="P359">
            <v>34678</v>
          </cell>
          <cell r="Q359">
            <v>0</v>
          </cell>
          <cell r="R359">
            <v>173645</v>
          </cell>
          <cell r="S359">
            <v>191968</v>
          </cell>
          <cell r="T359">
            <v>38844</v>
          </cell>
          <cell r="U359">
            <v>-5919</v>
          </cell>
          <cell r="V359">
            <v>54009</v>
          </cell>
          <cell r="W359">
            <v>0</v>
          </cell>
          <cell r="X359">
            <v>0</v>
          </cell>
          <cell r="Y359">
            <v>0</v>
          </cell>
          <cell r="Z359">
            <v>249736</v>
          </cell>
          <cell r="AA359">
            <v>0</v>
          </cell>
          <cell r="AB359">
            <v>0</v>
          </cell>
          <cell r="AC359">
            <v>0</v>
          </cell>
          <cell r="AD359">
            <v>438813</v>
          </cell>
          <cell r="AE359">
            <v>0</v>
          </cell>
          <cell r="AF359">
            <v>0</v>
          </cell>
          <cell r="AG359">
            <v>0</v>
          </cell>
          <cell r="AH359">
            <v>691657</v>
          </cell>
          <cell r="AI359">
            <v>0</v>
          </cell>
          <cell r="AJ359">
            <v>0</v>
          </cell>
          <cell r="AK359">
            <v>0</v>
          </cell>
          <cell r="AL359">
            <v>18314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127751</v>
          </cell>
          <cell r="AW359">
            <v>0</v>
          </cell>
          <cell r="AX359">
            <v>0</v>
          </cell>
          <cell r="AY359">
            <v>0</v>
          </cell>
          <cell r="AZ359">
            <v>197415</v>
          </cell>
          <cell r="BA359">
            <v>0</v>
          </cell>
          <cell r="BB359">
            <v>0</v>
          </cell>
          <cell r="BC359">
            <v>12355</v>
          </cell>
          <cell r="BD359">
            <v>0</v>
          </cell>
          <cell r="BE359">
            <v>0</v>
          </cell>
          <cell r="BF359">
            <v>0</v>
          </cell>
          <cell r="BG359">
            <v>88364</v>
          </cell>
          <cell r="BH359">
            <v>0</v>
          </cell>
          <cell r="BI359">
            <v>0</v>
          </cell>
          <cell r="BJ359">
            <v>0</v>
          </cell>
          <cell r="BK359">
            <v>43805</v>
          </cell>
          <cell r="BL359">
            <v>0</v>
          </cell>
          <cell r="BM359">
            <v>0</v>
          </cell>
          <cell r="BN359">
            <v>0</v>
          </cell>
          <cell r="BO359">
            <v>8523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13573</v>
          </cell>
          <cell r="CB359">
            <v>0</v>
          </cell>
          <cell r="CC359">
            <v>0</v>
          </cell>
          <cell r="CD359">
            <v>0</v>
          </cell>
          <cell r="CE359">
            <v>3710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11932</v>
          </cell>
          <cell r="CN359">
            <v>0</v>
          </cell>
          <cell r="CO359">
            <v>0</v>
          </cell>
          <cell r="CP359">
            <v>0</v>
          </cell>
          <cell r="CQ359">
            <v>14137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1452529</v>
          </cell>
          <cell r="DG359">
            <v>196399</v>
          </cell>
          <cell r="DH359">
            <v>325166</v>
          </cell>
          <cell r="DI359">
            <v>0</v>
          </cell>
          <cell r="DJ359">
            <v>43605</v>
          </cell>
          <cell r="DK359">
            <v>19344</v>
          </cell>
          <cell r="DL359">
            <v>9754</v>
          </cell>
          <cell r="DM359">
            <v>0</v>
          </cell>
          <cell r="DN359">
            <v>59567</v>
          </cell>
          <cell r="DO359">
            <v>1541</v>
          </cell>
          <cell r="DP359">
            <v>13325</v>
          </cell>
          <cell r="DQ359">
            <v>0</v>
          </cell>
          <cell r="DR359">
            <v>42158</v>
          </cell>
          <cell r="DS359">
            <v>4970</v>
          </cell>
          <cell r="DT359">
            <v>9431</v>
          </cell>
          <cell r="DU359">
            <v>0</v>
          </cell>
          <cell r="DV359">
            <v>138399</v>
          </cell>
          <cell r="DW359">
            <v>880473</v>
          </cell>
          <cell r="DX359">
            <v>-437411</v>
          </cell>
          <cell r="DY359">
            <v>-76109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1443</v>
          </cell>
          <cell r="EF359">
            <v>0</v>
          </cell>
          <cell r="EG359">
            <v>0</v>
          </cell>
          <cell r="EH359">
            <v>223</v>
          </cell>
          <cell r="EI359">
            <v>46563</v>
          </cell>
          <cell r="EJ359">
            <v>51</v>
          </cell>
          <cell r="EK359">
            <v>0</v>
          </cell>
          <cell r="EL359">
            <v>0</v>
          </cell>
          <cell r="EM359">
            <v>18937</v>
          </cell>
          <cell r="EN359">
            <v>0</v>
          </cell>
          <cell r="EO359">
            <v>0</v>
          </cell>
          <cell r="EP359">
            <v>0</v>
          </cell>
          <cell r="EQ359">
            <v>3262</v>
          </cell>
          <cell r="ER359">
            <v>0</v>
          </cell>
          <cell r="ES359">
            <v>0</v>
          </cell>
          <cell r="ET359">
            <v>0</v>
          </cell>
          <cell r="EU359">
            <v>4098</v>
          </cell>
          <cell r="EV359">
            <v>0</v>
          </cell>
          <cell r="EW359">
            <v>0</v>
          </cell>
          <cell r="EX359">
            <v>0</v>
          </cell>
          <cell r="EY359">
            <v>827</v>
          </cell>
          <cell r="EZ359">
            <v>0</v>
          </cell>
          <cell r="FA359">
            <v>0</v>
          </cell>
          <cell r="FB359">
            <v>0</v>
          </cell>
          <cell r="FC359">
            <v>22471</v>
          </cell>
          <cell r="FD359">
            <v>0</v>
          </cell>
          <cell r="FE359">
            <v>0</v>
          </cell>
          <cell r="FF359">
            <v>0</v>
          </cell>
          <cell r="FG359">
            <v>0</v>
          </cell>
          <cell r="FH359">
            <v>0</v>
          </cell>
          <cell r="FI359">
            <v>0</v>
          </cell>
          <cell r="FJ359">
            <v>0</v>
          </cell>
          <cell r="FK359">
            <v>25841</v>
          </cell>
          <cell r="FL359">
            <v>0</v>
          </cell>
          <cell r="FM359">
            <v>0</v>
          </cell>
          <cell r="FN359">
            <v>0</v>
          </cell>
          <cell r="FO359">
            <v>0</v>
          </cell>
          <cell r="FP359">
            <v>0</v>
          </cell>
          <cell r="FQ359">
            <v>0</v>
          </cell>
          <cell r="FR359">
            <v>0</v>
          </cell>
          <cell r="FS359">
            <v>0</v>
          </cell>
          <cell r="FT359">
            <v>0</v>
          </cell>
          <cell r="FU359">
            <v>0</v>
          </cell>
          <cell r="FV359">
            <v>0</v>
          </cell>
          <cell r="FW359">
            <v>0</v>
          </cell>
          <cell r="FX359">
            <v>0</v>
          </cell>
          <cell r="FY359">
            <v>0</v>
          </cell>
          <cell r="FZ359">
            <v>0</v>
          </cell>
          <cell r="GA359">
            <v>0</v>
          </cell>
          <cell r="GB359">
            <v>0</v>
          </cell>
          <cell r="GC359">
            <v>0</v>
          </cell>
          <cell r="GD359">
            <v>0</v>
          </cell>
          <cell r="GE359">
            <v>0</v>
          </cell>
          <cell r="GF359">
            <v>0</v>
          </cell>
          <cell r="GG359">
            <v>0</v>
          </cell>
          <cell r="GH359">
            <v>0</v>
          </cell>
          <cell r="GI359">
            <v>0</v>
          </cell>
          <cell r="GJ359">
            <v>0</v>
          </cell>
          <cell r="GK359">
            <v>0</v>
          </cell>
          <cell r="GL359">
            <v>0</v>
          </cell>
          <cell r="GM359">
            <v>0</v>
          </cell>
          <cell r="GN359">
            <v>0</v>
          </cell>
          <cell r="GO359">
            <v>0</v>
          </cell>
          <cell r="GP359">
            <v>0</v>
          </cell>
          <cell r="GQ359">
            <v>0</v>
          </cell>
          <cell r="GR359">
            <v>0</v>
          </cell>
          <cell r="GS359">
            <v>0</v>
          </cell>
          <cell r="GT359">
            <v>0</v>
          </cell>
          <cell r="GU359">
            <v>0</v>
          </cell>
          <cell r="GV359">
            <v>0</v>
          </cell>
          <cell r="GW359">
            <v>0</v>
          </cell>
          <cell r="GX359">
            <v>0</v>
          </cell>
          <cell r="GY359">
            <v>0</v>
          </cell>
          <cell r="GZ359">
            <v>0</v>
          </cell>
          <cell r="HA359">
            <v>0</v>
          </cell>
          <cell r="HB359">
            <v>0</v>
          </cell>
          <cell r="HC359">
            <v>0</v>
          </cell>
          <cell r="HD359">
            <v>0</v>
          </cell>
          <cell r="HE359">
            <v>0</v>
          </cell>
          <cell r="HF359">
            <v>0</v>
          </cell>
          <cell r="HG359">
            <v>0</v>
          </cell>
          <cell r="HH359">
            <v>0</v>
          </cell>
          <cell r="HI359">
            <v>0</v>
          </cell>
          <cell r="HJ359">
            <v>0</v>
          </cell>
          <cell r="HK359">
            <v>0</v>
          </cell>
          <cell r="HL359">
            <v>0</v>
          </cell>
          <cell r="HM359">
            <v>0</v>
          </cell>
          <cell r="HN359">
            <v>0</v>
          </cell>
          <cell r="HO359">
            <v>0</v>
          </cell>
          <cell r="HP359">
            <v>0</v>
          </cell>
          <cell r="HQ359">
            <v>0</v>
          </cell>
          <cell r="HR359">
            <v>0</v>
          </cell>
          <cell r="HS359">
            <v>0</v>
          </cell>
          <cell r="HT359">
            <v>0</v>
          </cell>
          <cell r="HU359">
            <v>0</v>
          </cell>
          <cell r="HV359">
            <v>0</v>
          </cell>
          <cell r="HW359">
            <v>0</v>
          </cell>
          <cell r="HX359">
            <v>0</v>
          </cell>
          <cell r="HY359">
            <v>0</v>
          </cell>
          <cell r="HZ359">
            <v>0</v>
          </cell>
          <cell r="IA359">
            <v>0</v>
          </cell>
          <cell r="IB359">
            <v>0</v>
          </cell>
          <cell r="IC359">
            <v>0</v>
          </cell>
          <cell r="ID359">
            <v>0</v>
          </cell>
          <cell r="IE359">
            <v>0</v>
          </cell>
          <cell r="IF359">
            <v>0</v>
          </cell>
          <cell r="IG359">
            <v>0</v>
          </cell>
          <cell r="IH359">
            <v>0</v>
          </cell>
          <cell r="II359">
            <v>0</v>
          </cell>
          <cell r="IJ359">
            <v>0</v>
          </cell>
          <cell r="IK359">
            <v>0</v>
          </cell>
        </row>
        <row r="360">
          <cell r="A360" t="str">
            <v>19000001</v>
          </cell>
          <cell r="B360" t="str">
            <v>2001</v>
          </cell>
          <cell r="C360">
            <v>37524</v>
          </cell>
          <cell r="D360" t="str">
            <v>13:33:10</v>
          </cell>
          <cell r="E360" t="str">
            <v>Winston-Salem Rehab &amp; HealthCare Center</v>
          </cell>
          <cell r="F360">
            <v>0</v>
          </cell>
          <cell r="G360">
            <v>1042181</v>
          </cell>
          <cell r="H360">
            <v>-7671</v>
          </cell>
          <cell r="I360">
            <v>-761576</v>
          </cell>
          <cell r="J360">
            <v>62245</v>
          </cell>
          <cell r="K360">
            <v>298824</v>
          </cell>
          <cell r="L360">
            <v>2561</v>
          </cell>
          <cell r="M360">
            <v>-37</v>
          </cell>
          <cell r="N360">
            <v>0</v>
          </cell>
          <cell r="O360">
            <v>202260</v>
          </cell>
          <cell r="P360">
            <v>0</v>
          </cell>
          <cell r="Q360">
            <v>0</v>
          </cell>
          <cell r="R360">
            <v>378780</v>
          </cell>
          <cell r="S360">
            <v>398348</v>
          </cell>
          <cell r="T360">
            <v>109339</v>
          </cell>
          <cell r="U360">
            <v>-1864</v>
          </cell>
          <cell r="V360">
            <v>347798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135320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40520</v>
          </cell>
          <cell r="AW360">
            <v>0</v>
          </cell>
          <cell r="AX360">
            <v>0</v>
          </cell>
          <cell r="AY360">
            <v>0</v>
          </cell>
          <cell r="AZ360">
            <v>96686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238226</v>
          </cell>
          <cell r="BH360">
            <v>-38179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194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15042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21875</v>
          </cell>
          <cell r="CB360">
            <v>0</v>
          </cell>
          <cell r="CC360">
            <v>0</v>
          </cell>
          <cell r="CD360">
            <v>0</v>
          </cell>
          <cell r="CE360">
            <v>18490</v>
          </cell>
          <cell r="CF360">
            <v>0</v>
          </cell>
          <cell r="CG360">
            <v>0</v>
          </cell>
          <cell r="CH360">
            <v>0</v>
          </cell>
          <cell r="CI360">
            <v>11350</v>
          </cell>
          <cell r="CJ360">
            <v>0</v>
          </cell>
          <cell r="CK360">
            <v>0</v>
          </cell>
          <cell r="CL360">
            <v>0</v>
          </cell>
          <cell r="CM360">
            <v>1362</v>
          </cell>
          <cell r="CN360">
            <v>0</v>
          </cell>
          <cell r="CO360">
            <v>12146</v>
          </cell>
          <cell r="CP360">
            <v>0</v>
          </cell>
          <cell r="CQ360">
            <v>2244</v>
          </cell>
          <cell r="CR360">
            <v>14221</v>
          </cell>
          <cell r="CS360">
            <v>0</v>
          </cell>
          <cell r="CT360">
            <v>0</v>
          </cell>
          <cell r="CU360">
            <v>0</v>
          </cell>
          <cell r="CV360">
            <v>7253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483118</v>
          </cell>
          <cell r="DG360">
            <v>293741</v>
          </cell>
          <cell r="DH360">
            <v>135543</v>
          </cell>
          <cell r="DI360">
            <v>12146</v>
          </cell>
          <cell r="DJ360">
            <v>0</v>
          </cell>
          <cell r="DK360">
            <v>125529</v>
          </cell>
          <cell r="DL360">
            <v>1186</v>
          </cell>
          <cell r="DM360">
            <v>25108</v>
          </cell>
          <cell r="DN360">
            <v>60108</v>
          </cell>
          <cell r="DO360">
            <v>0</v>
          </cell>
          <cell r="DP360">
            <v>17352</v>
          </cell>
          <cell r="DQ360">
            <v>0</v>
          </cell>
          <cell r="DR360">
            <v>72067</v>
          </cell>
          <cell r="DS360">
            <v>10290</v>
          </cell>
          <cell r="DT360">
            <v>20803</v>
          </cell>
          <cell r="DU360">
            <v>0</v>
          </cell>
          <cell r="DV360">
            <v>363144</v>
          </cell>
          <cell r="DW360">
            <v>2918531</v>
          </cell>
          <cell r="DX360">
            <v>-1276867</v>
          </cell>
          <cell r="DY360">
            <v>-860643</v>
          </cell>
          <cell r="DZ360">
            <v>0</v>
          </cell>
          <cell r="EA360">
            <v>4305</v>
          </cell>
          <cell r="EB360">
            <v>0</v>
          </cell>
          <cell r="EC360">
            <v>0</v>
          </cell>
          <cell r="ED360">
            <v>0</v>
          </cell>
          <cell r="EE360">
            <v>58114</v>
          </cell>
          <cell r="EF360">
            <v>7072</v>
          </cell>
          <cell r="EG360">
            <v>0</v>
          </cell>
          <cell r="EH360">
            <v>98592</v>
          </cell>
          <cell r="EI360">
            <v>90395</v>
          </cell>
          <cell r="EJ360">
            <v>-57845</v>
          </cell>
          <cell r="EK360">
            <v>2259</v>
          </cell>
          <cell r="EL360">
            <v>66342</v>
          </cell>
          <cell r="EM360">
            <v>0</v>
          </cell>
          <cell r="EN360">
            <v>71870</v>
          </cell>
          <cell r="EO360">
            <v>2572</v>
          </cell>
          <cell r="EP360">
            <v>22255</v>
          </cell>
          <cell r="EQ360">
            <v>0</v>
          </cell>
          <cell r="ER360">
            <v>18532</v>
          </cell>
          <cell r="ES360">
            <v>807</v>
          </cell>
          <cell r="ET360">
            <v>0</v>
          </cell>
          <cell r="EU360">
            <v>25376</v>
          </cell>
          <cell r="EV360">
            <v>0</v>
          </cell>
          <cell r="EW360">
            <v>0</v>
          </cell>
          <cell r="EX360">
            <v>0</v>
          </cell>
          <cell r="EY360">
            <v>76411</v>
          </cell>
          <cell r="EZ360">
            <v>0</v>
          </cell>
          <cell r="FA360">
            <v>0</v>
          </cell>
          <cell r="FB360">
            <v>0</v>
          </cell>
          <cell r="FC360">
            <v>91165</v>
          </cell>
          <cell r="FD360">
            <v>-7072</v>
          </cell>
          <cell r="FE360">
            <v>0</v>
          </cell>
          <cell r="FF360">
            <v>0</v>
          </cell>
          <cell r="FG360">
            <v>200372</v>
          </cell>
          <cell r="FH360">
            <v>0</v>
          </cell>
          <cell r="FI360">
            <v>0</v>
          </cell>
          <cell r="FJ360">
            <v>0</v>
          </cell>
          <cell r="FK360">
            <v>99256</v>
          </cell>
          <cell r="FL360">
            <v>0</v>
          </cell>
          <cell r="FM360">
            <v>0</v>
          </cell>
          <cell r="FN360">
            <v>0</v>
          </cell>
          <cell r="FO360">
            <v>0</v>
          </cell>
          <cell r="FP360">
            <v>41934</v>
          </cell>
          <cell r="FQ360">
            <v>0</v>
          </cell>
          <cell r="FR360">
            <v>181263</v>
          </cell>
          <cell r="FS360">
            <v>0</v>
          </cell>
          <cell r="FT360">
            <v>0</v>
          </cell>
          <cell r="FU360">
            <v>0</v>
          </cell>
          <cell r="FV360">
            <v>366677</v>
          </cell>
          <cell r="FW360">
            <v>0</v>
          </cell>
          <cell r="FX360">
            <v>0</v>
          </cell>
          <cell r="FY360">
            <v>0</v>
          </cell>
          <cell r="FZ360">
            <v>944658</v>
          </cell>
          <cell r="GA360">
            <v>0</v>
          </cell>
          <cell r="GB360">
            <v>-569973</v>
          </cell>
          <cell r="GC360">
            <v>0</v>
          </cell>
          <cell r="GD360">
            <v>0</v>
          </cell>
          <cell r="GE360">
            <v>0</v>
          </cell>
          <cell r="GF360">
            <v>77670</v>
          </cell>
          <cell r="GG360">
            <v>0</v>
          </cell>
          <cell r="GH360">
            <v>0</v>
          </cell>
          <cell r="GI360">
            <v>0</v>
          </cell>
          <cell r="GJ360">
            <v>188656</v>
          </cell>
          <cell r="GK360">
            <v>0</v>
          </cell>
          <cell r="GL360">
            <v>0</v>
          </cell>
          <cell r="GM360">
            <v>0</v>
          </cell>
          <cell r="GN360">
            <v>0</v>
          </cell>
          <cell r="GO360">
            <v>0</v>
          </cell>
          <cell r="GP360">
            <v>0</v>
          </cell>
          <cell r="GQ360">
            <v>0</v>
          </cell>
          <cell r="GR360">
            <v>17155</v>
          </cell>
          <cell r="GS360">
            <v>0</v>
          </cell>
          <cell r="GT360">
            <v>0</v>
          </cell>
          <cell r="GU360">
            <v>0</v>
          </cell>
          <cell r="GV360">
            <v>0</v>
          </cell>
          <cell r="GW360">
            <v>0</v>
          </cell>
          <cell r="GX360">
            <v>1492598</v>
          </cell>
          <cell r="GY360">
            <v>0</v>
          </cell>
          <cell r="GZ360">
            <v>-286492</v>
          </cell>
          <cell r="HA360">
            <v>0</v>
          </cell>
          <cell r="HB360">
            <v>548040</v>
          </cell>
          <cell r="HC360">
            <v>0</v>
          </cell>
          <cell r="HD360">
            <v>0</v>
          </cell>
          <cell r="HE360">
            <v>0</v>
          </cell>
          <cell r="HF360">
            <v>531108</v>
          </cell>
          <cell r="HG360">
            <v>0</v>
          </cell>
          <cell r="HH360">
            <v>0</v>
          </cell>
          <cell r="HI360">
            <v>0</v>
          </cell>
          <cell r="HJ360">
            <v>690360</v>
          </cell>
          <cell r="HK360">
            <v>0</v>
          </cell>
          <cell r="HL360">
            <v>569973</v>
          </cell>
          <cell r="HM360">
            <v>0</v>
          </cell>
          <cell r="HN360">
            <v>0</v>
          </cell>
          <cell r="HO360">
            <v>0</v>
          </cell>
          <cell r="HP360">
            <v>196946</v>
          </cell>
          <cell r="HQ360">
            <v>0</v>
          </cell>
          <cell r="HR360">
            <v>0</v>
          </cell>
          <cell r="HS360">
            <v>0</v>
          </cell>
          <cell r="HT360">
            <v>478370</v>
          </cell>
          <cell r="HU360">
            <v>0</v>
          </cell>
          <cell r="HV360">
            <v>0</v>
          </cell>
          <cell r="HW360">
            <v>0</v>
          </cell>
          <cell r="HX360">
            <v>0</v>
          </cell>
          <cell r="HY360">
            <v>0</v>
          </cell>
          <cell r="HZ360">
            <v>0</v>
          </cell>
          <cell r="IA360">
            <v>0</v>
          </cell>
          <cell r="IB360">
            <v>47775</v>
          </cell>
          <cell r="IC360">
            <v>0</v>
          </cell>
          <cell r="ID360">
            <v>0</v>
          </cell>
          <cell r="IE360">
            <v>0</v>
          </cell>
          <cell r="IF360">
            <v>0</v>
          </cell>
          <cell r="IG360">
            <v>0</v>
          </cell>
          <cell r="IH360">
            <v>1769508</v>
          </cell>
          <cell r="II360">
            <v>0</v>
          </cell>
          <cell r="IJ360">
            <v>1293064</v>
          </cell>
          <cell r="IK360">
            <v>0</v>
          </cell>
        </row>
        <row r="361">
          <cell r="A361" t="str">
            <v>75174344</v>
          </cell>
          <cell r="B361" t="str">
            <v>2001</v>
          </cell>
          <cell r="C361">
            <v>37357</v>
          </cell>
          <cell r="D361" t="str">
            <v>14:23:59</v>
          </cell>
          <cell r="E361" t="str">
            <v>WOODBURY WELLNESS CENTER, INC.</v>
          </cell>
          <cell r="F361">
            <v>0</v>
          </cell>
          <cell r="G361">
            <v>747854</v>
          </cell>
          <cell r="H361">
            <v>0</v>
          </cell>
          <cell r="I361">
            <v>-89207</v>
          </cell>
          <cell r="J361">
            <v>26037</v>
          </cell>
          <cell r="K361">
            <v>169051</v>
          </cell>
          <cell r="L361">
            <v>0</v>
          </cell>
          <cell r="M361">
            <v>0</v>
          </cell>
          <cell r="N361">
            <v>116252</v>
          </cell>
          <cell r="O361">
            <v>51470</v>
          </cell>
          <cell r="P361">
            <v>0</v>
          </cell>
          <cell r="Q361">
            <v>0</v>
          </cell>
          <cell r="R361">
            <v>147648</v>
          </cell>
          <cell r="S361">
            <v>200852</v>
          </cell>
          <cell r="T361">
            <v>0</v>
          </cell>
          <cell r="U361">
            <v>0</v>
          </cell>
          <cell r="V361">
            <v>48622</v>
          </cell>
          <cell r="W361">
            <v>0</v>
          </cell>
          <cell r="X361">
            <v>0</v>
          </cell>
          <cell r="Y361">
            <v>0</v>
          </cell>
          <cell r="Z361">
            <v>247993</v>
          </cell>
          <cell r="AA361">
            <v>0</v>
          </cell>
          <cell r="AB361">
            <v>0</v>
          </cell>
          <cell r="AC361">
            <v>0</v>
          </cell>
          <cell r="AD361">
            <v>483290</v>
          </cell>
          <cell r="AE361">
            <v>0</v>
          </cell>
          <cell r="AF361">
            <v>0</v>
          </cell>
          <cell r="AG361">
            <v>0</v>
          </cell>
          <cell r="AH361">
            <v>697125</v>
          </cell>
          <cell r="AI361">
            <v>0</v>
          </cell>
          <cell r="AJ361">
            <v>0</v>
          </cell>
          <cell r="AK361">
            <v>0</v>
          </cell>
          <cell r="AL361">
            <v>119336</v>
          </cell>
          <cell r="AM361">
            <v>0</v>
          </cell>
          <cell r="AN361">
            <v>0</v>
          </cell>
          <cell r="AO361">
            <v>-36000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118791</v>
          </cell>
          <cell r="AV361">
            <v>0</v>
          </cell>
          <cell r="AW361">
            <v>-2668</v>
          </cell>
          <cell r="AX361">
            <v>0</v>
          </cell>
          <cell r="AY361">
            <v>124602</v>
          </cell>
          <cell r="AZ361">
            <v>0</v>
          </cell>
          <cell r="BA361">
            <v>-3287</v>
          </cell>
          <cell r="BB361">
            <v>0</v>
          </cell>
          <cell r="BC361">
            <v>2867</v>
          </cell>
          <cell r="BD361">
            <v>0</v>
          </cell>
          <cell r="BE361">
            <v>0</v>
          </cell>
          <cell r="BF361">
            <v>0</v>
          </cell>
          <cell r="BG361">
            <v>108634</v>
          </cell>
          <cell r="BH361">
            <v>0</v>
          </cell>
          <cell r="BI361">
            <v>0</v>
          </cell>
          <cell r="BJ361">
            <v>0</v>
          </cell>
          <cell r="BK361">
            <v>18692</v>
          </cell>
          <cell r="BL361">
            <v>0</v>
          </cell>
          <cell r="BM361">
            <v>0</v>
          </cell>
          <cell r="BN361">
            <v>0</v>
          </cell>
          <cell r="BO361">
            <v>4819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13000</v>
          </cell>
          <cell r="CB361">
            <v>0</v>
          </cell>
          <cell r="CC361">
            <v>0</v>
          </cell>
          <cell r="CD361">
            <v>0</v>
          </cell>
          <cell r="CE361">
            <v>2829</v>
          </cell>
          <cell r="CF361">
            <v>0</v>
          </cell>
          <cell r="CG361">
            <v>0</v>
          </cell>
          <cell r="CH361">
            <v>0</v>
          </cell>
          <cell r="CI361">
            <v>675</v>
          </cell>
          <cell r="CJ361">
            <v>0</v>
          </cell>
          <cell r="CK361">
            <v>0</v>
          </cell>
          <cell r="CL361">
            <v>0</v>
          </cell>
          <cell r="CM361">
            <v>4080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2009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1596366</v>
          </cell>
          <cell r="DG361">
            <v>400998</v>
          </cell>
          <cell r="DH361">
            <v>0</v>
          </cell>
          <cell r="DI361">
            <v>-41955</v>
          </cell>
          <cell r="DJ361">
            <v>41936</v>
          </cell>
          <cell r="DK361">
            <v>18690</v>
          </cell>
          <cell r="DL361">
            <v>0</v>
          </cell>
          <cell r="DM361">
            <v>0</v>
          </cell>
          <cell r="DN361">
            <v>35501</v>
          </cell>
          <cell r="DO361">
            <v>7908</v>
          </cell>
          <cell r="DP361">
            <v>0</v>
          </cell>
          <cell r="DQ361">
            <v>0</v>
          </cell>
          <cell r="DR361">
            <v>55458</v>
          </cell>
          <cell r="DS361">
            <v>20711</v>
          </cell>
          <cell r="DT361">
            <v>0</v>
          </cell>
          <cell r="DU361">
            <v>-10069</v>
          </cell>
          <cell r="DV361">
            <v>85470</v>
          </cell>
          <cell r="DW361">
            <v>249401</v>
          </cell>
          <cell r="DX361">
            <v>0</v>
          </cell>
          <cell r="DY361">
            <v>-139935</v>
          </cell>
          <cell r="DZ361">
            <v>0</v>
          </cell>
          <cell r="EA361">
            <v>4951</v>
          </cell>
          <cell r="EB361">
            <v>0</v>
          </cell>
          <cell r="EC361">
            <v>0</v>
          </cell>
          <cell r="ED361">
            <v>0</v>
          </cell>
          <cell r="EE361">
            <v>21564</v>
          </cell>
          <cell r="EF361">
            <v>0</v>
          </cell>
          <cell r="EG361">
            <v>0</v>
          </cell>
          <cell r="EH361">
            <v>0</v>
          </cell>
          <cell r="EI361">
            <v>147056</v>
          </cell>
          <cell r="EJ361">
            <v>0</v>
          </cell>
          <cell r="EK361">
            <v>0</v>
          </cell>
          <cell r="EL361">
            <v>0</v>
          </cell>
          <cell r="EM361">
            <v>103061</v>
          </cell>
          <cell r="EN361">
            <v>0</v>
          </cell>
          <cell r="EO361">
            <v>0</v>
          </cell>
          <cell r="EP361">
            <v>0</v>
          </cell>
          <cell r="EQ361">
            <v>8192</v>
          </cell>
          <cell r="ER361">
            <v>0</v>
          </cell>
          <cell r="ES361">
            <v>0</v>
          </cell>
          <cell r="ET361">
            <v>0</v>
          </cell>
          <cell r="EU361">
            <v>1020</v>
          </cell>
          <cell r="EV361">
            <v>0</v>
          </cell>
          <cell r="EW361">
            <v>0</v>
          </cell>
          <cell r="EX361">
            <v>0</v>
          </cell>
          <cell r="EY361">
            <v>0</v>
          </cell>
          <cell r="EZ361">
            <v>0</v>
          </cell>
          <cell r="FA361">
            <v>0</v>
          </cell>
          <cell r="FB361">
            <v>0</v>
          </cell>
          <cell r="FC361">
            <v>5438</v>
          </cell>
          <cell r="FD361">
            <v>0</v>
          </cell>
          <cell r="FE361">
            <v>0</v>
          </cell>
          <cell r="FF361">
            <v>0</v>
          </cell>
          <cell r="FG361">
            <v>29272</v>
          </cell>
          <cell r="FH361">
            <v>0</v>
          </cell>
          <cell r="FI361">
            <v>0</v>
          </cell>
          <cell r="FJ361">
            <v>0</v>
          </cell>
          <cell r="FK361">
            <v>7493</v>
          </cell>
          <cell r="FL361">
            <v>0</v>
          </cell>
          <cell r="FM361">
            <v>0</v>
          </cell>
          <cell r="FN361">
            <v>12412</v>
          </cell>
          <cell r="FO361">
            <v>12532</v>
          </cell>
          <cell r="FP361">
            <v>0</v>
          </cell>
          <cell r="FQ361">
            <v>0</v>
          </cell>
          <cell r="FR361">
            <v>0</v>
          </cell>
          <cell r="FS361">
            <v>0</v>
          </cell>
          <cell r="FT361">
            <v>0</v>
          </cell>
          <cell r="FU361">
            <v>0</v>
          </cell>
          <cell r="FV361">
            <v>0</v>
          </cell>
          <cell r="FW361">
            <v>0</v>
          </cell>
          <cell r="FX361">
            <v>0</v>
          </cell>
          <cell r="FY361">
            <v>0</v>
          </cell>
          <cell r="FZ361">
            <v>0</v>
          </cell>
          <cell r="GA361">
            <v>0</v>
          </cell>
          <cell r="GB361">
            <v>0</v>
          </cell>
          <cell r="GC361">
            <v>0</v>
          </cell>
          <cell r="GD361">
            <v>0</v>
          </cell>
          <cell r="GE361">
            <v>0</v>
          </cell>
          <cell r="GF361">
            <v>0</v>
          </cell>
          <cell r="GG361">
            <v>0</v>
          </cell>
          <cell r="GH361">
            <v>0</v>
          </cell>
          <cell r="GI361">
            <v>0</v>
          </cell>
          <cell r="GJ361">
            <v>0</v>
          </cell>
          <cell r="GK361">
            <v>0</v>
          </cell>
          <cell r="GL361">
            <v>0</v>
          </cell>
          <cell r="GM361">
            <v>0</v>
          </cell>
          <cell r="GN361">
            <v>0</v>
          </cell>
          <cell r="GO361">
            <v>0</v>
          </cell>
          <cell r="GP361">
            <v>0</v>
          </cell>
          <cell r="GQ361">
            <v>0</v>
          </cell>
          <cell r="GR361">
            <v>0</v>
          </cell>
          <cell r="GS361">
            <v>0</v>
          </cell>
          <cell r="GT361">
            <v>0</v>
          </cell>
          <cell r="GU361">
            <v>0</v>
          </cell>
          <cell r="GV361">
            <v>0</v>
          </cell>
          <cell r="GW361">
            <v>0</v>
          </cell>
          <cell r="GX361">
            <v>0</v>
          </cell>
          <cell r="GY361">
            <v>0</v>
          </cell>
          <cell r="GZ361">
            <v>0</v>
          </cell>
          <cell r="HA361">
            <v>0</v>
          </cell>
          <cell r="HB361">
            <v>0</v>
          </cell>
          <cell r="HC361">
            <v>0</v>
          </cell>
          <cell r="HD361">
            <v>0</v>
          </cell>
          <cell r="HE361">
            <v>0</v>
          </cell>
          <cell r="HF361">
            <v>0</v>
          </cell>
          <cell r="HG361">
            <v>0</v>
          </cell>
          <cell r="HH361">
            <v>0</v>
          </cell>
          <cell r="HI361">
            <v>0</v>
          </cell>
          <cell r="HJ361">
            <v>0</v>
          </cell>
          <cell r="HK361">
            <v>0</v>
          </cell>
          <cell r="HL361">
            <v>0</v>
          </cell>
          <cell r="HM361">
            <v>0</v>
          </cell>
          <cell r="HN361">
            <v>0</v>
          </cell>
          <cell r="HO361">
            <v>0</v>
          </cell>
          <cell r="HP361">
            <v>0</v>
          </cell>
          <cell r="HQ361">
            <v>0</v>
          </cell>
          <cell r="HR361">
            <v>0</v>
          </cell>
          <cell r="HS361">
            <v>0</v>
          </cell>
          <cell r="HT361">
            <v>0</v>
          </cell>
          <cell r="HU361">
            <v>0</v>
          </cell>
          <cell r="HV361">
            <v>0</v>
          </cell>
          <cell r="HW361">
            <v>0</v>
          </cell>
          <cell r="HX361">
            <v>0</v>
          </cell>
          <cell r="HY361">
            <v>0</v>
          </cell>
          <cell r="HZ361">
            <v>0</v>
          </cell>
          <cell r="IA361">
            <v>0</v>
          </cell>
          <cell r="IB361">
            <v>0</v>
          </cell>
          <cell r="IC361">
            <v>0</v>
          </cell>
          <cell r="ID361">
            <v>0</v>
          </cell>
          <cell r="IE361">
            <v>0</v>
          </cell>
          <cell r="IF361">
            <v>0</v>
          </cell>
          <cell r="IG361">
            <v>0</v>
          </cell>
          <cell r="IH361">
            <v>0</v>
          </cell>
          <cell r="II361">
            <v>0</v>
          </cell>
          <cell r="IJ361">
            <v>0</v>
          </cell>
          <cell r="IK361">
            <v>0</v>
          </cell>
        </row>
        <row r="362">
          <cell r="A362" t="str">
            <v>80856236</v>
          </cell>
          <cell r="B362" t="str">
            <v>2001</v>
          </cell>
          <cell r="C362">
            <v>37727</v>
          </cell>
          <cell r="D362" t="str">
            <v>09:27:17</v>
          </cell>
          <cell r="E362" t="str">
            <v>WOODLANDS ASSISTED LIVING &amp; REHAB CENTER</v>
          </cell>
          <cell r="F362">
            <v>0</v>
          </cell>
          <cell r="G362">
            <v>278172</v>
          </cell>
          <cell r="H362">
            <v>-20</v>
          </cell>
          <cell r="I362">
            <v>2847</v>
          </cell>
          <cell r="J362">
            <v>26165</v>
          </cell>
          <cell r="K362">
            <v>127320</v>
          </cell>
          <cell r="L362">
            <v>765</v>
          </cell>
          <cell r="M362">
            <v>-2543</v>
          </cell>
          <cell r="N362">
            <v>27665</v>
          </cell>
          <cell r="O362">
            <v>82036</v>
          </cell>
          <cell r="P362">
            <v>809</v>
          </cell>
          <cell r="Q362">
            <v>0</v>
          </cell>
          <cell r="R362">
            <v>138204</v>
          </cell>
          <cell r="S362">
            <v>198652</v>
          </cell>
          <cell r="T362">
            <v>4041</v>
          </cell>
          <cell r="U362">
            <v>0</v>
          </cell>
          <cell r="V362">
            <v>84932</v>
          </cell>
          <cell r="W362">
            <v>0</v>
          </cell>
          <cell r="X362">
            <v>-9377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39527</v>
          </cell>
          <cell r="AM362">
            <v>0</v>
          </cell>
          <cell r="AN362">
            <v>-4212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67806</v>
          </cell>
          <cell r="AV362">
            <v>-58223</v>
          </cell>
          <cell r="AW362">
            <v>0</v>
          </cell>
          <cell r="AX362">
            <v>0</v>
          </cell>
          <cell r="AY362">
            <v>58677</v>
          </cell>
          <cell r="AZ362">
            <v>-47142</v>
          </cell>
          <cell r="BA362">
            <v>0</v>
          </cell>
          <cell r="BB362">
            <v>0</v>
          </cell>
          <cell r="BC362">
            <v>3618</v>
          </cell>
          <cell r="BD362">
            <v>0</v>
          </cell>
          <cell r="BE362">
            <v>0</v>
          </cell>
          <cell r="BF362">
            <v>0</v>
          </cell>
          <cell r="BG362">
            <v>62667</v>
          </cell>
          <cell r="BH362">
            <v>0</v>
          </cell>
          <cell r="BI362">
            <v>-8936</v>
          </cell>
          <cell r="BJ362">
            <v>0</v>
          </cell>
          <cell r="BK362">
            <v>9329</v>
          </cell>
          <cell r="BL362">
            <v>0</v>
          </cell>
          <cell r="BM362">
            <v>0</v>
          </cell>
          <cell r="BN362">
            <v>0</v>
          </cell>
          <cell r="BO362">
            <v>6753</v>
          </cell>
          <cell r="BP362">
            <v>-1270</v>
          </cell>
          <cell r="BQ362">
            <v>0</v>
          </cell>
          <cell r="BR362">
            <v>0</v>
          </cell>
          <cell r="BS362">
            <v>1076</v>
          </cell>
          <cell r="BT362">
            <v>0</v>
          </cell>
          <cell r="BU362">
            <v>0</v>
          </cell>
          <cell r="BV362">
            <v>0</v>
          </cell>
          <cell r="BW362">
            <v>4332</v>
          </cell>
          <cell r="BX362">
            <v>0</v>
          </cell>
          <cell r="BY362">
            <v>0</v>
          </cell>
          <cell r="BZ362">
            <v>0</v>
          </cell>
          <cell r="CA362">
            <v>15000</v>
          </cell>
          <cell r="CB362">
            <v>0</v>
          </cell>
          <cell r="CC362">
            <v>-5000</v>
          </cell>
          <cell r="CD362">
            <v>0</v>
          </cell>
          <cell r="CE362">
            <v>520</v>
          </cell>
          <cell r="CF362">
            <v>0</v>
          </cell>
          <cell r="CG362">
            <v>0</v>
          </cell>
          <cell r="CH362">
            <v>0</v>
          </cell>
          <cell r="CI362">
            <v>600</v>
          </cell>
          <cell r="CJ362">
            <v>0</v>
          </cell>
          <cell r="CK362">
            <v>0</v>
          </cell>
          <cell r="CL362">
            <v>0</v>
          </cell>
          <cell r="CM362">
            <v>11207</v>
          </cell>
          <cell r="CN362">
            <v>-1760</v>
          </cell>
          <cell r="CO362">
            <v>-345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100</v>
          </cell>
          <cell r="CW362">
            <v>0</v>
          </cell>
          <cell r="CX362">
            <v>0</v>
          </cell>
          <cell r="CY362">
            <v>0</v>
          </cell>
          <cell r="CZ362">
            <v>50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124459</v>
          </cell>
          <cell r="DG362">
            <v>241585</v>
          </cell>
          <cell r="DH362">
            <v>-121834</v>
          </cell>
          <cell r="DI362">
            <v>-14281</v>
          </cell>
          <cell r="DJ362">
            <v>0</v>
          </cell>
          <cell r="DK362">
            <v>49751</v>
          </cell>
          <cell r="DL362">
            <v>0</v>
          </cell>
          <cell r="DM362">
            <v>0</v>
          </cell>
          <cell r="DN362">
            <v>14754</v>
          </cell>
          <cell r="DO362">
            <v>2350</v>
          </cell>
          <cell r="DP362">
            <v>431</v>
          </cell>
          <cell r="DQ362">
            <v>0</v>
          </cell>
          <cell r="DR362">
            <v>22228</v>
          </cell>
          <cell r="DS362">
            <v>8967</v>
          </cell>
          <cell r="DT362">
            <v>577</v>
          </cell>
          <cell r="DU362">
            <v>0</v>
          </cell>
          <cell r="DV362">
            <v>103749</v>
          </cell>
          <cell r="DW362">
            <v>165294</v>
          </cell>
          <cell r="DX362">
            <v>-34515</v>
          </cell>
          <cell r="DY362">
            <v>-26555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13011</v>
          </cell>
          <cell r="EF362">
            <v>0</v>
          </cell>
          <cell r="EG362">
            <v>0</v>
          </cell>
          <cell r="EH362">
            <v>0</v>
          </cell>
          <cell r="EI362">
            <v>28554</v>
          </cell>
          <cell r="EJ362">
            <v>0</v>
          </cell>
          <cell r="EK362">
            <v>0</v>
          </cell>
          <cell r="EL362">
            <v>0</v>
          </cell>
          <cell r="EM362">
            <v>26831</v>
          </cell>
          <cell r="EN362">
            <v>0</v>
          </cell>
          <cell r="EO362">
            <v>0</v>
          </cell>
          <cell r="EP362">
            <v>0</v>
          </cell>
          <cell r="EQ362">
            <v>6535</v>
          </cell>
          <cell r="ER362">
            <v>0</v>
          </cell>
          <cell r="ES362">
            <v>0</v>
          </cell>
          <cell r="ET362">
            <v>0</v>
          </cell>
          <cell r="EU362">
            <v>0</v>
          </cell>
          <cell r="EV362">
            <v>163</v>
          </cell>
          <cell r="EW362">
            <v>0</v>
          </cell>
          <cell r="EX362">
            <v>0</v>
          </cell>
          <cell r="EY362">
            <v>0</v>
          </cell>
          <cell r="EZ362">
            <v>0</v>
          </cell>
          <cell r="FA362">
            <v>0</v>
          </cell>
          <cell r="FB362">
            <v>0</v>
          </cell>
          <cell r="FC362">
            <v>1988</v>
          </cell>
          <cell r="FD362">
            <v>0</v>
          </cell>
          <cell r="FE362">
            <v>0</v>
          </cell>
          <cell r="FF362">
            <v>0</v>
          </cell>
          <cell r="FG362">
            <v>22802</v>
          </cell>
          <cell r="FH362">
            <v>0</v>
          </cell>
          <cell r="FI362">
            <v>0</v>
          </cell>
          <cell r="FJ362">
            <v>0</v>
          </cell>
          <cell r="FK362">
            <v>7144</v>
          </cell>
          <cell r="FL362">
            <v>-293</v>
          </cell>
          <cell r="FM362">
            <v>-4293</v>
          </cell>
          <cell r="FN362">
            <v>22038</v>
          </cell>
          <cell r="FO362">
            <v>38970</v>
          </cell>
          <cell r="FP362">
            <v>644</v>
          </cell>
          <cell r="FQ362">
            <v>0</v>
          </cell>
          <cell r="FR362">
            <v>0</v>
          </cell>
          <cell r="FS362">
            <v>0</v>
          </cell>
          <cell r="FT362">
            <v>0</v>
          </cell>
          <cell r="FU362">
            <v>0</v>
          </cell>
          <cell r="FV362">
            <v>95264</v>
          </cell>
          <cell r="FW362">
            <v>0</v>
          </cell>
          <cell r="FX362">
            <v>0</v>
          </cell>
          <cell r="FY362">
            <v>0</v>
          </cell>
          <cell r="FZ362">
            <v>78076</v>
          </cell>
          <cell r="GA362">
            <v>0</v>
          </cell>
          <cell r="GB362">
            <v>90009</v>
          </cell>
          <cell r="GC362">
            <v>0</v>
          </cell>
          <cell r="GD362">
            <v>0</v>
          </cell>
          <cell r="GE362">
            <v>0</v>
          </cell>
          <cell r="GF362">
            <v>22764</v>
          </cell>
          <cell r="GG362">
            <v>0</v>
          </cell>
          <cell r="GH362">
            <v>0</v>
          </cell>
          <cell r="GI362">
            <v>0</v>
          </cell>
          <cell r="GJ362">
            <v>27399</v>
          </cell>
          <cell r="GK362">
            <v>0</v>
          </cell>
          <cell r="GL362">
            <v>0</v>
          </cell>
          <cell r="GM362">
            <v>0</v>
          </cell>
          <cell r="GN362">
            <v>0</v>
          </cell>
          <cell r="GO362">
            <v>0</v>
          </cell>
          <cell r="GP362">
            <v>0</v>
          </cell>
          <cell r="GQ362">
            <v>0</v>
          </cell>
          <cell r="GR362">
            <v>0</v>
          </cell>
          <cell r="GS362">
            <v>0</v>
          </cell>
          <cell r="GT362">
            <v>0</v>
          </cell>
          <cell r="GU362">
            <v>0</v>
          </cell>
          <cell r="GV362">
            <v>0</v>
          </cell>
          <cell r="GW362">
            <v>0</v>
          </cell>
          <cell r="GX362">
            <v>173340</v>
          </cell>
          <cell r="GY362">
            <v>0</v>
          </cell>
          <cell r="GZ362">
            <v>140172</v>
          </cell>
          <cell r="HA362">
            <v>0</v>
          </cell>
          <cell r="HB362">
            <v>59797</v>
          </cell>
          <cell r="HC362">
            <v>0</v>
          </cell>
          <cell r="HD362">
            <v>0</v>
          </cell>
          <cell r="HE362">
            <v>0</v>
          </cell>
          <cell r="HF362">
            <v>207565</v>
          </cell>
          <cell r="HG362">
            <v>0</v>
          </cell>
          <cell r="HH362">
            <v>0</v>
          </cell>
          <cell r="HI362">
            <v>0</v>
          </cell>
          <cell r="HJ362">
            <v>219271</v>
          </cell>
          <cell r="HK362">
            <v>0</v>
          </cell>
          <cell r="HL362">
            <v>-90009</v>
          </cell>
          <cell r="HM362">
            <v>0</v>
          </cell>
          <cell r="HN362">
            <v>0</v>
          </cell>
          <cell r="HO362">
            <v>0</v>
          </cell>
          <cell r="HP362">
            <v>34284</v>
          </cell>
          <cell r="HQ362">
            <v>0</v>
          </cell>
          <cell r="HR362">
            <v>0</v>
          </cell>
          <cell r="HS362">
            <v>0</v>
          </cell>
          <cell r="HT362">
            <v>41265</v>
          </cell>
          <cell r="HU362">
            <v>0</v>
          </cell>
          <cell r="HV362">
            <v>0</v>
          </cell>
          <cell r="HW362">
            <v>0</v>
          </cell>
          <cell r="HX362">
            <v>0</v>
          </cell>
          <cell r="HY362">
            <v>0</v>
          </cell>
          <cell r="HZ362">
            <v>0</v>
          </cell>
          <cell r="IA362">
            <v>0</v>
          </cell>
          <cell r="IB362">
            <v>0</v>
          </cell>
          <cell r="IC362">
            <v>0</v>
          </cell>
          <cell r="ID362">
            <v>0</v>
          </cell>
          <cell r="IE362">
            <v>0</v>
          </cell>
          <cell r="IF362">
            <v>0</v>
          </cell>
          <cell r="IG362">
            <v>0</v>
          </cell>
          <cell r="IH362">
            <v>486633</v>
          </cell>
          <cell r="II362">
            <v>0</v>
          </cell>
          <cell r="IJ362">
            <v>-14460</v>
          </cell>
          <cell r="IK362">
            <v>0</v>
          </cell>
        </row>
        <row r="363">
          <cell r="A363" t="str">
            <v>44539440</v>
          </cell>
          <cell r="B363" t="str">
            <v>2001</v>
          </cell>
          <cell r="C363">
            <v>37487</v>
          </cell>
          <cell r="D363" t="str">
            <v>08:28:05</v>
          </cell>
          <cell r="E363" t="str">
            <v>YADKIN NURSING CARE CENTER, INC.</v>
          </cell>
          <cell r="F363">
            <v>0</v>
          </cell>
          <cell r="G363">
            <v>384587</v>
          </cell>
          <cell r="H363">
            <v>0</v>
          </cell>
          <cell r="I363">
            <v>-57318</v>
          </cell>
          <cell r="J363">
            <v>28783</v>
          </cell>
          <cell r="K363">
            <v>246220</v>
          </cell>
          <cell r="L363">
            <v>0</v>
          </cell>
          <cell r="M363">
            <v>18997</v>
          </cell>
          <cell r="N363">
            <v>211334</v>
          </cell>
          <cell r="O363">
            <v>81326</v>
          </cell>
          <cell r="P363">
            <v>-4811</v>
          </cell>
          <cell r="Q363">
            <v>-232</v>
          </cell>
          <cell r="R363">
            <v>252879</v>
          </cell>
          <cell r="S363">
            <v>344781</v>
          </cell>
          <cell r="T363">
            <v>0</v>
          </cell>
          <cell r="U363">
            <v>-5788</v>
          </cell>
          <cell r="V363">
            <v>63828</v>
          </cell>
          <cell r="W363">
            <v>0</v>
          </cell>
          <cell r="X363">
            <v>-31914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4544</v>
          </cell>
          <cell r="AV363">
            <v>-2272</v>
          </cell>
          <cell r="AW363">
            <v>0</v>
          </cell>
          <cell r="AX363">
            <v>0</v>
          </cell>
          <cell r="AY363">
            <v>6014</v>
          </cell>
          <cell r="AZ363">
            <v>-3007</v>
          </cell>
          <cell r="BA363">
            <v>0</v>
          </cell>
          <cell r="BB363">
            <v>0</v>
          </cell>
          <cell r="BC363">
            <v>73</v>
          </cell>
          <cell r="BD363">
            <v>0</v>
          </cell>
          <cell r="BE363">
            <v>0</v>
          </cell>
          <cell r="BF363">
            <v>0</v>
          </cell>
          <cell r="BG363">
            <v>84059</v>
          </cell>
          <cell r="BH363">
            <v>0</v>
          </cell>
          <cell r="BI363">
            <v>-2024</v>
          </cell>
          <cell r="BJ363">
            <v>0</v>
          </cell>
          <cell r="BK363">
            <v>11820</v>
          </cell>
          <cell r="BL363">
            <v>0</v>
          </cell>
          <cell r="BM363">
            <v>0</v>
          </cell>
          <cell r="BN363">
            <v>0</v>
          </cell>
          <cell r="BO363">
            <v>322</v>
          </cell>
          <cell r="BP363">
            <v>0</v>
          </cell>
          <cell r="BQ363">
            <v>0</v>
          </cell>
          <cell r="BR363">
            <v>0</v>
          </cell>
          <cell r="BS363">
            <v>3753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9000</v>
          </cell>
          <cell r="CB363">
            <v>0</v>
          </cell>
          <cell r="CC363">
            <v>0</v>
          </cell>
          <cell r="CD363">
            <v>0</v>
          </cell>
          <cell r="CE363">
            <v>5550</v>
          </cell>
          <cell r="CF363">
            <v>0</v>
          </cell>
          <cell r="CG363">
            <v>0</v>
          </cell>
          <cell r="CH363">
            <v>0</v>
          </cell>
          <cell r="CI363">
            <v>3800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7219</v>
          </cell>
          <cell r="CR363">
            <v>0</v>
          </cell>
          <cell r="CS363">
            <v>20804</v>
          </cell>
          <cell r="CT363">
            <v>0</v>
          </cell>
          <cell r="CU363">
            <v>390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63828</v>
          </cell>
          <cell r="DG363">
            <v>136544</v>
          </cell>
          <cell r="DH363">
            <v>-37193</v>
          </cell>
          <cell r="DI363">
            <v>18780</v>
          </cell>
          <cell r="DJ363">
            <v>87469</v>
          </cell>
          <cell r="DK363">
            <v>49568</v>
          </cell>
          <cell r="DL363">
            <v>0</v>
          </cell>
          <cell r="DM363">
            <v>-901</v>
          </cell>
          <cell r="DN363">
            <v>29544</v>
          </cell>
          <cell r="DO363">
            <v>6777</v>
          </cell>
          <cell r="DP363">
            <v>0</v>
          </cell>
          <cell r="DQ363">
            <v>0</v>
          </cell>
          <cell r="DR363">
            <v>52837</v>
          </cell>
          <cell r="DS363">
            <v>14834</v>
          </cell>
          <cell r="DT363">
            <v>0</v>
          </cell>
          <cell r="DU363">
            <v>-231</v>
          </cell>
          <cell r="DV363">
            <v>32148</v>
          </cell>
          <cell r="DW363">
            <v>327977</v>
          </cell>
          <cell r="DX363">
            <v>31042</v>
          </cell>
          <cell r="DY363">
            <v>-69387</v>
          </cell>
          <cell r="DZ363">
            <v>0</v>
          </cell>
          <cell r="EA363">
            <v>1048</v>
          </cell>
          <cell r="EB363">
            <v>0</v>
          </cell>
          <cell r="EC363">
            <v>0</v>
          </cell>
          <cell r="ED363">
            <v>0</v>
          </cell>
          <cell r="EE363">
            <v>7626</v>
          </cell>
          <cell r="EF363">
            <v>0</v>
          </cell>
          <cell r="EG363">
            <v>-198</v>
          </cell>
          <cell r="EH363">
            <v>0</v>
          </cell>
          <cell r="EI363">
            <v>73600</v>
          </cell>
          <cell r="EJ363">
            <v>0</v>
          </cell>
          <cell r="EK363">
            <v>0</v>
          </cell>
          <cell r="EL363">
            <v>0</v>
          </cell>
          <cell r="EM363">
            <v>2690</v>
          </cell>
          <cell r="EN363">
            <v>0</v>
          </cell>
          <cell r="EO363">
            <v>-1193</v>
          </cell>
          <cell r="EP363">
            <v>0</v>
          </cell>
          <cell r="EQ363">
            <v>1158</v>
          </cell>
          <cell r="ER363">
            <v>0</v>
          </cell>
          <cell r="ES363">
            <v>237</v>
          </cell>
          <cell r="ET363">
            <v>0</v>
          </cell>
          <cell r="EU363">
            <v>1257</v>
          </cell>
          <cell r="EV363">
            <v>0</v>
          </cell>
          <cell r="EW363">
            <v>1161</v>
          </cell>
          <cell r="EX363">
            <v>0</v>
          </cell>
          <cell r="EY363">
            <v>0</v>
          </cell>
          <cell r="EZ363">
            <v>0</v>
          </cell>
          <cell r="FA363">
            <v>0</v>
          </cell>
          <cell r="FB363">
            <v>0</v>
          </cell>
          <cell r="FC363">
            <v>13604</v>
          </cell>
          <cell r="FD363">
            <v>0</v>
          </cell>
          <cell r="FE363">
            <v>-411</v>
          </cell>
          <cell r="FF363">
            <v>0</v>
          </cell>
          <cell r="FG363">
            <v>0</v>
          </cell>
          <cell r="FH363">
            <v>0</v>
          </cell>
          <cell r="FI363">
            <v>0</v>
          </cell>
          <cell r="FJ363">
            <v>0</v>
          </cell>
          <cell r="FK363">
            <v>1141</v>
          </cell>
          <cell r="FL363">
            <v>0</v>
          </cell>
          <cell r="FM363">
            <v>0</v>
          </cell>
          <cell r="FN363">
            <v>7183</v>
          </cell>
          <cell r="FO363">
            <v>2670</v>
          </cell>
          <cell r="FP363">
            <v>0</v>
          </cell>
          <cell r="FQ363">
            <v>0</v>
          </cell>
          <cell r="FR363">
            <v>129365</v>
          </cell>
          <cell r="FS363">
            <v>0</v>
          </cell>
          <cell r="FT363">
            <v>0</v>
          </cell>
          <cell r="FU363">
            <v>0</v>
          </cell>
          <cell r="FV363">
            <v>195882</v>
          </cell>
          <cell r="FW363">
            <v>0</v>
          </cell>
          <cell r="FX363">
            <v>0</v>
          </cell>
          <cell r="FY363">
            <v>0</v>
          </cell>
          <cell r="FZ363">
            <v>414399</v>
          </cell>
          <cell r="GA363">
            <v>0</v>
          </cell>
          <cell r="GB363">
            <v>0</v>
          </cell>
          <cell r="GC363">
            <v>-1107</v>
          </cell>
          <cell r="GD363">
            <v>0</v>
          </cell>
          <cell r="GE363">
            <v>57813</v>
          </cell>
          <cell r="GF363">
            <v>0</v>
          </cell>
          <cell r="GG363">
            <v>0</v>
          </cell>
          <cell r="GH363">
            <v>0</v>
          </cell>
          <cell r="GI363">
            <v>107145</v>
          </cell>
          <cell r="GJ363">
            <v>0</v>
          </cell>
          <cell r="GK363">
            <v>0</v>
          </cell>
          <cell r="GL363">
            <v>0</v>
          </cell>
          <cell r="GM363">
            <v>-154</v>
          </cell>
          <cell r="GN363">
            <v>0</v>
          </cell>
          <cell r="GO363">
            <v>0</v>
          </cell>
          <cell r="GP363">
            <v>0</v>
          </cell>
          <cell r="GQ363">
            <v>0</v>
          </cell>
          <cell r="GR363">
            <v>0</v>
          </cell>
          <cell r="GS363">
            <v>0</v>
          </cell>
          <cell r="GT363">
            <v>0</v>
          </cell>
          <cell r="GU363">
            <v>0</v>
          </cell>
          <cell r="GV363">
            <v>0</v>
          </cell>
          <cell r="GW363">
            <v>0</v>
          </cell>
          <cell r="GX363">
            <v>739646</v>
          </cell>
          <cell r="GY363">
            <v>164804</v>
          </cell>
          <cell r="GZ363">
            <v>0</v>
          </cell>
          <cell r="HA363">
            <v>-1107</v>
          </cell>
          <cell r="HB363">
            <v>105556</v>
          </cell>
          <cell r="HC363">
            <v>0</v>
          </cell>
          <cell r="HD363">
            <v>0</v>
          </cell>
          <cell r="HE363">
            <v>0</v>
          </cell>
          <cell r="HF363">
            <v>158287</v>
          </cell>
          <cell r="HG363">
            <v>0</v>
          </cell>
          <cell r="HH363">
            <v>0</v>
          </cell>
          <cell r="HI363">
            <v>0</v>
          </cell>
          <cell r="HJ363">
            <v>338324</v>
          </cell>
          <cell r="HK363">
            <v>0</v>
          </cell>
          <cell r="HL363">
            <v>0</v>
          </cell>
          <cell r="HM363">
            <v>-966</v>
          </cell>
          <cell r="HN363">
            <v>0</v>
          </cell>
          <cell r="HO363">
            <v>47304</v>
          </cell>
          <cell r="HP363">
            <v>0</v>
          </cell>
          <cell r="HQ363">
            <v>0</v>
          </cell>
          <cell r="HR363">
            <v>0</v>
          </cell>
          <cell r="HS363">
            <v>80973</v>
          </cell>
          <cell r="HT363">
            <v>0</v>
          </cell>
          <cell r="HU363">
            <v>0</v>
          </cell>
          <cell r="HV363">
            <v>0</v>
          </cell>
          <cell r="HW363">
            <v>414</v>
          </cell>
          <cell r="HX363">
            <v>0</v>
          </cell>
          <cell r="HY363">
            <v>180</v>
          </cell>
          <cell r="HZ363">
            <v>0</v>
          </cell>
          <cell r="IA363">
            <v>0</v>
          </cell>
          <cell r="IB363">
            <v>0</v>
          </cell>
          <cell r="IC363">
            <v>0</v>
          </cell>
          <cell r="ID363">
            <v>0</v>
          </cell>
          <cell r="IE363">
            <v>0</v>
          </cell>
          <cell r="IF363">
            <v>0</v>
          </cell>
          <cell r="IG363">
            <v>0</v>
          </cell>
          <cell r="IH363">
            <v>602167</v>
          </cell>
          <cell r="II363">
            <v>128691</v>
          </cell>
          <cell r="IJ363">
            <v>0</v>
          </cell>
          <cell r="IK363">
            <v>-786</v>
          </cell>
        </row>
        <row r="364">
          <cell r="A364" t="str">
            <v>46353202</v>
          </cell>
          <cell r="B364" t="str">
            <v>2001</v>
          </cell>
          <cell r="C364">
            <v>37364</v>
          </cell>
          <cell r="D364" t="str">
            <v>10:29:24</v>
          </cell>
          <cell r="E364" t="str">
            <v>YANCEY NURSING CENTER</v>
          </cell>
          <cell r="F364">
            <v>0</v>
          </cell>
          <cell r="G364">
            <v>584436</v>
          </cell>
          <cell r="H364">
            <v>0</v>
          </cell>
          <cell r="I364">
            <v>-10712</v>
          </cell>
          <cell r="J364">
            <v>2864</v>
          </cell>
          <cell r="K364">
            <v>171546</v>
          </cell>
          <cell r="L364">
            <v>0</v>
          </cell>
          <cell r="M364">
            <v>-25652</v>
          </cell>
          <cell r="N364">
            <v>150988</v>
          </cell>
          <cell r="O364">
            <v>49997</v>
          </cell>
          <cell r="P364">
            <v>459</v>
          </cell>
          <cell r="Q364">
            <v>-96</v>
          </cell>
          <cell r="R364">
            <v>195731</v>
          </cell>
          <cell r="S364">
            <v>270415</v>
          </cell>
          <cell r="T364">
            <v>-1811</v>
          </cell>
          <cell r="U364">
            <v>-25651</v>
          </cell>
          <cell r="V364">
            <v>47595</v>
          </cell>
          <cell r="W364">
            <v>0</v>
          </cell>
          <cell r="X364">
            <v>0</v>
          </cell>
          <cell r="Y364">
            <v>0</v>
          </cell>
          <cell r="Z364">
            <v>78469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45479</v>
          </cell>
          <cell r="AI364">
            <v>0</v>
          </cell>
          <cell r="AJ364">
            <v>0</v>
          </cell>
          <cell r="AK364">
            <v>0</v>
          </cell>
          <cell r="AL364">
            <v>45602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136732</v>
          </cell>
          <cell r="AV364">
            <v>-119170</v>
          </cell>
          <cell r="AW364">
            <v>0</v>
          </cell>
          <cell r="AX364">
            <v>0</v>
          </cell>
          <cell r="AY364">
            <v>173325</v>
          </cell>
          <cell r="AZ364">
            <v>-150904</v>
          </cell>
          <cell r="BA364">
            <v>0</v>
          </cell>
          <cell r="BB364">
            <v>0</v>
          </cell>
          <cell r="BC364">
            <v>2261</v>
          </cell>
          <cell r="BD364">
            <v>0</v>
          </cell>
          <cell r="BE364">
            <v>0</v>
          </cell>
          <cell r="BF364">
            <v>0</v>
          </cell>
          <cell r="BG364">
            <v>110160</v>
          </cell>
          <cell r="BH364">
            <v>0</v>
          </cell>
          <cell r="BI364">
            <v>-346</v>
          </cell>
          <cell r="BJ364">
            <v>0</v>
          </cell>
          <cell r="BK364">
            <v>13506</v>
          </cell>
          <cell r="BL364">
            <v>0</v>
          </cell>
          <cell r="BM364">
            <v>0</v>
          </cell>
          <cell r="BN364">
            <v>0</v>
          </cell>
          <cell r="BO364">
            <v>8785</v>
          </cell>
          <cell r="BP364">
            <v>0</v>
          </cell>
          <cell r="BQ364">
            <v>0</v>
          </cell>
          <cell r="BR364">
            <v>0</v>
          </cell>
          <cell r="BS364">
            <v>334</v>
          </cell>
          <cell r="BT364">
            <v>0</v>
          </cell>
          <cell r="BU364">
            <v>0</v>
          </cell>
          <cell r="BV364">
            <v>0</v>
          </cell>
          <cell r="BW364">
            <v>2525</v>
          </cell>
          <cell r="BX364">
            <v>0</v>
          </cell>
          <cell r="BY364">
            <v>0</v>
          </cell>
          <cell r="BZ364">
            <v>0</v>
          </cell>
          <cell r="CA364">
            <v>21940</v>
          </cell>
          <cell r="CB364">
            <v>0</v>
          </cell>
          <cell r="CC364">
            <v>0</v>
          </cell>
          <cell r="CD364">
            <v>0</v>
          </cell>
          <cell r="CE364">
            <v>900</v>
          </cell>
          <cell r="CF364">
            <v>0</v>
          </cell>
          <cell r="CG364">
            <v>0</v>
          </cell>
          <cell r="CH364">
            <v>0</v>
          </cell>
          <cell r="CI364">
            <v>1900</v>
          </cell>
          <cell r="CJ364">
            <v>0</v>
          </cell>
          <cell r="CK364">
            <v>0</v>
          </cell>
          <cell r="CL364">
            <v>0</v>
          </cell>
          <cell r="CM364">
            <v>2247</v>
          </cell>
          <cell r="CN364">
            <v>0</v>
          </cell>
          <cell r="CO364">
            <v>-177</v>
          </cell>
          <cell r="CP364">
            <v>0</v>
          </cell>
          <cell r="CQ364">
            <v>6800</v>
          </cell>
          <cell r="CR364">
            <v>0</v>
          </cell>
          <cell r="CS364">
            <v>403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2350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-1001</v>
          </cell>
          <cell r="DF364">
            <v>217145</v>
          </cell>
          <cell r="DG364">
            <v>483765</v>
          </cell>
          <cell r="DH364">
            <v>-270074</v>
          </cell>
          <cell r="DI364">
            <v>-1121</v>
          </cell>
          <cell r="DJ364">
            <v>21026</v>
          </cell>
          <cell r="DK364">
            <v>95882</v>
          </cell>
          <cell r="DL364">
            <v>22</v>
          </cell>
          <cell r="DM364">
            <v>0</v>
          </cell>
          <cell r="DN364">
            <v>30506</v>
          </cell>
          <cell r="DO364">
            <v>6432</v>
          </cell>
          <cell r="DP364">
            <v>7</v>
          </cell>
          <cell r="DQ364">
            <v>898</v>
          </cell>
          <cell r="DR364">
            <v>36449</v>
          </cell>
          <cell r="DS364">
            <v>10200</v>
          </cell>
          <cell r="DT364">
            <v>36</v>
          </cell>
          <cell r="DU364">
            <v>0</v>
          </cell>
          <cell r="DV364">
            <v>21322</v>
          </cell>
          <cell r="DW364">
            <v>310675</v>
          </cell>
          <cell r="DX364">
            <v>47</v>
          </cell>
          <cell r="DY364">
            <v>-94948</v>
          </cell>
          <cell r="DZ364">
            <v>0</v>
          </cell>
          <cell r="EA364">
            <v>5151</v>
          </cell>
          <cell r="EB364">
            <v>0</v>
          </cell>
          <cell r="EC364">
            <v>0</v>
          </cell>
          <cell r="ED364">
            <v>0</v>
          </cell>
          <cell r="EE364">
            <v>14645</v>
          </cell>
          <cell r="EF364">
            <v>0</v>
          </cell>
          <cell r="EG364">
            <v>0</v>
          </cell>
          <cell r="EH364">
            <v>0</v>
          </cell>
          <cell r="EI364">
            <v>114325</v>
          </cell>
          <cell r="EJ364">
            <v>0</v>
          </cell>
          <cell r="EK364">
            <v>0</v>
          </cell>
          <cell r="EL364">
            <v>0</v>
          </cell>
          <cell r="EM364">
            <v>60493</v>
          </cell>
          <cell r="EN364">
            <v>0</v>
          </cell>
          <cell r="EO364">
            <v>0</v>
          </cell>
          <cell r="EP364">
            <v>0</v>
          </cell>
          <cell r="EQ364">
            <v>1653</v>
          </cell>
          <cell r="ER364">
            <v>0</v>
          </cell>
          <cell r="ES364">
            <v>0</v>
          </cell>
          <cell r="ET364">
            <v>0</v>
          </cell>
          <cell r="EU364">
            <v>0</v>
          </cell>
          <cell r="EV364">
            <v>0</v>
          </cell>
          <cell r="EW364">
            <v>0</v>
          </cell>
          <cell r="EX364">
            <v>0</v>
          </cell>
          <cell r="EY364">
            <v>0</v>
          </cell>
          <cell r="EZ364">
            <v>0</v>
          </cell>
          <cell r="FA364">
            <v>0</v>
          </cell>
          <cell r="FB364">
            <v>0</v>
          </cell>
          <cell r="FC364">
            <v>5281</v>
          </cell>
          <cell r="FD364">
            <v>0</v>
          </cell>
          <cell r="FE364">
            <v>0</v>
          </cell>
          <cell r="FF364">
            <v>0</v>
          </cell>
          <cell r="FG364">
            <v>23553</v>
          </cell>
          <cell r="FH364">
            <v>0</v>
          </cell>
          <cell r="FI364">
            <v>0</v>
          </cell>
          <cell r="FJ364">
            <v>0</v>
          </cell>
          <cell r="FK364">
            <v>3523</v>
          </cell>
          <cell r="FL364">
            <v>0</v>
          </cell>
          <cell r="FM364">
            <v>0</v>
          </cell>
          <cell r="FN364">
            <v>7101</v>
          </cell>
          <cell r="FO364">
            <v>5505</v>
          </cell>
          <cell r="FP364">
            <v>0</v>
          </cell>
          <cell r="FQ364">
            <v>0</v>
          </cell>
          <cell r="FR364">
            <v>119609</v>
          </cell>
          <cell r="FS364">
            <v>0</v>
          </cell>
          <cell r="FT364">
            <v>6992</v>
          </cell>
          <cell r="FU364">
            <v>0</v>
          </cell>
          <cell r="FV364">
            <v>211725</v>
          </cell>
          <cell r="FW364">
            <v>0</v>
          </cell>
          <cell r="FX364">
            <v>-39695</v>
          </cell>
          <cell r="FY364">
            <v>0</v>
          </cell>
          <cell r="FZ364">
            <v>355145</v>
          </cell>
          <cell r="GA364">
            <v>0</v>
          </cell>
          <cell r="GB364">
            <v>-25280</v>
          </cell>
          <cell r="GC364">
            <v>0</v>
          </cell>
          <cell r="GD364">
            <v>0</v>
          </cell>
          <cell r="GE364">
            <v>0</v>
          </cell>
          <cell r="GF364">
            <v>50829</v>
          </cell>
          <cell r="GG364">
            <v>0</v>
          </cell>
          <cell r="GH364">
            <v>0</v>
          </cell>
          <cell r="GI364">
            <v>0</v>
          </cell>
          <cell r="GJ364">
            <v>64893</v>
          </cell>
          <cell r="GK364">
            <v>0</v>
          </cell>
          <cell r="GL364">
            <v>0</v>
          </cell>
          <cell r="GM364">
            <v>0</v>
          </cell>
          <cell r="GN364">
            <v>0</v>
          </cell>
          <cell r="GO364">
            <v>0</v>
          </cell>
          <cell r="GP364">
            <v>0</v>
          </cell>
          <cell r="GQ364">
            <v>0</v>
          </cell>
          <cell r="GR364">
            <v>0</v>
          </cell>
          <cell r="GS364">
            <v>0</v>
          </cell>
          <cell r="GT364">
            <v>0</v>
          </cell>
          <cell r="GU364">
            <v>0</v>
          </cell>
          <cell r="GV364">
            <v>0</v>
          </cell>
          <cell r="GW364">
            <v>0</v>
          </cell>
          <cell r="GX364">
            <v>686479</v>
          </cell>
          <cell r="GY364">
            <v>0</v>
          </cell>
          <cell r="GZ364">
            <v>57739</v>
          </cell>
          <cell r="HA364">
            <v>0</v>
          </cell>
          <cell r="HB364">
            <v>203352</v>
          </cell>
          <cell r="HC364">
            <v>0</v>
          </cell>
          <cell r="HD364">
            <v>-6992</v>
          </cell>
          <cell r="HE364">
            <v>-2477</v>
          </cell>
          <cell r="HF364">
            <v>165422</v>
          </cell>
          <cell r="HG364">
            <v>0</v>
          </cell>
          <cell r="HH364">
            <v>39695</v>
          </cell>
          <cell r="HI364">
            <v>0</v>
          </cell>
          <cell r="HJ364">
            <v>418266</v>
          </cell>
          <cell r="HK364">
            <v>0</v>
          </cell>
          <cell r="HL364">
            <v>25280</v>
          </cell>
          <cell r="HM364">
            <v>0</v>
          </cell>
          <cell r="HN364">
            <v>0</v>
          </cell>
          <cell r="HO364">
            <v>0</v>
          </cell>
          <cell r="HP364">
            <v>68341</v>
          </cell>
          <cell r="HQ364">
            <v>-201</v>
          </cell>
          <cell r="HR364">
            <v>0</v>
          </cell>
          <cell r="HS364">
            <v>0</v>
          </cell>
          <cell r="HT364">
            <v>87251</v>
          </cell>
          <cell r="HU364">
            <v>-255</v>
          </cell>
          <cell r="HV364">
            <v>0</v>
          </cell>
          <cell r="HW364">
            <v>0</v>
          </cell>
          <cell r="HX364">
            <v>0</v>
          </cell>
          <cell r="HY364">
            <v>0</v>
          </cell>
          <cell r="HZ364">
            <v>0</v>
          </cell>
          <cell r="IA364">
            <v>0</v>
          </cell>
          <cell r="IB364">
            <v>0</v>
          </cell>
          <cell r="IC364">
            <v>0</v>
          </cell>
          <cell r="ID364">
            <v>0</v>
          </cell>
          <cell r="IE364">
            <v>0</v>
          </cell>
          <cell r="IF364">
            <v>0</v>
          </cell>
          <cell r="IG364">
            <v>0</v>
          </cell>
          <cell r="IH364">
            <v>787040</v>
          </cell>
          <cell r="II364">
            <v>0</v>
          </cell>
          <cell r="IJ364">
            <v>213575</v>
          </cell>
          <cell r="IK364">
            <v>-2933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lculation"/>
      <sheetName val="REVISED"/>
      <sheetName val="current outbreaks"/>
    </sheetNames>
    <sheetDataSet>
      <sheetData sheetId="0">
        <row r="2">
          <cell r="A2">
            <v>1689767410</v>
          </cell>
          <cell r="B2" t="str">
            <v>Alamance Health Care Center</v>
          </cell>
          <cell r="C2" t="str">
            <v>1987 Hilton Road</v>
          </cell>
          <cell r="D2" t="str">
            <v/>
          </cell>
          <cell r="E2" t="str">
            <v>Burlington</v>
          </cell>
          <cell r="F2" t="str">
            <v>NC</v>
          </cell>
          <cell r="G2" t="str">
            <v>27215</v>
          </cell>
          <cell r="H2" t="str">
            <v>Fourth</v>
          </cell>
          <cell r="I2">
            <v>2020</v>
          </cell>
          <cell r="J2">
            <v>44013</v>
          </cell>
          <cell r="K2">
            <v>44104</v>
          </cell>
          <cell r="L2">
            <v>44104</v>
          </cell>
          <cell r="M2">
            <v>43921</v>
          </cell>
          <cell r="N2">
            <v>1.0837000000000001</v>
          </cell>
          <cell r="O2">
            <v>123.95</v>
          </cell>
          <cell r="P2">
            <v>35.08</v>
          </cell>
          <cell r="Q2">
            <v>13.96</v>
          </cell>
          <cell r="R2">
            <v>7.18</v>
          </cell>
        </row>
        <row r="3">
          <cell r="A3">
            <v>1245337880</v>
          </cell>
          <cell r="B3" t="str">
            <v>Alexandria Place</v>
          </cell>
          <cell r="C3" t="str">
            <v>1770 Oak Hollow Road</v>
          </cell>
          <cell r="D3" t="str">
            <v/>
          </cell>
          <cell r="E3" t="str">
            <v>Gastonia</v>
          </cell>
          <cell r="F3" t="str">
            <v>NC</v>
          </cell>
          <cell r="G3" t="str">
            <v>28054-1749</v>
          </cell>
          <cell r="H3" t="str">
            <v>Fourth</v>
          </cell>
          <cell r="I3">
            <v>2020</v>
          </cell>
          <cell r="J3">
            <v>44013</v>
          </cell>
          <cell r="K3">
            <v>44104</v>
          </cell>
          <cell r="L3">
            <v>44104</v>
          </cell>
          <cell r="M3">
            <v>43921</v>
          </cell>
          <cell r="N3">
            <v>1.3132999999999999</v>
          </cell>
          <cell r="O3">
            <v>141.44</v>
          </cell>
          <cell r="P3">
            <v>35.08</v>
          </cell>
          <cell r="Q3">
            <v>10.83</v>
          </cell>
          <cell r="R3">
            <v>13.68</v>
          </cell>
        </row>
        <row r="4">
          <cell r="A4">
            <v>1962509505</v>
          </cell>
          <cell r="B4" t="str">
            <v>Alston Brook</v>
          </cell>
          <cell r="C4" t="str">
            <v>4748 Old Salisbury Road</v>
          </cell>
          <cell r="E4" t="str">
            <v>Lexington</v>
          </cell>
          <cell r="F4" t="str">
            <v>NC</v>
          </cell>
          <cell r="G4">
            <v>27292</v>
          </cell>
          <cell r="H4" t="str">
            <v>Fourth</v>
          </cell>
          <cell r="I4">
            <v>2020</v>
          </cell>
          <cell r="J4">
            <v>44013</v>
          </cell>
          <cell r="K4">
            <v>44104</v>
          </cell>
          <cell r="L4">
            <v>44104</v>
          </cell>
          <cell r="M4">
            <v>43921</v>
          </cell>
          <cell r="N4">
            <v>1.2673000000000001</v>
          </cell>
          <cell r="O4">
            <v>136.66</v>
          </cell>
          <cell r="P4">
            <v>35.08</v>
          </cell>
          <cell r="Q4">
            <v>13.61</v>
          </cell>
          <cell r="R4">
            <v>13.68</v>
          </cell>
        </row>
        <row r="5">
          <cell r="A5">
            <v>1962505313</v>
          </cell>
          <cell r="B5" t="str">
            <v>The Margate Health &amp; Rehab Center</v>
          </cell>
          <cell r="C5" t="str">
            <v>540 Waugh Street</v>
          </cell>
          <cell r="D5" t="str">
            <v>PO Box 909</v>
          </cell>
          <cell r="E5" t="str">
            <v>Jefferson</v>
          </cell>
          <cell r="F5" t="str">
            <v>NC</v>
          </cell>
          <cell r="G5">
            <v>28640</v>
          </cell>
          <cell r="H5" t="str">
            <v>Fourth</v>
          </cell>
          <cell r="I5">
            <v>2020</v>
          </cell>
          <cell r="J5">
            <v>44013</v>
          </cell>
          <cell r="K5">
            <v>44104</v>
          </cell>
          <cell r="L5">
            <v>44104</v>
          </cell>
          <cell r="M5">
            <v>43921</v>
          </cell>
          <cell r="N5">
            <v>1.3291999999999999</v>
          </cell>
          <cell r="O5">
            <v>141.78</v>
          </cell>
          <cell r="P5">
            <v>35.08</v>
          </cell>
          <cell r="Q5">
            <v>11.99</v>
          </cell>
          <cell r="R5">
            <v>13.68</v>
          </cell>
        </row>
        <row r="6">
          <cell r="A6">
            <v>1396202024</v>
          </cell>
          <cell r="B6" t="str">
            <v>Pelican Health at Asheville</v>
          </cell>
          <cell r="C6" t="str">
            <v>1984 US 70 Highway</v>
          </cell>
          <cell r="D6" t="str">
            <v/>
          </cell>
          <cell r="E6" t="str">
            <v>Swannanoa</v>
          </cell>
          <cell r="F6" t="str">
            <v>NC</v>
          </cell>
          <cell r="G6" t="str">
            <v>28778</v>
          </cell>
          <cell r="H6" t="str">
            <v>Fourth</v>
          </cell>
          <cell r="I6">
            <v>2020</v>
          </cell>
          <cell r="J6">
            <v>44013</v>
          </cell>
          <cell r="K6">
            <v>44104</v>
          </cell>
          <cell r="L6">
            <v>44104</v>
          </cell>
          <cell r="M6">
            <v>43921</v>
          </cell>
          <cell r="N6">
            <v>1.2862</v>
          </cell>
          <cell r="O6">
            <v>137.63999999999999</v>
          </cell>
          <cell r="P6">
            <v>35.08</v>
          </cell>
          <cell r="Q6">
            <v>13.99</v>
          </cell>
          <cell r="R6">
            <v>13.68</v>
          </cell>
        </row>
        <row r="7">
          <cell r="A7">
            <v>1194722629</v>
          </cell>
          <cell r="B7" t="str">
            <v>Aston Park Health Care, Inc.</v>
          </cell>
          <cell r="C7" t="str">
            <v>380 Brevard Road</v>
          </cell>
          <cell r="D7" t="str">
            <v/>
          </cell>
          <cell r="E7" t="str">
            <v>Asheville</v>
          </cell>
          <cell r="F7" t="str">
            <v>NC</v>
          </cell>
          <cell r="G7" t="str">
            <v>28806-9354</v>
          </cell>
          <cell r="H7" t="str">
            <v>Fourth</v>
          </cell>
          <cell r="I7">
            <v>2020</v>
          </cell>
          <cell r="J7">
            <v>44013</v>
          </cell>
          <cell r="K7">
            <v>44104</v>
          </cell>
          <cell r="L7">
            <v>44104</v>
          </cell>
          <cell r="M7">
            <v>43921</v>
          </cell>
          <cell r="N7">
            <v>1.2323999999999999</v>
          </cell>
          <cell r="O7">
            <v>136.57</v>
          </cell>
          <cell r="P7">
            <v>35.08</v>
          </cell>
          <cell r="Q7">
            <v>17</v>
          </cell>
          <cell r="R7">
            <v>13.68</v>
          </cell>
        </row>
        <row r="8">
          <cell r="A8">
            <v>1255878245</v>
          </cell>
          <cell r="B8" t="str">
            <v>Autumn Care Of Biscoe</v>
          </cell>
          <cell r="C8" t="str">
            <v>401 Lambert Road</v>
          </cell>
          <cell r="D8" t="str">
            <v>P O Box 708</v>
          </cell>
          <cell r="E8" t="str">
            <v>Biscoe</v>
          </cell>
          <cell r="F8" t="str">
            <v>NC</v>
          </cell>
          <cell r="G8" t="str">
            <v>27209-0708</v>
          </cell>
          <cell r="H8" t="str">
            <v>Fourth</v>
          </cell>
          <cell r="I8">
            <v>2020</v>
          </cell>
          <cell r="J8">
            <v>44013</v>
          </cell>
          <cell r="K8">
            <v>44104</v>
          </cell>
          <cell r="L8">
            <v>44104</v>
          </cell>
          <cell r="M8">
            <v>43921</v>
          </cell>
          <cell r="N8">
            <v>1.2222999999999999</v>
          </cell>
          <cell r="O8">
            <v>133.84</v>
          </cell>
          <cell r="P8">
            <v>35.08</v>
          </cell>
          <cell r="Q8">
            <v>10</v>
          </cell>
          <cell r="R8">
            <v>13.68</v>
          </cell>
        </row>
        <row r="9">
          <cell r="A9">
            <v>1275519506</v>
          </cell>
          <cell r="B9" t="str">
            <v>Autumn Care Of Drexel</v>
          </cell>
          <cell r="C9" t="str">
            <v>307 Oakland Avenue</v>
          </cell>
          <cell r="E9" t="str">
            <v>Morganton</v>
          </cell>
          <cell r="F9" t="str">
            <v>NC</v>
          </cell>
          <cell r="G9">
            <v>28655</v>
          </cell>
          <cell r="H9" t="str">
            <v>Fourth</v>
          </cell>
          <cell r="I9">
            <v>2020</v>
          </cell>
          <cell r="J9">
            <v>44013</v>
          </cell>
          <cell r="K9">
            <v>44104</v>
          </cell>
          <cell r="L9">
            <v>44104</v>
          </cell>
          <cell r="M9">
            <v>43921</v>
          </cell>
          <cell r="N9">
            <v>1.2606999999999999</v>
          </cell>
          <cell r="O9">
            <v>136.27000000000001</v>
          </cell>
          <cell r="P9">
            <v>35.08</v>
          </cell>
          <cell r="Q9">
            <v>8.9499999999999993</v>
          </cell>
          <cell r="R9">
            <v>13.68</v>
          </cell>
        </row>
        <row r="10">
          <cell r="A10">
            <v>1770995094</v>
          </cell>
          <cell r="B10" t="str">
            <v>Fair Haven at Forest City</v>
          </cell>
          <cell r="C10" t="str">
            <v>830 Bethany Church Road</v>
          </cell>
          <cell r="D10" t="str">
            <v/>
          </cell>
          <cell r="E10" t="str">
            <v>Forest City</v>
          </cell>
          <cell r="F10" t="str">
            <v>NC</v>
          </cell>
          <cell r="G10" t="str">
            <v>28043-9112</v>
          </cell>
          <cell r="H10" t="str">
            <v>Fourth</v>
          </cell>
          <cell r="I10">
            <v>2020</v>
          </cell>
          <cell r="J10">
            <v>44013</v>
          </cell>
          <cell r="K10">
            <v>44104</v>
          </cell>
          <cell r="L10">
            <v>44104</v>
          </cell>
          <cell r="M10">
            <v>43921</v>
          </cell>
          <cell r="N10">
            <v>1.1278999999999999</v>
          </cell>
          <cell r="O10">
            <v>126.55</v>
          </cell>
          <cell r="P10">
            <v>35.08</v>
          </cell>
          <cell r="Q10">
            <v>10.49</v>
          </cell>
          <cell r="R10">
            <v>13.68</v>
          </cell>
        </row>
        <row r="11">
          <cell r="A11">
            <v>1609852375</v>
          </cell>
          <cell r="B11" t="str">
            <v>Autumn Care Of Marion</v>
          </cell>
          <cell r="C11" t="str">
            <v>1264 Airport Road</v>
          </cell>
          <cell r="D11" t="str">
            <v>P O Box 339</v>
          </cell>
          <cell r="E11" t="str">
            <v>Marion</v>
          </cell>
          <cell r="F11" t="str">
            <v>NC</v>
          </cell>
          <cell r="G11" t="str">
            <v>28752</v>
          </cell>
          <cell r="H11" t="str">
            <v>Fourth</v>
          </cell>
          <cell r="I11">
            <v>2020</v>
          </cell>
          <cell r="J11">
            <v>44013</v>
          </cell>
          <cell r="K11">
            <v>44104</v>
          </cell>
          <cell r="L11">
            <v>44104</v>
          </cell>
          <cell r="M11">
            <v>43921</v>
          </cell>
          <cell r="N11">
            <v>1.135</v>
          </cell>
          <cell r="O11">
            <v>127.16</v>
          </cell>
          <cell r="P11">
            <v>35.08</v>
          </cell>
          <cell r="Q11">
            <v>8.2200000000000006</v>
          </cell>
          <cell r="R11">
            <v>13.68</v>
          </cell>
        </row>
        <row r="12">
          <cell r="A12">
            <v>1093791337</v>
          </cell>
          <cell r="B12" t="str">
            <v>Autumn Care Of Marshville</v>
          </cell>
          <cell r="C12" t="str">
            <v>311 West Phifer Street</v>
          </cell>
          <cell r="D12" t="str">
            <v>P O Box 608</v>
          </cell>
          <cell r="E12" t="str">
            <v>Marshville</v>
          </cell>
          <cell r="F12" t="str">
            <v>NC</v>
          </cell>
          <cell r="G12" t="str">
            <v>28103</v>
          </cell>
          <cell r="H12" t="str">
            <v>Fourth</v>
          </cell>
          <cell r="I12">
            <v>2020</v>
          </cell>
          <cell r="J12">
            <v>44013</v>
          </cell>
          <cell r="K12">
            <v>44104</v>
          </cell>
          <cell r="L12">
            <v>44104</v>
          </cell>
          <cell r="M12">
            <v>43921</v>
          </cell>
          <cell r="N12">
            <v>1.1394</v>
          </cell>
          <cell r="O12">
            <v>127.86</v>
          </cell>
          <cell r="P12">
            <v>35.08</v>
          </cell>
          <cell r="Q12">
            <v>15.87</v>
          </cell>
          <cell r="R12">
            <v>13.68</v>
          </cell>
        </row>
        <row r="13">
          <cell r="A13">
            <v>1912485517</v>
          </cell>
          <cell r="B13" t="str">
            <v>Davie Nursing &amp; Rehabilitation Center</v>
          </cell>
          <cell r="C13" t="str">
            <v>1007 Howard Street</v>
          </cell>
          <cell r="D13" t="str">
            <v/>
          </cell>
          <cell r="E13" t="str">
            <v>Mocksville</v>
          </cell>
          <cell r="F13" t="str">
            <v>NC</v>
          </cell>
          <cell r="G13" t="str">
            <v>27028-0527</v>
          </cell>
          <cell r="H13" t="str">
            <v>Fourth</v>
          </cell>
          <cell r="I13">
            <v>2020</v>
          </cell>
          <cell r="J13">
            <v>44013</v>
          </cell>
          <cell r="K13">
            <v>44104</v>
          </cell>
          <cell r="L13">
            <v>44104</v>
          </cell>
          <cell r="M13">
            <v>43921</v>
          </cell>
          <cell r="N13">
            <v>1.1532</v>
          </cell>
          <cell r="O13">
            <v>128.72999999999999</v>
          </cell>
          <cell r="P13">
            <v>35.08</v>
          </cell>
          <cell r="Q13">
            <v>17.96</v>
          </cell>
          <cell r="R13">
            <v>13.68</v>
          </cell>
        </row>
        <row r="14">
          <cell r="A14">
            <v>1073599635</v>
          </cell>
          <cell r="B14" t="str">
            <v>Autumn Care Of Myrtle Grove</v>
          </cell>
          <cell r="C14" t="str">
            <v>5725 Carolina Beach Rd.</v>
          </cell>
          <cell r="E14" t="str">
            <v>Wilmington</v>
          </cell>
          <cell r="F14" t="str">
            <v>NC</v>
          </cell>
          <cell r="G14" t="str">
            <v>28408-5865</v>
          </cell>
          <cell r="H14" t="str">
            <v>Fourth</v>
          </cell>
          <cell r="I14">
            <v>2020</v>
          </cell>
          <cell r="J14">
            <v>44013</v>
          </cell>
          <cell r="K14">
            <v>44104</v>
          </cell>
          <cell r="L14">
            <v>44104</v>
          </cell>
          <cell r="M14">
            <v>43921</v>
          </cell>
          <cell r="N14">
            <v>1.1195999999999999</v>
          </cell>
          <cell r="O14">
            <v>125.92</v>
          </cell>
          <cell r="P14">
            <v>35.08</v>
          </cell>
          <cell r="Q14">
            <v>13.51</v>
          </cell>
          <cell r="R14">
            <v>13.68</v>
          </cell>
        </row>
        <row r="15">
          <cell r="A15">
            <v>1053396788</v>
          </cell>
          <cell r="B15" t="str">
            <v>Autumn Care Of Nash</v>
          </cell>
          <cell r="C15" t="str">
            <v>1210 Eastern Avenue</v>
          </cell>
          <cell r="D15" t="str">
            <v>P.O. Box 157</v>
          </cell>
          <cell r="E15" t="str">
            <v>Nashville</v>
          </cell>
          <cell r="F15" t="str">
            <v>NC</v>
          </cell>
          <cell r="G15" t="str">
            <v>27856</v>
          </cell>
          <cell r="H15" t="str">
            <v>Fourth</v>
          </cell>
          <cell r="I15">
            <v>2020</v>
          </cell>
          <cell r="J15">
            <v>44013</v>
          </cell>
          <cell r="K15">
            <v>44104</v>
          </cell>
          <cell r="L15">
            <v>44104</v>
          </cell>
          <cell r="M15">
            <v>43921</v>
          </cell>
          <cell r="N15">
            <v>1.2375</v>
          </cell>
          <cell r="O15">
            <v>135.56</v>
          </cell>
          <cell r="P15">
            <v>35.08</v>
          </cell>
          <cell r="Q15">
            <v>14.66</v>
          </cell>
          <cell r="R15">
            <v>13.68</v>
          </cell>
        </row>
        <row r="16">
          <cell r="A16">
            <v>1851377543</v>
          </cell>
          <cell r="B16" t="str">
            <v>Autumn Care Of Raeford</v>
          </cell>
          <cell r="C16" t="str">
            <v>1206 North Fulton Street</v>
          </cell>
          <cell r="D16" t="str">
            <v>P O Box 10</v>
          </cell>
          <cell r="E16" t="str">
            <v>Raeford</v>
          </cell>
          <cell r="F16" t="str">
            <v>NC</v>
          </cell>
          <cell r="G16" t="str">
            <v>28376-0010</v>
          </cell>
          <cell r="H16" t="str">
            <v>Fourth</v>
          </cell>
          <cell r="I16">
            <v>2020</v>
          </cell>
          <cell r="J16">
            <v>44013</v>
          </cell>
          <cell r="K16">
            <v>44104</v>
          </cell>
          <cell r="L16">
            <v>44104</v>
          </cell>
          <cell r="M16">
            <v>43921</v>
          </cell>
          <cell r="N16">
            <v>1.1614</v>
          </cell>
          <cell r="O16">
            <v>129.26</v>
          </cell>
          <cell r="P16">
            <v>35.08</v>
          </cell>
          <cell r="Q16">
            <v>12.81</v>
          </cell>
          <cell r="R16">
            <v>13.68</v>
          </cell>
        </row>
        <row r="17">
          <cell r="A17">
            <v>1598127276</v>
          </cell>
          <cell r="B17" t="str">
            <v>Rich Square Nursing and Rehabilitation</v>
          </cell>
          <cell r="C17" t="str">
            <v>300 North Main Street</v>
          </cell>
          <cell r="E17" t="str">
            <v>Rich Square</v>
          </cell>
          <cell r="F17" t="str">
            <v>NC</v>
          </cell>
          <cell r="G17" t="str">
            <v>27869</v>
          </cell>
          <cell r="H17" t="str">
            <v>Fourth</v>
          </cell>
          <cell r="I17">
            <v>2020</v>
          </cell>
          <cell r="J17">
            <v>44013</v>
          </cell>
          <cell r="K17">
            <v>44104</v>
          </cell>
          <cell r="L17">
            <v>44104</v>
          </cell>
          <cell r="M17">
            <v>43921</v>
          </cell>
          <cell r="N17">
            <v>1.2182999999999999</v>
          </cell>
          <cell r="O17">
            <v>130.15</v>
          </cell>
          <cell r="P17">
            <v>35.08</v>
          </cell>
          <cell r="Q17">
            <v>14.79</v>
          </cell>
          <cell r="R17">
            <v>13.68</v>
          </cell>
        </row>
        <row r="18">
          <cell r="A18">
            <v>1508842295</v>
          </cell>
          <cell r="B18" t="str">
            <v>Autumn Care Of Salisbury</v>
          </cell>
          <cell r="C18" t="str">
            <v>1505 Bringle Ferry Road</v>
          </cell>
          <cell r="D18" t="str">
            <v>P O Box 1789</v>
          </cell>
          <cell r="E18" t="str">
            <v>Salisbury</v>
          </cell>
          <cell r="F18" t="str">
            <v>NC</v>
          </cell>
          <cell r="G18" t="str">
            <v>28144-1789</v>
          </cell>
          <cell r="H18" t="str">
            <v>Fourth</v>
          </cell>
          <cell r="I18">
            <v>2020</v>
          </cell>
          <cell r="J18">
            <v>44013</v>
          </cell>
          <cell r="K18">
            <v>44104</v>
          </cell>
          <cell r="L18">
            <v>44104</v>
          </cell>
          <cell r="M18">
            <v>43921</v>
          </cell>
          <cell r="N18">
            <v>1.1347</v>
          </cell>
          <cell r="O18">
            <v>126.92</v>
          </cell>
          <cell r="P18">
            <v>35.08</v>
          </cell>
          <cell r="Q18">
            <v>14.99</v>
          </cell>
          <cell r="R18">
            <v>13.68</v>
          </cell>
        </row>
        <row r="19">
          <cell r="A19">
            <v>1639155302</v>
          </cell>
          <cell r="B19" t="str">
            <v>Autumn Care Of Saluda</v>
          </cell>
          <cell r="C19" t="str">
            <v>501 Esseola Circle</v>
          </cell>
          <cell r="D19" t="str">
            <v>P O Box 488</v>
          </cell>
          <cell r="E19" t="str">
            <v>Saluda</v>
          </cell>
          <cell r="F19" t="str">
            <v>NC</v>
          </cell>
          <cell r="G19" t="str">
            <v>28773-0488</v>
          </cell>
          <cell r="H19" t="str">
            <v>Fourth</v>
          </cell>
          <cell r="I19">
            <v>2020</v>
          </cell>
          <cell r="J19">
            <v>44013</v>
          </cell>
          <cell r="K19">
            <v>44104</v>
          </cell>
          <cell r="L19">
            <v>44104</v>
          </cell>
          <cell r="M19">
            <v>43921</v>
          </cell>
          <cell r="N19">
            <v>1.4240999999999999</v>
          </cell>
          <cell r="O19">
            <v>149.11000000000001</v>
          </cell>
          <cell r="P19">
            <v>35.08</v>
          </cell>
          <cell r="Q19">
            <v>7.72</v>
          </cell>
          <cell r="R19">
            <v>13.68</v>
          </cell>
        </row>
        <row r="20">
          <cell r="A20">
            <v>1346226040</v>
          </cell>
          <cell r="B20" t="str">
            <v>Autumn Care Of Shallotte</v>
          </cell>
          <cell r="C20" t="str">
            <v>237 Mulberry Street</v>
          </cell>
          <cell r="D20" t="str">
            <v>P O Box 2307</v>
          </cell>
          <cell r="E20" t="str">
            <v>Shallotte</v>
          </cell>
          <cell r="F20" t="str">
            <v>NC</v>
          </cell>
          <cell r="G20" t="str">
            <v>28459-2307</v>
          </cell>
          <cell r="H20" t="str">
            <v>Fourth</v>
          </cell>
          <cell r="I20">
            <v>2020</v>
          </cell>
          <cell r="J20">
            <v>44013</v>
          </cell>
          <cell r="K20">
            <v>44104</v>
          </cell>
          <cell r="L20">
            <v>44104</v>
          </cell>
          <cell r="M20">
            <v>43921</v>
          </cell>
          <cell r="N20">
            <v>1.2523</v>
          </cell>
          <cell r="O20">
            <v>136.57</v>
          </cell>
          <cell r="P20">
            <v>35.08</v>
          </cell>
          <cell r="Q20">
            <v>9.6199999999999992</v>
          </cell>
          <cell r="R20">
            <v>13.68</v>
          </cell>
        </row>
        <row r="21">
          <cell r="A21">
            <v>1730722240</v>
          </cell>
          <cell r="B21" t="str">
            <v>Autumn Care Of Statesville</v>
          </cell>
          <cell r="C21" t="str">
            <v>2001 VanHaven Drive</v>
          </cell>
          <cell r="D21" t="str">
            <v>P. O. Box 6208</v>
          </cell>
          <cell r="E21" t="str">
            <v>Statesville</v>
          </cell>
          <cell r="F21" t="str">
            <v>NC</v>
          </cell>
          <cell r="G21" t="str">
            <v>28677-6208</v>
          </cell>
          <cell r="H21" t="str">
            <v>Fourth</v>
          </cell>
          <cell r="I21">
            <v>2020</v>
          </cell>
          <cell r="J21">
            <v>44013</v>
          </cell>
          <cell r="K21">
            <v>44104</v>
          </cell>
          <cell r="L21">
            <v>44104</v>
          </cell>
          <cell r="M21">
            <v>43921</v>
          </cell>
          <cell r="N21">
            <v>1.2462</v>
          </cell>
          <cell r="O21">
            <v>135.19</v>
          </cell>
          <cell r="P21">
            <v>35.08</v>
          </cell>
          <cell r="Q21">
            <v>15.62</v>
          </cell>
          <cell r="R21">
            <v>13.68</v>
          </cell>
        </row>
        <row r="22">
          <cell r="A22">
            <v>1528044294</v>
          </cell>
          <cell r="B22" t="str">
            <v>Autumn Care Of Waynesville</v>
          </cell>
          <cell r="C22" t="str">
            <v>360 Old Balsam Rd., P.O. Box 330</v>
          </cell>
          <cell r="D22" t="str">
            <v/>
          </cell>
          <cell r="E22" t="str">
            <v>Waynesville</v>
          </cell>
          <cell r="F22" t="str">
            <v>NC</v>
          </cell>
          <cell r="G22" t="str">
            <v>28786</v>
          </cell>
          <cell r="H22" t="str">
            <v>Fourth</v>
          </cell>
          <cell r="I22">
            <v>2020</v>
          </cell>
          <cell r="J22">
            <v>44013</v>
          </cell>
          <cell r="K22">
            <v>44104</v>
          </cell>
          <cell r="L22">
            <v>44104</v>
          </cell>
          <cell r="M22">
            <v>43921</v>
          </cell>
          <cell r="N22">
            <v>1.3291999999999999</v>
          </cell>
          <cell r="O22">
            <v>143.22</v>
          </cell>
          <cell r="P22">
            <v>35.08</v>
          </cell>
          <cell r="Q22">
            <v>12.16</v>
          </cell>
          <cell r="R22">
            <v>13.68</v>
          </cell>
        </row>
        <row r="23">
          <cell r="A23">
            <v>1962052498</v>
          </cell>
          <cell r="B23" t="str">
            <v>Pelican Health Randolph</v>
          </cell>
          <cell r="C23" t="str">
            <v>4801 Randolph Road</v>
          </cell>
          <cell r="D23" t="str">
            <v/>
          </cell>
          <cell r="E23" t="str">
            <v>Charlotte</v>
          </cell>
          <cell r="F23" t="str">
            <v>NC</v>
          </cell>
          <cell r="G23" t="str">
            <v>28211-2921</v>
          </cell>
          <cell r="H23" t="str">
            <v>Fourth</v>
          </cell>
          <cell r="I23">
            <v>2020</v>
          </cell>
          <cell r="J23">
            <v>44013</v>
          </cell>
          <cell r="K23">
            <v>44104</v>
          </cell>
          <cell r="L23">
            <v>44104</v>
          </cell>
          <cell r="M23">
            <v>43921</v>
          </cell>
          <cell r="N23">
            <v>1.129</v>
          </cell>
          <cell r="O23">
            <v>126.48</v>
          </cell>
          <cell r="P23">
            <v>35.08</v>
          </cell>
          <cell r="Q23">
            <v>7.81</v>
          </cell>
          <cell r="R23">
            <v>13.68</v>
          </cell>
        </row>
        <row r="24">
          <cell r="A24">
            <v>1871143305</v>
          </cell>
          <cell r="B24" t="str">
            <v>Accordius Health At Concord</v>
          </cell>
          <cell r="C24" t="str">
            <v>515 Lake Concord Road</v>
          </cell>
          <cell r="D24" t="str">
            <v/>
          </cell>
          <cell r="E24" t="str">
            <v>Concord</v>
          </cell>
          <cell r="F24" t="str">
            <v>NC</v>
          </cell>
          <cell r="G24" t="str">
            <v>28025-2925</v>
          </cell>
          <cell r="H24" t="str">
            <v>Fourth</v>
          </cell>
          <cell r="I24">
            <v>2020</v>
          </cell>
          <cell r="J24">
            <v>44013</v>
          </cell>
          <cell r="K24">
            <v>44104</v>
          </cell>
          <cell r="L24">
            <v>44104</v>
          </cell>
          <cell r="M24">
            <v>43921</v>
          </cell>
          <cell r="N24">
            <v>1.2408999999999999</v>
          </cell>
          <cell r="O24">
            <v>134.41999999999999</v>
          </cell>
          <cell r="P24">
            <v>35.08</v>
          </cell>
          <cell r="Q24">
            <v>7.75</v>
          </cell>
          <cell r="R24">
            <v>13.68</v>
          </cell>
        </row>
        <row r="25">
          <cell r="A25">
            <v>1225688757</v>
          </cell>
          <cell r="B25" t="str">
            <v>Pelican Health Reidsville</v>
          </cell>
          <cell r="C25" t="str">
            <v>543 Maple Avenue</v>
          </cell>
          <cell r="D25" t="str">
            <v/>
          </cell>
          <cell r="E25" t="str">
            <v>Reidsville</v>
          </cell>
          <cell r="F25" t="str">
            <v>NC</v>
          </cell>
          <cell r="G25" t="str">
            <v>27320</v>
          </cell>
          <cell r="H25" t="str">
            <v>Fourth</v>
          </cell>
          <cell r="I25">
            <v>2020</v>
          </cell>
          <cell r="J25">
            <v>44013</v>
          </cell>
          <cell r="K25">
            <v>44104</v>
          </cell>
          <cell r="L25">
            <v>44104</v>
          </cell>
          <cell r="M25">
            <v>43921</v>
          </cell>
          <cell r="N25">
            <v>1.2422</v>
          </cell>
          <cell r="O25">
            <v>134.01</v>
          </cell>
          <cell r="P25">
            <v>35.08</v>
          </cell>
          <cell r="Q25">
            <v>7.65</v>
          </cell>
          <cell r="R25">
            <v>13.68</v>
          </cell>
        </row>
        <row r="26">
          <cell r="A26">
            <v>1013405018</v>
          </cell>
          <cell r="B26" t="str">
            <v>Curis at Wilkesboro Transitional Care &amp; Rehab Center</v>
          </cell>
          <cell r="C26" t="str">
            <v>1000 College Street</v>
          </cell>
          <cell r="D26" t="str">
            <v/>
          </cell>
          <cell r="E26" t="str">
            <v>Wilkesboro</v>
          </cell>
          <cell r="F26" t="str">
            <v>NC</v>
          </cell>
          <cell r="G26" t="str">
            <v>28697-2799</v>
          </cell>
          <cell r="H26" t="str">
            <v>Fourth</v>
          </cell>
          <cell r="I26">
            <v>2020</v>
          </cell>
          <cell r="J26">
            <v>44013</v>
          </cell>
          <cell r="K26">
            <v>44104</v>
          </cell>
          <cell r="L26">
            <v>44104</v>
          </cell>
          <cell r="M26">
            <v>43921</v>
          </cell>
          <cell r="N26">
            <v>1.1156999999999999</v>
          </cell>
          <cell r="O26">
            <v>125.33</v>
          </cell>
          <cell r="P26">
            <v>35.08</v>
          </cell>
          <cell r="Q26">
            <v>7.66</v>
          </cell>
          <cell r="R26">
            <v>13.68</v>
          </cell>
        </row>
        <row r="27">
          <cell r="A27">
            <v>1558859553</v>
          </cell>
          <cell r="B27" t="str">
            <v>Curis at Wilson Transitional Care &amp; Rehab Center</v>
          </cell>
          <cell r="C27" t="str">
            <v>1804 Forest Hills Road</v>
          </cell>
          <cell r="D27" t="str">
            <v>P O Box 7156</v>
          </cell>
          <cell r="E27" t="str">
            <v>Wilson</v>
          </cell>
          <cell r="F27" t="str">
            <v>NC</v>
          </cell>
          <cell r="G27" t="str">
            <v>27895-7156</v>
          </cell>
          <cell r="H27" t="str">
            <v>Fourth</v>
          </cell>
          <cell r="I27">
            <v>2020</v>
          </cell>
          <cell r="J27">
            <v>44013</v>
          </cell>
          <cell r="K27">
            <v>44104</v>
          </cell>
          <cell r="L27">
            <v>44104</v>
          </cell>
          <cell r="M27">
            <v>43921</v>
          </cell>
          <cell r="N27">
            <v>1.3216000000000001</v>
          </cell>
          <cell r="O27">
            <v>137.76</v>
          </cell>
          <cell r="P27">
            <v>35.08</v>
          </cell>
          <cell r="Q27">
            <v>7.7</v>
          </cell>
          <cell r="R27">
            <v>13.68</v>
          </cell>
        </row>
        <row r="28">
          <cell r="A28">
            <v>1295723377</v>
          </cell>
          <cell r="B28" t="str">
            <v>Brookridge Retirement Community</v>
          </cell>
          <cell r="C28" t="str">
            <v>1199 Hayes Forest Drive</v>
          </cell>
          <cell r="D28" t="str">
            <v/>
          </cell>
          <cell r="E28" t="str">
            <v>Winston Salem</v>
          </cell>
          <cell r="F28" t="str">
            <v>NC</v>
          </cell>
          <cell r="G28" t="str">
            <v>27106</v>
          </cell>
          <cell r="H28" t="str">
            <v>Fourth</v>
          </cell>
          <cell r="I28">
            <v>2020</v>
          </cell>
          <cell r="J28">
            <v>44013</v>
          </cell>
          <cell r="K28">
            <v>44104</v>
          </cell>
          <cell r="L28">
            <v>44104</v>
          </cell>
          <cell r="M28">
            <v>43921</v>
          </cell>
          <cell r="N28">
            <v>1.0881000000000001</v>
          </cell>
          <cell r="O28">
            <v>122.67</v>
          </cell>
          <cell r="P28">
            <v>35.08</v>
          </cell>
          <cell r="Q28">
            <v>16.329999999999998</v>
          </cell>
          <cell r="R28">
            <v>0</v>
          </cell>
        </row>
        <row r="29">
          <cell r="A29">
            <v>1649254582</v>
          </cell>
          <cell r="B29" t="str">
            <v>Bayview Nursing &amp; Rehabilitation Center</v>
          </cell>
          <cell r="C29" t="str">
            <v>3003 Kensington Park Drive</v>
          </cell>
          <cell r="D29" t="str">
            <v/>
          </cell>
          <cell r="E29" t="str">
            <v>New Bern</v>
          </cell>
          <cell r="F29" t="str">
            <v>NC</v>
          </cell>
          <cell r="G29">
            <v>28560</v>
          </cell>
          <cell r="H29" t="str">
            <v>Fourth</v>
          </cell>
          <cell r="I29">
            <v>2020</v>
          </cell>
          <cell r="J29">
            <v>44013</v>
          </cell>
          <cell r="K29">
            <v>44104</v>
          </cell>
          <cell r="L29">
            <v>44104</v>
          </cell>
          <cell r="M29">
            <v>43921</v>
          </cell>
          <cell r="N29">
            <v>1.2218</v>
          </cell>
          <cell r="O29">
            <v>134.66999999999999</v>
          </cell>
          <cell r="P29">
            <v>35.08</v>
          </cell>
          <cell r="Q29">
            <v>15.67</v>
          </cell>
          <cell r="R29">
            <v>13.68</v>
          </cell>
        </row>
        <row r="30">
          <cell r="A30">
            <v>1326132507</v>
          </cell>
          <cell r="B30" t="str">
            <v>Belaire Health Care Center</v>
          </cell>
          <cell r="C30" t="str">
            <v>2065 Lyon Street</v>
          </cell>
          <cell r="D30" t="str">
            <v/>
          </cell>
          <cell r="E30" t="str">
            <v>Gastonia</v>
          </cell>
          <cell r="F30" t="str">
            <v>NC</v>
          </cell>
          <cell r="G30" t="str">
            <v>28054</v>
          </cell>
          <cell r="H30" t="str">
            <v>Fourth</v>
          </cell>
          <cell r="I30">
            <v>2020</v>
          </cell>
          <cell r="J30">
            <v>44013</v>
          </cell>
          <cell r="K30">
            <v>44104</v>
          </cell>
          <cell r="L30">
            <v>44104</v>
          </cell>
          <cell r="M30">
            <v>43921</v>
          </cell>
          <cell r="N30">
            <v>1.1576</v>
          </cell>
          <cell r="O30">
            <v>128.80000000000001</v>
          </cell>
          <cell r="P30">
            <v>35.08</v>
          </cell>
          <cell r="Q30">
            <v>15.31</v>
          </cell>
          <cell r="R30">
            <v>13.68</v>
          </cell>
        </row>
        <row r="31">
          <cell r="A31">
            <v>1992724157</v>
          </cell>
          <cell r="B31" t="str">
            <v>Bethesda Health Care Facility</v>
          </cell>
          <cell r="C31" t="str">
            <v>3532 Dunn Road</v>
          </cell>
          <cell r="D31" t="str">
            <v/>
          </cell>
          <cell r="E31" t="str">
            <v>Fayetteville</v>
          </cell>
          <cell r="F31" t="str">
            <v>NC</v>
          </cell>
          <cell r="G31" t="str">
            <v>28301</v>
          </cell>
          <cell r="H31" t="str">
            <v>Fourth</v>
          </cell>
          <cell r="I31">
            <v>2020</v>
          </cell>
          <cell r="J31">
            <v>44013</v>
          </cell>
          <cell r="K31">
            <v>44104</v>
          </cell>
          <cell r="L31">
            <v>44104</v>
          </cell>
          <cell r="M31">
            <v>43921</v>
          </cell>
          <cell r="N31">
            <v>1.2318</v>
          </cell>
          <cell r="O31">
            <v>135.22999999999999</v>
          </cell>
          <cell r="P31">
            <v>35.08</v>
          </cell>
          <cell r="Q31">
            <v>9.5500000000000007</v>
          </cell>
          <cell r="R31">
            <v>13.68</v>
          </cell>
        </row>
        <row r="32">
          <cell r="A32">
            <v>1578059085</v>
          </cell>
          <cell r="B32" t="str">
            <v>Accordius Heath at Asheville</v>
          </cell>
          <cell r="C32" t="str">
            <v>500 Beaverdam Road</v>
          </cell>
          <cell r="D32" t="str">
            <v/>
          </cell>
          <cell r="E32" t="str">
            <v>Asheville</v>
          </cell>
          <cell r="F32" t="str">
            <v>NC</v>
          </cell>
          <cell r="G32" t="str">
            <v>28804-1806</v>
          </cell>
          <cell r="H32" t="str">
            <v>Fourth</v>
          </cell>
          <cell r="I32">
            <v>2020</v>
          </cell>
          <cell r="J32">
            <v>44013</v>
          </cell>
          <cell r="K32">
            <v>44104</v>
          </cell>
          <cell r="L32">
            <v>44104</v>
          </cell>
          <cell r="M32">
            <v>43921</v>
          </cell>
          <cell r="N32">
            <v>1.1789000000000001</v>
          </cell>
          <cell r="O32">
            <v>130.1</v>
          </cell>
          <cell r="P32">
            <v>35.08</v>
          </cell>
          <cell r="Q32">
            <v>9.89</v>
          </cell>
          <cell r="R32">
            <v>13.68</v>
          </cell>
        </row>
        <row r="33">
          <cell r="A33">
            <v>1114480233</v>
          </cell>
          <cell r="B33" t="str">
            <v xml:space="preserve">Pelican Health at Charlotte </v>
          </cell>
          <cell r="C33" t="str">
            <v>2616 East 5th Street</v>
          </cell>
          <cell r="D33" t="str">
            <v/>
          </cell>
          <cell r="E33" t="str">
            <v>Charlotte</v>
          </cell>
          <cell r="F33" t="str">
            <v>NC</v>
          </cell>
          <cell r="G33" t="str">
            <v>28204-4343</v>
          </cell>
          <cell r="H33" t="str">
            <v>Fourth</v>
          </cell>
          <cell r="I33">
            <v>2020</v>
          </cell>
          <cell r="J33">
            <v>44013</v>
          </cell>
          <cell r="K33">
            <v>44104</v>
          </cell>
          <cell r="L33">
            <v>44104</v>
          </cell>
          <cell r="M33">
            <v>43921</v>
          </cell>
          <cell r="N33">
            <v>1.0724</v>
          </cell>
          <cell r="O33">
            <v>122.67</v>
          </cell>
          <cell r="P33">
            <v>35.08</v>
          </cell>
          <cell r="Q33">
            <v>12.26</v>
          </cell>
          <cell r="R33">
            <v>13.68</v>
          </cell>
        </row>
        <row r="34">
          <cell r="A34">
            <v>1689147035</v>
          </cell>
          <cell r="B34" t="str">
            <v>Accordius Health at Greensboro</v>
          </cell>
          <cell r="C34" t="str">
            <v>1201 Carolina Street</v>
          </cell>
          <cell r="D34" t="str">
            <v/>
          </cell>
          <cell r="E34" t="str">
            <v>Greensboro</v>
          </cell>
          <cell r="F34" t="str">
            <v>NC</v>
          </cell>
          <cell r="G34" t="str">
            <v>27401-1384</v>
          </cell>
          <cell r="H34" t="str">
            <v>Fourth</v>
          </cell>
          <cell r="I34">
            <v>2020</v>
          </cell>
          <cell r="J34">
            <v>44013</v>
          </cell>
          <cell r="K34">
            <v>44104</v>
          </cell>
          <cell r="L34">
            <v>44104</v>
          </cell>
          <cell r="M34">
            <v>43921</v>
          </cell>
          <cell r="N34">
            <v>1.3411999999999999</v>
          </cell>
          <cell r="O34">
            <v>143.63</v>
          </cell>
          <cell r="P34">
            <v>35.08</v>
          </cell>
          <cell r="Q34">
            <v>8.73</v>
          </cell>
          <cell r="R34">
            <v>13.68</v>
          </cell>
        </row>
        <row r="35">
          <cell r="A35">
            <v>1184174484</v>
          </cell>
          <cell r="B35" t="str">
            <v>MacGregor Downs Health and Rehabilitation Center</v>
          </cell>
          <cell r="C35" t="str">
            <v>P.O. Box 5046</v>
          </cell>
          <cell r="D35" t="str">
            <v>2910 MacGregor Downs</v>
          </cell>
          <cell r="E35" t="str">
            <v>Greenville</v>
          </cell>
          <cell r="F35" t="str">
            <v>NC</v>
          </cell>
          <cell r="G35" t="str">
            <v>27834-5046</v>
          </cell>
          <cell r="H35" t="str">
            <v>Fourth</v>
          </cell>
          <cell r="I35">
            <v>2020</v>
          </cell>
          <cell r="J35">
            <v>44013</v>
          </cell>
          <cell r="K35">
            <v>44104</v>
          </cell>
          <cell r="L35">
            <v>44104</v>
          </cell>
          <cell r="M35">
            <v>43921</v>
          </cell>
          <cell r="N35">
            <v>1.2725</v>
          </cell>
          <cell r="O35">
            <v>136.30000000000001</v>
          </cell>
          <cell r="P35">
            <v>35.08</v>
          </cell>
          <cell r="Q35">
            <v>15.11</v>
          </cell>
          <cell r="R35">
            <v>13.68</v>
          </cell>
        </row>
        <row r="36">
          <cell r="A36">
            <v>1578013876</v>
          </cell>
          <cell r="B36" t="str">
            <v xml:space="preserve">Blue Ridge Health and Rehabilitation Center </v>
          </cell>
          <cell r="C36" t="str">
            <v>1510 Hebron Street</v>
          </cell>
          <cell r="D36" t="str">
            <v/>
          </cell>
          <cell r="E36" t="str">
            <v>Hendersonville</v>
          </cell>
          <cell r="F36" t="str">
            <v>NC</v>
          </cell>
          <cell r="G36" t="str">
            <v>28739-4752</v>
          </cell>
          <cell r="H36" t="str">
            <v>Fourth</v>
          </cell>
          <cell r="I36">
            <v>2020</v>
          </cell>
          <cell r="J36">
            <v>44013</v>
          </cell>
          <cell r="K36">
            <v>44104</v>
          </cell>
          <cell r="L36">
            <v>44104</v>
          </cell>
          <cell r="M36">
            <v>43921</v>
          </cell>
          <cell r="N36">
            <v>1.228</v>
          </cell>
          <cell r="O36">
            <v>133.80000000000001</v>
          </cell>
          <cell r="P36">
            <v>35.08</v>
          </cell>
          <cell r="Q36">
            <v>7.75</v>
          </cell>
          <cell r="R36">
            <v>13.68</v>
          </cell>
        </row>
        <row r="37">
          <cell r="A37">
            <v>1437609732</v>
          </cell>
          <cell r="B37" t="str">
            <v>Lumberton Health and Rehabilitation Center</v>
          </cell>
          <cell r="C37" t="str">
            <v>1555 Willis Avenue</v>
          </cell>
          <cell r="D37" t="str">
            <v>P O Box 1675</v>
          </cell>
          <cell r="E37" t="str">
            <v>Lumberton</v>
          </cell>
          <cell r="F37" t="str">
            <v>NC</v>
          </cell>
          <cell r="G37" t="str">
            <v>28358-1675</v>
          </cell>
          <cell r="H37" t="str">
            <v>Fourth</v>
          </cell>
          <cell r="I37">
            <v>2020</v>
          </cell>
          <cell r="J37">
            <v>44013</v>
          </cell>
          <cell r="K37">
            <v>44104</v>
          </cell>
          <cell r="L37">
            <v>44104</v>
          </cell>
          <cell r="M37">
            <v>43921</v>
          </cell>
          <cell r="N37">
            <v>1.2468999999999999</v>
          </cell>
          <cell r="O37">
            <v>134.87</v>
          </cell>
          <cell r="P37">
            <v>35.08</v>
          </cell>
          <cell r="Q37">
            <v>12.57</v>
          </cell>
          <cell r="R37">
            <v>13.68</v>
          </cell>
        </row>
        <row r="38">
          <cell r="A38">
            <v>1336602358</v>
          </cell>
          <cell r="B38" t="str">
            <v>The Citadel at Myers Park</v>
          </cell>
          <cell r="C38" t="str">
            <v>300 Providence Road</v>
          </cell>
          <cell r="D38" t="str">
            <v/>
          </cell>
          <cell r="E38" t="str">
            <v>Charlotte</v>
          </cell>
          <cell r="F38" t="str">
            <v>NC</v>
          </cell>
          <cell r="G38" t="str">
            <v>28207-1420</v>
          </cell>
          <cell r="H38" t="str">
            <v>Fourth</v>
          </cell>
          <cell r="I38">
            <v>2020</v>
          </cell>
          <cell r="J38">
            <v>44013</v>
          </cell>
          <cell r="K38">
            <v>44104</v>
          </cell>
          <cell r="L38">
            <v>44104</v>
          </cell>
          <cell r="M38">
            <v>43921</v>
          </cell>
          <cell r="N38">
            <v>1.2987</v>
          </cell>
          <cell r="O38">
            <v>140.75</v>
          </cell>
          <cell r="P38">
            <v>35.08</v>
          </cell>
          <cell r="Q38">
            <v>10.6</v>
          </cell>
          <cell r="R38">
            <v>13.68</v>
          </cell>
        </row>
        <row r="39">
          <cell r="A39">
            <v>1215400668</v>
          </cell>
          <cell r="B39" t="str">
            <v>Carolina Pines at Greensboro</v>
          </cell>
          <cell r="C39" t="str">
            <v>109 South Holden Road</v>
          </cell>
          <cell r="D39" t="str">
            <v/>
          </cell>
          <cell r="E39" t="str">
            <v>Greensboro</v>
          </cell>
          <cell r="F39" t="str">
            <v>NC</v>
          </cell>
          <cell r="G39" t="str">
            <v>27407-1336</v>
          </cell>
          <cell r="H39" t="str">
            <v>Fourth</v>
          </cell>
          <cell r="I39">
            <v>2020</v>
          </cell>
          <cell r="J39">
            <v>44013</v>
          </cell>
          <cell r="K39">
            <v>44104</v>
          </cell>
          <cell r="L39">
            <v>44104</v>
          </cell>
          <cell r="M39">
            <v>43921</v>
          </cell>
          <cell r="N39">
            <v>1.3243</v>
          </cell>
          <cell r="O39">
            <v>141.63</v>
          </cell>
          <cell r="P39">
            <v>35.08</v>
          </cell>
          <cell r="Q39">
            <v>8.3800000000000008</v>
          </cell>
          <cell r="R39">
            <v>13.68</v>
          </cell>
        </row>
        <row r="40">
          <cell r="A40">
            <v>1003366311</v>
          </cell>
          <cell r="B40" t="str">
            <v>Edgecombe Health and Rehabilitation Center</v>
          </cell>
          <cell r="C40" t="str">
            <v>1000 Western Boulevard</v>
          </cell>
          <cell r="D40" t="str">
            <v/>
          </cell>
          <cell r="E40" t="str">
            <v>Tarboro</v>
          </cell>
          <cell r="F40" t="str">
            <v>NC</v>
          </cell>
          <cell r="G40" t="str">
            <v>27886</v>
          </cell>
          <cell r="H40" t="str">
            <v>Fourth</v>
          </cell>
          <cell r="I40">
            <v>2020</v>
          </cell>
          <cell r="J40">
            <v>44013</v>
          </cell>
          <cell r="K40">
            <v>44104</v>
          </cell>
          <cell r="L40">
            <v>44104</v>
          </cell>
          <cell r="M40">
            <v>43921</v>
          </cell>
          <cell r="N40">
            <v>1.2495000000000001</v>
          </cell>
          <cell r="O40">
            <v>136.34</v>
          </cell>
          <cell r="P40">
            <v>35.08</v>
          </cell>
          <cell r="Q40">
            <v>13.09</v>
          </cell>
          <cell r="R40">
            <v>13.68</v>
          </cell>
        </row>
        <row r="41">
          <cell r="A41">
            <v>1548293988</v>
          </cell>
          <cell r="B41" t="str">
            <v>The Lodge at Mills River</v>
          </cell>
          <cell r="C41" t="str">
            <v>5593 Old Haywood Road</v>
          </cell>
          <cell r="E41" t="str">
            <v>Mills River</v>
          </cell>
          <cell r="F41" t="str">
            <v>NC</v>
          </cell>
          <cell r="G41" t="str">
            <v>28759-7502</v>
          </cell>
          <cell r="H41" t="str">
            <v>Fourth</v>
          </cell>
          <cell r="I41">
            <v>2020</v>
          </cell>
          <cell r="J41">
            <v>44013</v>
          </cell>
          <cell r="K41">
            <v>44104</v>
          </cell>
          <cell r="L41">
            <v>44104</v>
          </cell>
          <cell r="M41">
            <v>43921</v>
          </cell>
          <cell r="N41">
            <v>1.381</v>
          </cell>
          <cell r="O41">
            <v>141.32</v>
          </cell>
          <cell r="P41">
            <v>35.08</v>
          </cell>
          <cell r="Q41">
            <v>15.86</v>
          </cell>
          <cell r="R41">
            <v>13.68</v>
          </cell>
        </row>
        <row r="42">
          <cell r="A42">
            <v>1174608350</v>
          </cell>
          <cell r="B42" t="str">
            <v>Big Elm Retirement And Nursing Ctr, Inc</v>
          </cell>
          <cell r="C42" t="str">
            <v>1285 West A Street</v>
          </cell>
          <cell r="D42" t="str">
            <v>P O Box 190</v>
          </cell>
          <cell r="E42" t="str">
            <v>Kannapolis</v>
          </cell>
          <cell r="F42" t="str">
            <v>NC</v>
          </cell>
          <cell r="G42" t="str">
            <v>28081-0190</v>
          </cell>
          <cell r="H42" t="str">
            <v>Fourth</v>
          </cell>
          <cell r="I42">
            <v>2020</v>
          </cell>
          <cell r="J42">
            <v>44013</v>
          </cell>
          <cell r="K42">
            <v>44104</v>
          </cell>
          <cell r="L42">
            <v>44104</v>
          </cell>
          <cell r="M42">
            <v>43921</v>
          </cell>
          <cell r="N42">
            <v>1.3070999999999999</v>
          </cell>
          <cell r="O42">
            <v>140.04</v>
          </cell>
          <cell r="P42">
            <v>35.08</v>
          </cell>
          <cell r="Q42">
            <v>10.66</v>
          </cell>
          <cell r="R42">
            <v>13.68</v>
          </cell>
        </row>
        <row r="43">
          <cell r="A43">
            <v>1225524747</v>
          </cell>
          <cell r="B43" t="str">
            <v>Carolina Pines at Asheville</v>
          </cell>
          <cell r="C43" t="str">
            <v>91 Victoria Road</v>
          </cell>
          <cell r="D43" t="str">
            <v/>
          </cell>
          <cell r="E43" t="str">
            <v>Asheville</v>
          </cell>
          <cell r="F43" t="str">
            <v>NC</v>
          </cell>
          <cell r="G43" t="str">
            <v>28801-4491</v>
          </cell>
          <cell r="H43" t="str">
            <v>Fourth</v>
          </cell>
          <cell r="I43">
            <v>2020</v>
          </cell>
          <cell r="J43">
            <v>44013</v>
          </cell>
          <cell r="K43">
            <v>44104</v>
          </cell>
          <cell r="L43">
            <v>44104</v>
          </cell>
          <cell r="M43">
            <v>43921</v>
          </cell>
          <cell r="N43">
            <v>1.2850999999999999</v>
          </cell>
          <cell r="O43">
            <v>137.07</v>
          </cell>
          <cell r="P43">
            <v>35.08</v>
          </cell>
          <cell r="Q43">
            <v>13.05</v>
          </cell>
          <cell r="R43">
            <v>13.68</v>
          </cell>
        </row>
        <row r="44">
          <cell r="A44">
            <v>1295704997</v>
          </cell>
          <cell r="B44" t="str">
            <v>Universal Healthcare - Blumenthal</v>
          </cell>
          <cell r="C44" t="str">
            <v>3724 Wireless Drive</v>
          </cell>
          <cell r="D44" t="str">
            <v/>
          </cell>
          <cell r="E44" t="str">
            <v>Greensboro</v>
          </cell>
          <cell r="F44" t="str">
            <v>NC</v>
          </cell>
          <cell r="G44">
            <v>27455</v>
          </cell>
          <cell r="H44" t="str">
            <v>Fourth</v>
          </cell>
          <cell r="I44">
            <v>2020</v>
          </cell>
          <cell r="J44">
            <v>44013</v>
          </cell>
          <cell r="K44">
            <v>44104</v>
          </cell>
          <cell r="L44">
            <v>44104</v>
          </cell>
          <cell r="M44">
            <v>43921</v>
          </cell>
          <cell r="N44">
            <v>1.24</v>
          </cell>
          <cell r="O44">
            <v>135.54</v>
          </cell>
          <cell r="P44">
            <v>35.08</v>
          </cell>
          <cell r="Q44">
            <v>15.31</v>
          </cell>
          <cell r="R44">
            <v>13.68</v>
          </cell>
        </row>
        <row r="45">
          <cell r="A45">
            <v>1063919652</v>
          </cell>
          <cell r="B45" t="str">
            <v>Accordius Health at Brevard</v>
          </cell>
          <cell r="C45" t="str">
            <v>531 Country Club Road</v>
          </cell>
          <cell r="D45" t="str">
            <v>P O Box 1096</v>
          </cell>
          <cell r="E45" t="str">
            <v>Brevard</v>
          </cell>
          <cell r="F45" t="str">
            <v>NC</v>
          </cell>
          <cell r="G45" t="str">
            <v>28712-1096</v>
          </cell>
          <cell r="H45" t="str">
            <v>Fourth</v>
          </cell>
          <cell r="I45">
            <v>2020</v>
          </cell>
          <cell r="J45">
            <v>44013</v>
          </cell>
          <cell r="K45">
            <v>44104</v>
          </cell>
          <cell r="L45">
            <v>44104</v>
          </cell>
          <cell r="M45">
            <v>43921</v>
          </cell>
          <cell r="N45">
            <v>1.3529</v>
          </cell>
          <cell r="O45">
            <v>143.69</v>
          </cell>
          <cell r="P45">
            <v>35.08</v>
          </cell>
          <cell r="Q45">
            <v>12.74</v>
          </cell>
          <cell r="R45">
            <v>13.68</v>
          </cell>
        </row>
        <row r="46">
          <cell r="A46">
            <v>1518435650</v>
          </cell>
          <cell r="B46" t="str">
            <v>Accordius Health at Charlotte</v>
          </cell>
          <cell r="C46" t="str">
            <v>5939 Reddman Road</v>
          </cell>
          <cell r="D46" t="str">
            <v/>
          </cell>
          <cell r="E46" t="str">
            <v>Charlotte</v>
          </cell>
          <cell r="F46" t="str">
            <v>NC</v>
          </cell>
          <cell r="G46" t="str">
            <v>28212-1654</v>
          </cell>
          <cell r="H46" t="str">
            <v>Fourth</v>
          </cell>
          <cell r="I46">
            <v>2020</v>
          </cell>
          <cell r="J46">
            <v>44013</v>
          </cell>
          <cell r="K46">
            <v>44104</v>
          </cell>
          <cell r="L46">
            <v>44104</v>
          </cell>
          <cell r="M46">
            <v>43921</v>
          </cell>
          <cell r="N46">
            <v>1.2211000000000001</v>
          </cell>
          <cell r="O46">
            <v>135.25</v>
          </cell>
          <cell r="P46">
            <v>35.08</v>
          </cell>
          <cell r="Q46">
            <v>13.61</v>
          </cell>
          <cell r="R46">
            <v>13.68</v>
          </cell>
        </row>
        <row r="47">
          <cell r="A47">
            <v>1578683439</v>
          </cell>
          <cell r="B47" t="str">
            <v>Brian Center Southpoint</v>
          </cell>
          <cell r="C47" t="str">
            <v>6000 Fayetteville Road</v>
          </cell>
          <cell r="D47" t="str">
            <v/>
          </cell>
          <cell r="E47" t="str">
            <v>Durham</v>
          </cell>
          <cell r="F47" t="str">
            <v>NC</v>
          </cell>
          <cell r="G47" t="str">
            <v>27713-9754</v>
          </cell>
          <cell r="H47" t="str">
            <v>Fourth</v>
          </cell>
          <cell r="I47">
            <v>2020</v>
          </cell>
          <cell r="J47">
            <v>44013</v>
          </cell>
          <cell r="K47">
            <v>44104</v>
          </cell>
          <cell r="L47">
            <v>44104</v>
          </cell>
          <cell r="M47">
            <v>43921</v>
          </cell>
          <cell r="N47">
            <v>1.3761000000000001</v>
          </cell>
          <cell r="O47">
            <v>146.53</v>
          </cell>
          <cell r="P47">
            <v>35.08</v>
          </cell>
          <cell r="Q47">
            <v>16.34</v>
          </cell>
          <cell r="R47">
            <v>13.68</v>
          </cell>
        </row>
        <row r="48">
          <cell r="A48">
            <v>1245350289</v>
          </cell>
          <cell r="B48" t="str">
            <v>Brian Center Health &amp; Rehab/Eden</v>
          </cell>
          <cell r="C48" t="str">
            <v>226 North Oakland Avenue</v>
          </cell>
          <cell r="D48" t="str">
            <v/>
          </cell>
          <cell r="E48" t="str">
            <v>Eden</v>
          </cell>
          <cell r="F48" t="str">
            <v>NC</v>
          </cell>
          <cell r="G48" t="str">
            <v>27288-0548</v>
          </cell>
          <cell r="H48" t="str">
            <v>Fourth</v>
          </cell>
          <cell r="I48">
            <v>2020</v>
          </cell>
          <cell r="J48">
            <v>44013</v>
          </cell>
          <cell r="K48">
            <v>44104</v>
          </cell>
          <cell r="L48">
            <v>44104</v>
          </cell>
          <cell r="M48">
            <v>43921</v>
          </cell>
          <cell r="N48">
            <v>1.1503000000000001</v>
          </cell>
          <cell r="O48">
            <v>127.9</v>
          </cell>
          <cell r="P48">
            <v>35.08</v>
          </cell>
          <cell r="Q48">
            <v>12.93</v>
          </cell>
          <cell r="R48">
            <v>13.68</v>
          </cell>
        </row>
        <row r="49">
          <cell r="A49">
            <v>1346360328</v>
          </cell>
          <cell r="B49" t="str">
            <v>Brian Center Health &amp; Rehab/Gastonia</v>
          </cell>
          <cell r="C49" t="str">
            <v>969 Cox Road</v>
          </cell>
          <cell r="D49" t="str">
            <v/>
          </cell>
          <cell r="E49" t="str">
            <v>Gastonia</v>
          </cell>
          <cell r="F49" t="str">
            <v>NC</v>
          </cell>
          <cell r="G49" t="str">
            <v>28054-3427</v>
          </cell>
          <cell r="H49" t="str">
            <v>Fourth</v>
          </cell>
          <cell r="I49">
            <v>2020</v>
          </cell>
          <cell r="J49">
            <v>44013</v>
          </cell>
          <cell r="K49">
            <v>44104</v>
          </cell>
          <cell r="L49">
            <v>44104</v>
          </cell>
          <cell r="M49">
            <v>43921</v>
          </cell>
          <cell r="N49">
            <v>1.2719</v>
          </cell>
          <cell r="O49">
            <v>138.97</v>
          </cell>
          <cell r="P49">
            <v>35.08</v>
          </cell>
          <cell r="Q49">
            <v>10.77</v>
          </cell>
          <cell r="R49">
            <v>7.18</v>
          </cell>
        </row>
        <row r="50">
          <cell r="A50">
            <v>1104946060</v>
          </cell>
          <cell r="B50" t="str">
            <v>Brian Center Health &amp; Rehab/Goldsboro</v>
          </cell>
          <cell r="C50" t="str">
            <v>1700 Wayne Memorial Drive</v>
          </cell>
          <cell r="D50" t="str">
            <v/>
          </cell>
          <cell r="E50" t="str">
            <v>Goldsboro</v>
          </cell>
          <cell r="F50" t="str">
            <v>NC</v>
          </cell>
          <cell r="G50" t="str">
            <v>27534</v>
          </cell>
          <cell r="H50" t="str">
            <v>Fourth</v>
          </cell>
          <cell r="I50">
            <v>2020</v>
          </cell>
          <cell r="J50">
            <v>44013</v>
          </cell>
          <cell r="K50">
            <v>44104</v>
          </cell>
          <cell r="L50">
            <v>44104</v>
          </cell>
          <cell r="M50">
            <v>43921</v>
          </cell>
          <cell r="N50">
            <v>1.3413999999999999</v>
          </cell>
          <cell r="O50">
            <v>146.13</v>
          </cell>
          <cell r="P50">
            <v>35.08</v>
          </cell>
          <cell r="Q50">
            <v>15.06</v>
          </cell>
          <cell r="R50">
            <v>13.68</v>
          </cell>
        </row>
        <row r="51">
          <cell r="A51">
            <v>1861513715</v>
          </cell>
          <cell r="B51" t="str">
            <v>Brian Center Health &amp; Rehab/Hertford</v>
          </cell>
          <cell r="C51" t="str">
            <v>1300 Don Juan Road</v>
          </cell>
          <cell r="D51" t="str">
            <v/>
          </cell>
          <cell r="E51" t="str">
            <v>Hertford</v>
          </cell>
          <cell r="F51" t="str">
            <v>NC</v>
          </cell>
          <cell r="G51" t="str">
            <v>27944</v>
          </cell>
          <cell r="H51" t="str">
            <v>Fourth</v>
          </cell>
          <cell r="I51">
            <v>2020</v>
          </cell>
          <cell r="J51">
            <v>44013</v>
          </cell>
          <cell r="K51">
            <v>44104</v>
          </cell>
          <cell r="L51">
            <v>44104</v>
          </cell>
          <cell r="M51">
            <v>43921</v>
          </cell>
          <cell r="N51">
            <v>1.2374000000000001</v>
          </cell>
          <cell r="O51">
            <v>132.77000000000001</v>
          </cell>
          <cell r="P51">
            <v>35.08</v>
          </cell>
          <cell r="Q51">
            <v>12.55</v>
          </cell>
          <cell r="R51">
            <v>13.68</v>
          </cell>
        </row>
        <row r="52">
          <cell r="A52">
            <v>1730209677</v>
          </cell>
          <cell r="B52" t="str">
            <v>Brian Center Health &amp; Rehab/Hickory East</v>
          </cell>
          <cell r="C52" t="str">
            <v>3031 Tate Boulevard, SE</v>
          </cell>
          <cell r="D52" t="str">
            <v>Spring</v>
          </cell>
          <cell r="E52" t="str">
            <v>Hickory</v>
          </cell>
          <cell r="F52" t="str">
            <v>NC</v>
          </cell>
          <cell r="G52" t="str">
            <v>28602</v>
          </cell>
          <cell r="H52" t="str">
            <v>Fourth</v>
          </cell>
          <cell r="I52">
            <v>2020</v>
          </cell>
          <cell r="J52">
            <v>44013</v>
          </cell>
          <cell r="K52">
            <v>44104</v>
          </cell>
          <cell r="L52">
            <v>44104</v>
          </cell>
          <cell r="M52">
            <v>43921</v>
          </cell>
          <cell r="N52">
            <v>1.355</v>
          </cell>
          <cell r="O52">
            <v>144.69999999999999</v>
          </cell>
          <cell r="P52">
            <v>35.08</v>
          </cell>
          <cell r="Q52">
            <v>10.46</v>
          </cell>
          <cell r="R52">
            <v>13.68</v>
          </cell>
        </row>
        <row r="53">
          <cell r="A53">
            <v>1932606530</v>
          </cell>
          <cell r="B53" t="str">
            <v>ACCORDIUS HEALTH AT SALISBURY</v>
          </cell>
          <cell r="C53" t="str">
            <v>635 Statesville Boulevard</v>
          </cell>
          <cell r="D53" t="str">
            <v/>
          </cell>
          <cell r="E53" t="str">
            <v>Salisbury</v>
          </cell>
          <cell r="F53" t="str">
            <v>NC</v>
          </cell>
          <cell r="G53" t="str">
            <v>28144-2105</v>
          </cell>
          <cell r="H53" t="str">
            <v>Fourth</v>
          </cell>
          <cell r="I53">
            <v>2020</v>
          </cell>
          <cell r="J53">
            <v>44013</v>
          </cell>
          <cell r="K53">
            <v>44104</v>
          </cell>
          <cell r="L53">
            <v>44104</v>
          </cell>
          <cell r="M53">
            <v>43921</v>
          </cell>
          <cell r="N53">
            <v>1.1174999999999999</v>
          </cell>
          <cell r="O53">
            <v>126.46</v>
          </cell>
          <cell r="P53">
            <v>35.08</v>
          </cell>
          <cell r="Q53">
            <v>8.4700000000000006</v>
          </cell>
          <cell r="R53">
            <v>13.68</v>
          </cell>
        </row>
        <row r="54">
          <cell r="A54">
            <v>1710008669</v>
          </cell>
          <cell r="B54" t="str">
            <v>Brian Center Health &amp; Rehab/Spruce Pine</v>
          </cell>
          <cell r="C54" t="str">
            <v>218 Laurel Creek Court</v>
          </cell>
          <cell r="D54" t="str">
            <v/>
          </cell>
          <cell r="E54" t="str">
            <v>Spruce Pine</v>
          </cell>
          <cell r="F54" t="str">
            <v>NC</v>
          </cell>
          <cell r="G54" t="str">
            <v>28777-3134</v>
          </cell>
          <cell r="H54" t="str">
            <v>Fourth</v>
          </cell>
          <cell r="I54">
            <v>2020</v>
          </cell>
          <cell r="J54">
            <v>44013</v>
          </cell>
          <cell r="K54">
            <v>44104</v>
          </cell>
          <cell r="L54">
            <v>44104</v>
          </cell>
          <cell r="M54">
            <v>43921</v>
          </cell>
          <cell r="N54">
            <v>1.2947</v>
          </cell>
          <cell r="O54">
            <v>139.85</v>
          </cell>
          <cell r="P54">
            <v>35.08</v>
          </cell>
          <cell r="Q54">
            <v>8.86</v>
          </cell>
          <cell r="R54">
            <v>13.68</v>
          </cell>
        </row>
        <row r="55">
          <cell r="A55">
            <v>1972071033</v>
          </cell>
          <cell r="B55" t="str">
            <v>Accordius Health at Statesville</v>
          </cell>
          <cell r="C55" t="str">
            <v>520 Valley Street</v>
          </cell>
          <cell r="D55" t="str">
            <v/>
          </cell>
          <cell r="E55" t="str">
            <v>Statesville</v>
          </cell>
          <cell r="F55" t="str">
            <v>NC</v>
          </cell>
          <cell r="G55" t="str">
            <v>28677-7935</v>
          </cell>
          <cell r="H55" t="str">
            <v>Fourth</v>
          </cell>
          <cell r="I55">
            <v>2020</v>
          </cell>
          <cell r="J55">
            <v>44013</v>
          </cell>
          <cell r="K55">
            <v>44104</v>
          </cell>
          <cell r="L55">
            <v>44104</v>
          </cell>
          <cell r="M55">
            <v>43921</v>
          </cell>
          <cell r="N55">
            <v>1.2909999999999999</v>
          </cell>
          <cell r="O55">
            <v>139.85</v>
          </cell>
          <cell r="P55">
            <v>35.08</v>
          </cell>
          <cell r="Q55">
            <v>8.8800000000000008</v>
          </cell>
          <cell r="R55">
            <v>13.68</v>
          </cell>
        </row>
        <row r="56">
          <cell r="A56">
            <v>1609996552</v>
          </cell>
          <cell r="B56" t="str">
            <v>Brian Center Health &amp; Rehab/Wallace</v>
          </cell>
          <cell r="C56" t="str">
            <v>647 South Railroad Street</v>
          </cell>
          <cell r="D56" t="str">
            <v>P O Box 966</v>
          </cell>
          <cell r="E56" t="str">
            <v>Wallace</v>
          </cell>
          <cell r="F56" t="str">
            <v>NC</v>
          </cell>
          <cell r="G56" t="str">
            <v>28466-0447</v>
          </cell>
          <cell r="H56" t="str">
            <v>Fourth</v>
          </cell>
          <cell r="I56">
            <v>2020</v>
          </cell>
          <cell r="J56">
            <v>44013</v>
          </cell>
          <cell r="K56">
            <v>44104</v>
          </cell>
          <cell r="L56">
            <v>44104</v>
          </cell>
          <cell r="M56">
            <v>43921</v>
          </cell>
          <cell r="N56">
            <v>1.4113</v>
          </cell>
          <cell r="O56">
            <v>143.15</v>
          </cell>
          <cell r="P56">
            <v>35.08</v>
          </cell>
          <cell r="Q56">
            <v>16.8</v>
          </cell>
          <cell r="R56">
            <v>13.68</v>
          </cell>
        </row>
        <row r="57">
          <cell r="A57">
            <v>1912027871</v>
          </cell>
          <cell r="B57" t="str">
            <v>Haywood Nursing &amp; Rehabilitation Center</v>
          </cell>
          <cell r="C57" t="str">
            <v>516 Wall Street</v>
          </cell>
          <cell r="D57" t="str">
            <v/>
          </cell>
          <cell r="E57" t="str">
            <v>Waynesville</v>
          </cell>
          <cell r="F57" t="str">
            <v>NC</v>
          </cell>
          <cell r="G57" t="str">
            <v>28786-3861</v>
          </cell>
          <cell r="H57" t="str">
            <v>Fourth</v>
          </cell>
          <cell r="I57">
            <v>2020</v>
          </cell>
          <cell r="J57">
            <v>44013</v>
          </cell>
          <cell r="K57">
            <v>44104</v>
          </cell>
          <cell r="L57">
            <v>44104</v>
          </cell>
          <cell r="M57">
            <v>43921</v>
          </cell>
          <cell r="N57">
            <v>1.2919</v>
          </cell>
          <cell r="O57">
            <v>140.03</v>
          </cell>
          <cell r="P57">
            <v>35.08</v>
          </cell>
          <cell r="Q57">
            <v>14.65</v>
          </cell>
          <cell r="R57">
            <v>13.68</v>
          </cell>
        </row>
        <row r="58">
          <cell r="A58">
            <v>1629198577</v>
          </cell>
          <cell r="B58" t="str">
            <v>Brian Center Health &amp; Rehab/Weaverville</v>
          </cell>
          <cell r="C58" t="str">
            <v>78 Weaver Boulevard</v>
          </cell>
          <cell r="D58" t="str">
            <v/>
          </cell>
          <cell r="E58" t="str">
            <v>Weaverville</v>
          </cell>
          <cell r="F58" t="str">
            <v>NC</v>
          </cell>
          <cell r="G58" t="str">
            <v>28787</v>
          </cell>
          <cell r="H58" t="str">
            <v>Fourth</v>
          </cell>
          <cell r="I58">
            <v>2020</v>
          </cell>
          <cell r="J58">
            <v>44013</v>
          </cell>
          <cell r="K58">
            <v>44104</v>
          </cell>
          <cell r="L58">
            <v>44104</v>
          </cell>
          <cell r="M58">
            <v>43921</v>
          </cell>
          <cell r="N58">
            <v>1.3001</v>
          </cell>
          <cell r="O58">
            <v>141.15</v>
          </cell>
          <cell r="P58">
            <v>35.08</v>
          </cell>
          <cell r="Q58">
            <v>11.57</v>
          </cell>
          <cell r="R58">
            <v>13.68</v>
          </cell>
        </row>
        <row r="59">
          <cell r="A59">
            <v>1639299571</v>
          </cell>
          <cell r="B59" t="str">
            <v>Brian Center Health &amp; Rehab/Wilson</v>
          </cell>
          <cell r="C59" t="str">
            <v>2501 Downing Street</v>
          </cell>
          <cell r="E59" t="str">
            <v>Wilson</v>
          </cell>
          <cell r="F59" t="str">
            <v>NC</v>
          </cell>
          <cell r="G59">
            <v>27893</v>
          </cell>
          <cell r="H59" t="str">
            <v>Fourth</v>
          </cell>
          <cell r="I59">
            <v>2020</v>
          </cell>
          <cell r="J59">
            <v>44013</v>
          </cell>
          <cell r="K59">
            <v>44104</v>
          </cell>
          <cell r="L59">
            <v>44104</v>
          </cell>
          <cell r="M59">
            <v>43921</v>
          </cell>
          <cell r="N59">
            <v>1.3163</v>
          </cell>
          <cell r="O59">
            <v>140.84</v>
          </cell>
          <cell r="P59">
            <v>35.08</v>
          </cell>
          <cell r="Q59">
            <v>11.01</v>
          </cell>
          <cell r="R59">
            <v>13.68</v>
          </cell>
        </row>
        <row r="60">
          <cell r="A60">
            <v>1831219781</v>
          </cell>
          <cell r="B60" t="str">
            <v>Brian Center Health &amp; Rehab/Windsor</v>
          </cell>
          <cell r="C60" t="str">
            <v>1306 South King Street</v>
          </cell>
          <cell r="D60" t="str">
            <v/>
          </cell>
          <cell r="E60" t="str">
            <v>Windsor</v>
          </cell>
          <cell r="F60" t="str">
            <v>NC</v>
          </cell>
          <cell r="G60" t="str">
            <v>27983-9663</v>
          </cell>
          <cell r="H60" t="str">
            <v>Fourth</v>
          </cell>
          <cell r="I60">
            <v>2020</v>
          </cell>
          <cell r="J60">
            <v>44013</v>
          </cell>
          <cell r="K60">
            <v>44104</v>
          </cell>
          <cell r="L60">
            <v>44104</v>
          </cell>
          <cell r="M60">
            <v>43921</v>
          </cell>
          <cell r="N60">
            <v>1.3021</v>
          </cell>
          <cell r="O60">
            <v>138.77000000000001</v>
          </cell>
          <cell r="P60">
            <v>35.08</v>
          </cell>
          <cell r="Q60">
            <v>11.08</v>
          </cell>
          <cell r="R60">
            <v>13.68</v>
          </cell>
        </row>
        <row r="61">
          <cell r="A61">
            <v>1518088830</v>
          </cell>
          <cell r="B61" t="str">
            <v>Brian Center Health &amp; Rehab/Yanceyville</v>
          </cell>
          <cell r="C61" t="str">
            <v>1086 Main Street North</v>
          </cell>
          <cell r="D61" t="str">
            <v>P O Box 1508</v>
          </cell>
          <cell r="E61" t="str">
            <v>Yanceyville</v>
          </cell>
          <cell r="F61" t="str">
            <v>NC</v>
          </cell>
          <cell r="G61" t="str">
            <v>27379-2006</v>
          </cell>
          <cell r="H61" t="str">
            <v>Fourth</v>
          </cell>
          <cell r="I61">
            <v>2020</v>
          </cell>
          <cell r="J61">
            <v>44013</v>
          </cell>
          <cell r="K61">
            <v>44104</v>
          </cell>
          <cell r="L61">
            <v>44104</v>
          </cell>
          <cell r="M61">
            <v>43921</v>
          </cell>
          <cell r="N61">
            <v>1.2943</v>
          </cell>
          <cell r="O61">
            <v>141.01</v>
          </cell>
          <cell r="P61">
            <v>35.08</v>
          </cell>
          <cell r="Q61">
            <v>11.56</v>
          </cell>
          <cell r="R61">
            <v>13.68</v>
          </cell>
        </row>
        <row r="62">
          <cell r="A62">
            <v>1740300607</v>
          </cell>
          <cell r="B62" t="str">
            <v>Brian Center Health &amp; Retire/Cabarrus</v>
          </cell>
          <cell r="C62" t="str">
            <v>250 Bishop Lane</v>
          </cell>
          <cell r="D62" t="str">
            <v/>
          </cell>
          <cell r="E62" t="str">
            <v>Concord</v>
          </cell>
          <cell r="F62" t="str">
            <v>NC</v>
          </cell>
          <cell r="G62" t="str">
            <v>28025-2888</v>
          </cell>
          <cell r="H62" t="str">
            <v>Fourth</v>
          </cell>
          <cell r="I62">
            <v>2020</v>
          </cell>
          <cell r="J62">
            <v>44013</v>
          </cell>
          <cell r="K62">
            <v>44104</v>
          </cell>
          <cell r="L62">
            <v>44104</v>
          </cell>
          <cell r="M62">
            <v>43921</v>
          </cell>
          <cell r="N62">
            <v>1.5108999999999999</v>
          </cell>
          <cell r="O62">
            <v>156.91999999999999</v>
          </cell>
          <cell r="P62">
            <v>35.08</v>
          </cell>
          <cell r="Q62">
            <v>11.94</v>
          </cell>
          <cell r="R62">
            <v>13.68</v>
          </cell>
        </row>
        <row r="63">
          <cell r="A63">
            <v>1134249006</v>
          </cell>
          <cell r="B63" t="str">
            <v>Brian Center Health &amp; Retire/Clayton</v>
          </cell>
          <cell r="C63" t="str">
            <v>204 Dairy Road</v>
          </cell>
          <cell r="D63" t="str">
            <v/>
          </cell>
          <cell r="E63" t="str">
            <v>Clayton</v>
          </cell>
          <cell r="F63" t="str">
            <v>NC</v>
          </cell>
          <cell r="G63" t="str">
            <v>27520-9420</v>
          </cell>
          <cell r="H63" t="str">
            <v>Fourth</v>
          </cell>
          <cell r="I63">
            <v>2020</v>
          </cell>
          <cell r="J63">
            <v>44013</v>
          </cell>
          <cell r="K63">
            <v>44104</v>
          </cell>
          <cell r="L63">
            <v>44104</v>
          </cell>
          <cell r="M63">
            <v>43921</v>
          </cell>
          <cell r="N63">
            <v>1.2249000000000001</v>
          </cell>
          <cell r="O63">
            <v>134.37</v>
          </cell>
          <cell r="P63">
            <v>35.08</v>
          </cell>
          <cell r="Q63">
            <v>11.34</v>
          </cell>
          <cell r="R63">
            <v>13.68</v>
          </cell>
        </row>
        <row r="64">
          <cell r="A64">
            <v>1740301050</v>
          </cell>
          <cell r="B64" t="str">
            <v>Brian Center Health &amp; Retire/Lincolnton</v>
          </cell>
          <cell r="C64" t="str">
            <v>515 South Generals Blvd.</v>
          </cell>
          <cell r="D64" t="str">
            <v>P O Box 249</v>
          </cell>
          <cell r="E64" t="str">
            <v>Lincolnton</v>
          </cell>
          <cell r="F64" t="str">
            <v>NC</v>
          </cell>
          <cell r="G64" t="str">
            <v>28093-0249</v>
          </cell>
          <cell r="H64" t="str">
            <v>Fourth</v>
          </cell>
          <cell r="I64">
            <v>2020</v>
          </cell>
          <cell r="J64">
            <v>44013</v>
          </cell>
          <cell r="K64">
            <v>44104</v>
          </cell>
          <cell r="L64">
            <v>44104</v>
          </cell>
          <cell r="M64">
            <v>43921</v>
          </cell>
          <cell r="N64">
            <v>1.3264</v>
          </cell>
          <cell r="O64">
            <v>143.02000000000001</v>
          </cell>
          <cell r="P64">
            <v>35.08</v>
          </cell>
          <cell r="Q64">
            <v>12.6</v>
          </cell>
          <cell r="R64">
            <v>13.68</v>
          </cell>
        </row>
        <row r="65">
          <cell r="A65">
            <v>1598233645</v>
          </cell>
          <cell r="B65" t="str">
            <v>Accordius Health at Monroe</v>
          </cell>
          <cell r="C65" t="str">
            <v>204 Old Highway 74 East</v>
          </cell>
          <cell r="D65" t="str">
            <v/>
          </cell>
          <cell r="E65" t="str">
            <v>Monroe</v>
          </cell>
          <cell r="F65" t="str">
            <v>NC</v>
          </cell>
          <cell r="G65" t="str">
            <v>28112</v>
          </cell>
          <cell r="H65" t="str">
            <v>Fourth</v>
          </cell>
          <cell r="I65">
            <v>2020</v>
          </cell>
          <cell r="J65">
            <v>44013</v>
          </cell>
          <cell r="K65">
            <v>44104</v>
          </cell>
          <cell r="L65">
            <v>44104</v>
          </cell>
          <cell r="M65">
            <v>43921</v>
          </cell>
          <cell r="N65">
            <v>1.29</v>
          </cell>
          <cell r="O65">
            <v>139.30000000000001</v>
          </cell>
          <cell r="P65">
            <v>35.08</v>
          </cell>
          <cell r="Q65">
            <v>12.96</v>
          </cell>
          <cell r="R65">
            <v>13.68</v>
          </cell>
        </row>
        <row r="66">
          <cell r="A66">
            <v>1659849701</v>
          </cell>
          <cell r="B66" t="str">
            <v>Accordius Health at Mooresville</v>
          </cell>
          <cell r="C66" t="str">
            <v>752 East Center Avenue</v>
          </cell>
          <cell r="D66" t="str">
            <v/>
          </cell>
          <cell r="E66" t="str">
            <v>Mooresville</v>
          </cell>
          <cell r="F66" t="str">
            <v>NC</v>
          </cell>
          <cell r="G66" t="str">
            <v>28115-2568</v>
          </cell>
          <cell r="H66" t="str">
            <v>Fourth</v>
          </cell>
          <cell r="I66">
            <v>2020</v>
          </cell>
          <cell r="J66">
            <v>44013</v>
          </cell>
          <cell r="K66">
            <v>44104</v>
          </cell>
          <cell r="L66">
            <v>44104</v>
          </cell>
          <cell r="M66">
            <v>43921</v>
          </cell>
          <cell r="N66">
            <v>1.3231999999999999</v>
          </cell>
          <cell r="O66">
            <v>144.03</v>
          </cell>
          <cell r="P66">
            <v>35.08</v>
          </cell>
          <cell r="Q66">
            <v>10.96</v>
          </cell>
          <cell r="R66">
            <v>13.68</v>
          </cell>
        </row>
        <row r="67">
          <cell r="A67">
            <v>1326169285</v>
          </cell>
          <cell r="B67" t="str">
            <v>Brian Center Hlth &amp; Rehab/Hendersonville</v>
          </cell>
          <cell r="C67" t="str">
            <v>1870 Pisgah Drive</v>
          </cell>
          <cell r="D67" t="str">
            <v/>
          </cell>
          <cell r="E67" t="str">
            <v>Hendersonville</v>
          </cell>
          <cell r="F67" t="str">
            <v>NC</v>
          </cell>
          <cell r="G67" t="str">
            <v>28791</v>
          </cell>
          <cell r="H67" t="str">
            <v>Fourth</v>
          </cell>
          <cell r="I67">
            <v>2020</v>
          </cell>
          <cell r="J67">
            <v>44013</v>
          </cell>
          <cell r="K67">
            <v>44104</v>
          </cell>
          <cell r="L67">
            <v>44104</v>
          </cell>
          <cell r="M67">
            <v>43921</v>
          </cell>
          <cell r="N67">
            <v>1.365</v>
          </cell>
          <cell r="O67">
            <v>146.91999999999999</v>
          </cell>
          <cell r="P67">
            <v>35.08</v>
          </cell>
          <cell r="Q67">
            <v>10.82</v>
          </cell>
          <cell r="R67">
            <v>13.68</v>
          </cell>
        </row>
        <row r="68">
          <cell r="A68">
            <v>1205357878</v>
          </cell>
          <cell r="B68" t="str">
            <v>Accordius Health at Winston-Salem</v>
          </cell>
          <cell r="C68" t="str">
            <v>4911 Brian Center Lane</v>
          </cell>
          <cell r="D68" t="str">
            <v/>
          </cell>
          <cell r="E68" t="str">
            <v>Winston-Salem</v>
          </cell>
          <cell r="F68" t="str">
            <v>NC</v>
          </cell>
          <cell r="G68" t="str">
            <v>27106-6423</v>
          </cell>
          <cell r="H68" t="str">
            <v>Fourth</v>
          </cell>
          <cell r="I68">
            <v>2020</v>
          </cell>
          <cell r="J68">
            <v>44013</v>
          </cell>
          <cell r="K68">
            <v>44104</v>
          </cell>
          <cell r="L68">
            <v>44104</v>
          </cell>
          <cell r="M68">
            <v>43921</v>
          </cell>
          <cell r="N68">
            <v>1.3787</v>
          </cell>
          <cell r="O68">
            <v>140.33000000000001</v>
          </cell>
          <cell r="P68">
            <v>35.08</v>
          </cell>
          <cell r="Q68">
            <v>17.78</v>
          </cell>
          <cell r="R68">
            <v>13.68</v>
          </cell>
        </row>
        <row r="69">
          <cell r="A69">
            <v>1619099520</v>
          </cell>
          <cell r="B69" t="str">
            <v>Brian Center Health &amp; Rehab / Hickory Viewmo</v>
          </cell>
          <cell r="C69" t="str">
            <v>220 13th Ave. Place NW</v>
          </cell>
          <cell r="D69" t="str">
            <v/>
          </cell>
          <cell r="E69" t="str">
            <v>Hickory</v>
          </cell>
          <cell r="F69" t="str">
            <v>NC</v>
          </cell>
          <cell r="G69" t="str">
            <v>28601</v>
          </cell>
          <cell r="H69" t="str">
            <v>Fourth</v>
          </cell>
          <cell r="I69">
            <v>2020</v>
          </cell>
          <cell r="J69">
            <v>44013</v>
          </cell>
          <cell r="K69">
            <v>44104</v>
          </cell>
          <cell r="L69">
            <v>44104</v>
          </cell>
          <cell r="M69">
            <v>43921</v>
          </cell>
          <cell r="N69">
            <v>1.3414999999999999</v>
          </cell>
          <cell r="O69">
            <v>143.01</v>
          </cell>
          <cell r="P69">
            <v>35.08</v>
          </cell>
          <cell r="Q69">
            <v>13.39</v>
          </cell>
          <cell r="R69">
            <v>13.68</v>
          </cell>
        </row>
        <row r="70">
          <cell r="A70">
            <v>1598262198</v>
          </cell>
          <cell r="B70" t="str">
            <v>Accordius Health at Lexington</v>
          </cell>
          <cell r="C70" t="str">
            <v>279 Brian Center Lane</v>
          </cell>
          <cell r="D70" t="str">
            <v/>
          </cell>
          <cell r="E70" t="str">
            <v>Lexington</v>
          </cell>
          <cell r="F70" t="str">
            <v>NC</v>
          </cell>
          <cell r="G70" t="str">
            <v>27292</v>
          </cell>
          <cell r="H70" t="str">
            <v>Fourth</v>
          </cell>
          <cell r="I70">
            <v>2020</v>
          </cell>
          <cell r="J70">
            <v>44013</v>
          </cell>
          <cell r="K70">
            <v>44104</v>
          </cell>
          <cell r="L70">
            <v>44104</v>
          </cell>
          <cell r="M70">
            <v>43921</v>
          </cell>
          <cell r="N70">
            <v>1.3113999999999999</v>
          </cell>
          <cell r="O70">
            <v>142.16999999999999</v>
          </cell>
          <cell r="P70">
            <v>35.08</v>
          </cell>
          <cell r="Q70">
            <v>14.47</v>
          </cell>
          <cell r="R70">
            <v>13.68</v>
          </cell>
        </row>
        <row r="71">
          <cell r="A71">
            <v>1437627593</v>
          </cell>
          <cell r="B71" t="str">
            <v>Accordius Health at Midwood</v>
          </cell>
          <cell r="C71" t="str">
            <v>2727 Shamrock Drive</v>
          </cell>
          <cell r="D71" t="str">
            <v/>
          </cell>
          <cell r="E71" t="str">
            <v>Charlotte</v>
          </cell>
          <cell r="F71" t="str">
            <v>NC</v>
          </cell>
          <cell r="G71" t="str">
            <v>28205-2215</v>
          </cell>
          <cell r="H71" t="str">
            <v>Fourth</v>
          </cell>
          <cell r="I71">
            <v>2020</v>
          </cell>
          <cell r="J71">
            <v>44013</v>
          </cell>
          <cell r="K71">
            <v>44104</v>
          </cell>
          <cell r="L71">
            <v>44104</v>
          </cell>
          <cell r="M71">
            <v>43921</v>
          </cell>
          <cell r="N71">
            <v>1.4039999999999999</v>
          </cell>
          <cell r="O71">
            <v>148.33000000000001</v>
          </cell>
          <cell r="P71">
            <v>35.08</v>
          </cell>
          <cell r="Q71">
            <v>12.57</v>
          </cell>
          <cell r="R71">
            <v>13.68</v>
          </cell>
        </row>
        <row r="72">
          <cell r="A72">
            <v>1235236878</v>
          </cell>
          <cell r="B72" t="str">
            <v>Brightmoor Nursing Center</v>
          </cell>
          <cell r="C72" t="str">
            <v>610 West Fisher Street</v>
          </cell>
          <cell r="D72" t="str">
            <v>P O Box 2167</v>
          </cell>
          <cell r="E72" t="str">
            <v>Salisbury</v>
          </cell>
          <cell r="F72" t="str">
            <v>NC</v>
          </cell>
          <cell r="G72" t="str">
            <v>28145-2167</v>
          </cell>
          <cell r="H72" t="str">
            <v>Fourth</v>
          </cell>
          <cell r="I72">
            <v>2020</v>
          </cell>
          <cell r="J72">
            <v>44013</v>
          </cell>
          <cell r="K72">
            <v>44104</v>
          </cell>
          <cell r="L72">
            <v>44104</v>
          </cell>
          <cell r="M72">
            <v>43921</v>
          </cell>
          <cell r="N72">
            <v>1.3273999999999999</v>
          </cell>
          <cell r="O72">
            <v>142.19</v>
          </cell>
          <cell r="P72">
            <v>35.08</v>
          </cell>
          <cell r="Q72">
            <v>7.81</v>
          </cell>
          <cell r="R72">
            <v>13.68</v>
          </cell>
        </row>
        <row r="73">
          <cell r="A73">
            <v>1356372650</v>
          </cell>
          <cell r="B73" t="str">
            <v>Ayden Court Nursing and Rehabilitation Center</v>
          </cell>
          <cell r="C73" t="str">
            <v>128 Snow Hill Rd.</v>
          </cell>
          <cell r="D73" t="str">
            <v/>
          </cell>
          <cell r="E73" t="str">
            <v>Ayden</v>
          </cell>
          <cell r="F73" t="str">
            <v>NC</v>
          </cell>
          <cell r="G73" t="str">
            <v>28513-0128</v>
          </cell>
          <cell r="H73" t="str">
            <v>Fourth</v>
          </cell>
          <cell r="I73">
            <v>2020</v>
          </cell>
          <cell r="J73">
            <v>44013</v>
          </cell>
          <cell r="K73">
            <v>44104</v>
          </cell>
          <cell r="L73">
            <v>44104</v>
          </cell>
          <cell r="M73">
            <v>43921</v>
          </cell>
          <cell r="N73">
            <v>1.3191999999999999</v>
          </cell>
          <cell r="O73">
            <v>138.22</v>
          </cell>
          <cell r="P73">
            <v>35.08</v>
          </cell>
          <cell r="Q73">
            <v>12.8</v>
          </cell>
          <cell r="R73">
            <v>13.68</v>
          </cell>
        </row>
        <row r="74">
          <cell r="A74">
            <v>1669408969</v>
          </cell>
          <cell r="B74" t="str">
            <v>University Place Nursing and Rehabiliation Center</v>
          </cell>
          <cell r="C74" t="str">
            <v>P.O. Box 561869</v>
          </cell>
          <cell r="D74" t="str">
            <v/>
          </cell>
          <cell r="E74" t="str">
            <v>Charlotte</v>
          </cell>
          <cell r="F74" t="str">
            <v>NC</v>
          </cell>
          <cell r="G74" t="str">
            <v>28256-1869</v>
          </cell>
          <cell r="H74" t="str">
            <v>Fourth</v>
          </cell>
          <cell r="I74">
            <v>2020</v>
          </cell>
          <cell r="J74">
            <v>44013</v>
          </cell>
          <cell r="K74">
            <v>44104</v>
          </cell>
          <cell r="L74">
            <v>44104</v>
          </cell>
          <cell r="M74">
            <v>43921</v>
          </cell>
          <cell r="N74">
            <v>1.0681</v>
          </cell>
          <cell r="O74">
            <v>122.11</v>
          </cell>
          <cell r="P74">
            <v>35.08</v>
          </cell>
          <cell r="Q74">
            <v>11.68</v>
          </cell>
          <cell r="R74">
            <v>7.18</v>
          </cell>
        </row>
        <row r="75">
          <cell r="A75">
            <v>1982640785</v>
          </cell>
          <cell r="B75" t="str">
            <v>Pine Ridge Health and Rehabilitation Center</v>
          </cell>
          <cell r="C75" t="str">
            <v>706 Pineywood Road</v>
          </cell>
          <cell r="D75" t="str">
            <v/>
          </cell>
          <cell r="E75" t="str">
            <v>Thomasville</v>
          </cell>
          <cell r="F75" t="str">
            <v>NC</v>
          </cell>
          <cell r="G75" t="str">
            <v>27360-2799</v>
          </cell>
          <cell r="H75" t="str">
            <v>Fourth</v>
          </cell>
          <cell r="I75">
            <v>2020</v>
          </cell>
          <cell r="J75">
            <v>44013</v>
          </cell>
          <cell r="K75">
            <v>44104</v>
          </cell>
          <cell r="L75">
            <v>44104</v>
          </cell>
          <cell r="M75">
            <v>43921</v>
          </cell>
          <cell r="N75">
            <v>1.079</v>
          </cell>
          <cell r="O75">
            <v>122.83</v>
          </cell>
          <cell r="P75">
            <v>35.08</v>
          </cell>
          <cell r="Q75">
            <v>7.78</v>
          </cell>
          <cell r="R75">
            <v>13.68</v>
          </cell>
        </row>
        <row r="76">
          <cell r="A76">
            <v>1083659692</v>
          </cell>
          <cell r="B76" t="str">
            <v>Chowan River Nursing and Rehabilitation Center</v>
          </cell>
          <cell r="C76" t="str">
            <v>P O Box 566</v>
          </cell>
          <cell r="E76" t="str">
            <v>Edenton</v>
          </cell>
          <cell r="F76" t="str">
            <v>NC</v>
          </cell>
          <cell r="G76" t="str">
            <v>27932-0566</v>
          </cell>
          <cell r="H76" t="str">
            <v>Fourth</v>
          </cell>
          <cell r="I76">
            <v>2020</v>
          </cell>
          <cell r="J76">
            <v>44013</v>
          </cell>
          <cell r="K76">
            <v>44104</v>
          </cell>
          <cell r="L76">
            <v>44104</v>
          </cell>
          <cell r="M76">
            <v>43921</v>
          </cell>
          <cell r="N76">
            <v>1.1664000000000001</v>
          </cell>
          <cell r="O76">
            <v>128.59</v>
          </cell>
          <cell r="P76">
            <v>35.08</v>
          </cell>
          <cell r="Q76">
            <v>7.61</v>
          </cell>
          <cell r="R76">
            <v>13.68</v>
          </cell>
        </row>
        <row r="77">
          <cell r="A77">
            <v>1821024274</v>
          </cell>
          <cell r="B77" t="str">
            <v>Enfield Oaks Nursing and Rehabilitation Center</v>
          </cell>
          <cell r="C77" t="str">
            <v>208 Cary Street</v>
          </cell>
          <cell r="D77" t="str">
            <v>P O Box 279</v>
          </cell>
          <cell r="E77" t="str">
            <v>Enfield</v>
          </cell>
          <cell r="F77" t="str">
            <v>NC</v>
          </cell>
          <cell r="G77" t="str">
            <v>27823-0456</v>
          </cell>
          <cell r="H77" t="str">
            <v>Fourth</v>
          </cell>
          <cell r="I77">
            <v>2020</v>
          </cell>
          <cell r="J77">
            <v>44013</v>
          </cell>
          <cell r="K77">
            <v>44104</v>
          </cell>
          <cell r="L77">
            <v>44104</v>
          </cell>
          <cell r="M77">
            <v>43921</v>
          </cell>
          <cell r="N77">
            <v>1.1941995054925036</v>
          </cell>
          <cell r="O77">
            <v>128.75</v>
          </cell>
          <cell r="P77">
            <v>35.08</v>
          </cell>
          <cell r="Q77">
            <v>7.7</v>
          </cell>
          <cell r="R77">
            <v>13.68</v>
          </cell>
        </row>
        <row r="78">
          <cell r="A78">
            <v>1457397952</v>
          </cell>
          <cell r="B78" t="str">
            <v>Macon Valley Nursing and Rehabilitation Center</v>
          </cell>
          <cell r="C78" t="str">
            <v>3195 Old Murphy Road</v>
          </cell>
          <cell r="D78" t="str">
            <v/>
          </cell>
          <cell r="E78" t="str">
            <v>Franklin</v>
          </cell>
          <cell r="F78" t="str">
            <v>NC</v>
          </cell>
          <cell r="G78" t="str">
            <v>28734-1449</v>
          </cell>
          <cell r="H78" t="str">
            <v>Fourth</v>
          </cell>
          <cell r="I78">
            <v>2020</v>
          </cell>
          <cell r="J78">
            <v>44013</v>
          </cell>
          <cell r="K78">
            <v>44104</v>
          </cell>
          <cell r="L78">
            <v>44104</v>
          </cell>
          <cell r="M78">
            <v>43921</v>
          </cell>
          <cell r="N78">
            <v>1.2503</v>
          </cell>
          <cell r="O78">
            <v>134.66999999999999</v>
          </cell>
          <cell r="P78">
            <v>35.08</v>
          </cell>
          <cell r="Q78">
            <v>9.84</v>
          </cell>
          <cell r="R78">
            <v>13.68</v>
          </cell>
        </row>
        <row r="79">
          <cell r="A79">
            <v>1508802497</v>
          </cell>
          <cell r="B79" t="str">
            <v>Willow Creek Nursing and Rehabilitation Center</v>
          </cell>
          <cell r="C79" t="str">
            <v>2401 Wayne Memorial Drive</v>
          </cell>
          <cell r="D79" t="str">
            <v>P O Box 11419</v>
          </cell>
          <cell r="E79" t="str">
            <v>Goldsboro</v>
          </cell>
          <cell r="F79" t="str">
            <v>NC</v>
          </cell>
          <cell r="G79" t="str">
            <v>27532-1419</v>
          </cell>
          <cell r="H79" t="str">
            <v>Fourth</v>
          </cell>
          <cell r="I79">
            <v>2020</v>
          </cell>
          <cell r="J79">
            <v>44013</v>
          </cell>
          <cell r="K79">
            <v>44104</v>
          </cell>
          <cell r="L79">
            <v>44104</v>
          </cell>
          <cell r="M79">
            <v>43921</v>
          </cell>
          <cell r="N79">
            <v>1.2399</v>
          </cell>
          <cell r="O79">
            <v>134.21</v>
          </cell>
          <cell r="P79">
            <v>35.08</v>
          </cell>
          <cell r="Q79">
            <v>9.34</v>
          </cell>
          <cell r="R79">
            <v>7.18</v>
          </cell>
        </row>
        <row r="80">
          <cell r="A80">
            <v>1366487464</v>
          </cell>
          <cell r="B80" t="str">
            <v>Graham Healthcare and Rehabilitation Center</v>
          </cell>
          <cell r="C80" t="str">
            <v>811 Snowbird Road</v>
          </cell>
          <cell r="D80" t="str">
            <v>P O Box 1147</v>
          </cell>
          <cell r="E80" t="str">
            <v>Robbinsville</v>
          </cell>
          <cell r="F80" t="str">
            <v>NC</v>
          </cell>
          <cell r="G80" t="str">
            <v>28771-1147</v>
          </cell>
          <cell r="H80" t="str">
            <v>Fourth</v>
          </cell>
          <cell r="I80">
            <v>2020</v>
          </cell>
          <cell r="J80">
            <v>44013</v>
          </cell>
          <cell r="K80">
            <v>44104</v>
          </cell>
          <cell r="L80">
            <v>44104</v>
          </cell>
          <cell r="M80">
            <v>43921</v>
          </cell>
          <cell r="N80">
            <v>1.3082</v>
          </cell>
          <cell r="O80">
            <v>140.79</v>
          </cell>
          <cell r="P80">
            <v>35.08</v>
          </cell>
          <cell r="Q80">
            <v>10.06</v>
          </cell>
          <cell r="R80">
            <v>13.68</v>
          </cell>
        </row>
        <row r="81">
          <cell r="A81">
            <v>1619908977</v>
          </cell>
          <cell r="B81" t="str">
            <v>Greenhaven Health and Rehabilitation Center</v>
          </cell>
          <cell r="C81" t="str">
            <v>801 Greenhaven Drive</v>
          </cell>
          <cell r="D81" t="str">
            <v/>
          </cell>
          <cell r="E81" t="str">
            <v>Greensboro</v>
          </cell>
          <cell r="F81" t="str">
            <v>NC</v>
          </cell>
          <cell r="G81" t="str">
            <v>27406-7103</v>
          </cell>
          <cell r="H81" t="str">
            <v>Fourth</v>
          </cell>
          <cell r="I81">
            <v>2020</v>
          </cell>
          <cell r="J81">
            <v>44013</v>
          </cell>
          <cell r="K81">
            <v>44104</v>
          </cell>
          <cell r="L81">
            <v>44104</v>
          </cell>
          <cell r="M81">
            <v>43921</v>
          </cell>
          <cell r="N81">
            <v>1.2138</v>
          </cell>
          <cell r="O81">
            <v>132.77000000000001</v>
          </cell>
          <cell r="P81">
            <v>35.08</v>
          </cell>
          <cell r="Q81">
            <v>8.73</v>
          </cell>
          <cell r="R81">
            <v>13.68</v>
          </cell>
        </row>
        <row r="82">
          <cell r="A82">
            <v>1689603060</v>
          </cell>
          <cell r="B82" t="str">
            <v>Richmond Pines Heathcare and Rehabilitation Center</v>
          </cell>
          <cell r="C82" t="str">
            <v>769 CHERAW RD</v>
          </cell>
          <cell r="E82" t="str">
            <v>Hamlet</v>
          </cell>
          <cell r="F82" t="str">
            <v>NC</v>
          </cell>
          <cell r="G82" t="str">
            <v>28345-7158</v>
          </cell>
          <cell r="H82" t="str">
            <v>Fourth</v>
          </cell>
          <cell r="I82">
            <v>2020</v>
          </cell>
          <cell r="J82">
            <v>44013</v>
          </cell>
          <cell r="K82">
            <v>44104</v>
          </cell>
          <cell r="L82">
            <v>44104</v>
          </cell>
          <cell r="M82">
            <v>43921</v>
          </cell>
          <cell r="N82">
            <v>1.1910000000000001</v>
          </cell>
          <cell r="O82">
            <v>132.11000000000001</v>
          </cell>
          <cell r="P82">
            <v>35.08</v>
          </cell>
          <cell r="Q82">
            <v>11.54</v>
          </cell>
          <cell r="R82">
            <v>13.68</v>
          </cell>
        </row>
        <row r="83">
          <cell r="A83">
            <v>1285665539</v>
          </cell>
          <cell r="B83" t="str">
            <v>Harnett Woods Nursing and Rehabilitation Center</v>
          </cell>
          <cell r="C83" t="str">
            <v>PO Box 1597</v>
          </cell>
          <cell r="D83" t="str">
            <v/>
          </cell>
          <cell r="E83" t="str">
            <v>Dunn</v>
          </cell>
          <cell r="F83" t="str">
            <v>NC</v>
          </cell>
          <cell r="G83" t="str">
            <v>28335</v>
          </cell>
          <cell r="H83" t="str">
            <v>Fourth</v>
          </cell>
          <cell r="I83">
            <v>2020</v>
          </cell>
          <cell r="J83">
            <v>44013</v>
          </cell>
          <cell r="K83">
            <v>44104</v>
          </cell>
          <cell r="L83">
            <v>44104</v>
          </cell>
          <cell r="M83">
            <v>43921</v>
          </cell>
          <cell r="N83">
            <v>1.3688</v>
          </cell>
          <cell r="O83">
            <v>142.71</v>
          </cell>
          <cell r="P83">
            <v>35.08</v>
          </cell>
          <cell r="Q83">
            <v>12.54</v>
          </cell>
          <cell r="R83">
            <v>13.68</v>
          </cell>
        </row>
        <row r="84">
          <cell r="A84">
            <v>1699710293</v>
          </cell>
          <cell r="B84" t="str">
            <v>Cherry Point Bay Nursing and Rehabilitation Center</v>
          </cell>
          <cell r="C84" t="str">
            <v>110 McCotter Blvd.</v>
          </cell>
          <cell r="D84" t="str">
            <v/>
          </cell>
          <cell r="E84" t="str">
            <v>Havelock</v>
          </cell>
          <cell r="F84" t="str">
            <v>NC</v>
          </cell>
          <cell r="G84" t="str">
            <v>28532</v>
          </cell>
          <cell r="H84" t="str">
            <v>Fourth</v>
          </cell>
          <cell r="I84">
            <v>2020</v>
          </cell>
          <cell r="J84">
            <v>44013</v>
          </cell>
          <cell r="K84">
            <v>44104</v>
          </cell>
          <cell r="L84">
            <v>44104</v>
          </cell>
          <cell r="M84">
            <v>43921</v>
          </cell>
          <cell r="N84">
            <v>1.2503</v>
          </cell>
          <cell r="O84">
            <v>132.68</v>
          </cell>
          <cell r="P84">
            <v>35.08</v>
          </cell>
          <cell r="Q84">
            <v>12.73</v>
          </cell>
          <cell r="R84">
            <v>13.68</v>
          </cell>
        </row>
        <row r="85">
          <cell r="A85">
            <v>1972547321</v>
          </cell>
          <cell r="B85" t="str">
            <v>Kerr Lake Nursing and Rehabilitation Center</v>
          </cell>
          <cell r="C85" t="str">
            <v>1245 Park Avenue</v>
          </cell>
          <cell r="D85" t="str">
            <v>P O Box 1148</v>
          </cell>
          <cell r="E85" t="str">
            <v>Henderson</v>
          </cell>
          <cell r="F85" t="str">
            <v>NC</v>
          </cell>
          <cell r="G85" t="str">
            <v>27536-1098</v>
          </cell>
          <cell r="H85" t="str">
            <v>Fourth</v>
          </cell>
          <cell r="I85">
            <v>2020</v>
          </cell>
          <cell r="J85">
            <v>44013</v>
          </cell>
          <cell r="K85">
            <v>44104</v>
          </cell>
          <cell r="L85">
            <v>44104</v>
          </cell>
          <cell r="M85">
            <v>43921</v>
          </cell>
          <cell r="N85">
            <v>1.4341999999999999</v>
          </cell>
          <cell r="O85">
            <v>148.55000000000001</v>
          </cell>
          <cell r="P85">
            <v>35.08</v>
          </cell>
          <cell r="Q85">
            <v>8.2100000000000009</v>
          </cell>
          <cell r="R85">
            <v>13.68</v>
          </cell>
        </row>
        <row r="86">
          <cell r="A86">
            <v>1962447565</v>
          </cell>
          <cell r="B86" t="str">
            <v>Premier Nursing and Rehabilitation Center</v>
          </cell>
          <cell r="C86" t="str">
            <v>225 White Street</v>
          </cell>
          <cell r="D86" t="str">
            <v/>
          </cell>
          <cell r="E86" t="str">
            <v>Jacksonville</v>
          </cell>
          <cell r="F86" t="str">
            <v>NC</v>
          </cell>
          <cell r="G86" t="str">
            <v>28546</v>
          </cell>
          <cell r="H86" t="str">
            <v>Fourth</v>
          </cell>
          <cell r="I86">
            <v>2020</v>
          </cell>
          <cell r="J86">
            <v>44013</v>
          </cell>
          <cell r="K86">
            <v>44104</v>
          </cell>
          <cell r="L86">
            <v>44104</v>
          </cell>
          <cell r="M86">
            <v>43921</v>
          </cell>
          <cell r="N86">
            <v>1.1883999999999999</v>
          </cell>
          <cell r="O86">
            <v>130.16</v>
          </cell>
          <cell r="P86">
            <v>35.08</v>
          </cell>
          <cell r="Q86">
            <v>9.69</v>
          </cell>
          <cell r="R86">
            <v>7.18</v>
          </cell>
        </row>
        <row r="87">
          <cell r="A87">
            <v>1811923931</v>
          </cell>
          <cell r="B87" t="str">
            <v>Piney Grove Nursing and Rehabilitation Center</v>
          </cell>
          <cell r="C87" t="str">
            <v>728 Piney Grove Road</v>
          </cell>
          <cell r="D87" t="str">
            <v/>
          </cell>
          <cell r="E87" t="str">
            <v>Kernersville</v>
          </cell>
          <cell r="F87" t="str">
            <v>NC</v>
          </cell>
          <cell r="G87" t="str">
            <v>27284-0335</v>
          </cell>
          <cell r="H87" t="str">
            <v>Fourth</v>
          </cell>
          <cell r="I87">
            <v>2020</v>
          </cell>
          <cell r="J87">
            <v>44013</v>
          </cell>
          <cell r="K87">
            <v>44104</v>
          </cell>
          <cell r="L87">
            <v>44104</v>
          </cell>
          <cell r="M87">
            <v>43921</v>
          </cell>
          <cell r="N87">
            <v>1.2161</v>
          </cell>
          <cell r="O87">
            <v>131.94</v>
          </cell>
          <cell r="P87">
            <v>35.08</v>
          </cell>
          <cell r="Q87">
            <v>13.66</v>
          </cell>
          <cell r="R87">
            <v>13.68</v>
          </cell>
        </row>
        <row r="88">
          <cell r="A88">
            <v>1932145836</v>
          </cell>
          <cell r="B88" t="str">
            <v>Harmony Hall Nursing and Rehabilitation Center</v>
          </cell>
          <cell r="C88" t="str">
            <v>317 Rhodes Avenue</v>
          </cell>
          <cell r="D88" t="str">
            <v>P O Box 3527</v>
          </cell>
          <cell r="E88" t="str">
            <v>Kinston</v>
          </cell>
          <cell r="F88" t="str">
            <v>NC</v>
          </cell>
          <cell r="G88" t="str">
            <v>28502-3527</v>
          </cell>
          <cell r="H88" t="str">
            <v>Fourth</v>
          </cell>
          <cell r="I88">
            <v>2020</v>
          </cell>
          <cell r="J88">
            <v>44013</v>
          </cell>
          <cell r="K88">
            <v>44104</v>
          </cell>
          <cell r="L88">
            <v>44104</v>
          </cell>
          <cell r="M88">
            <v>43921</v>
          </cell>
          <cell r="N88">
            <v>1.1612</v>
          </cell>
          <cell r="O88">
            <v>129.28</v>
          </cell>
          <cell r="P88">
            <v>35.08</v>
          </cell>
          <cell r="Q88">
            <v>14.81</v>
          </cell>
          <cell r="R88">
            <v>13.68</v>
          </cell>
        </row>
        <row r="89">
          <cell r="A89">
            <v>1376570275</v>
          </cell>
          <cell r="B89" t="str">
            <v>Franklin Oaks Nursing and Rehabilitation Center</v>
          </cell>
          <cell r="C89" t="str">
            <v>1704 Highway 39 North</v>
          </cell>
          <cell r="D89" t="str">
            <v/>
          </cell>
          <cell r="E89" t="str">
            <v>Louisburg</v>
          </cell>
          <cell r="F89" t="str">
            <v>NC</v>
          </cell>
          <cell r="G89" t="str">
            <v>27549</v>
          </cell>
          <cell r="H89" t="str">
            <v>Fourth</v>
          </cell>
          <cell r="I89">
            <v>2020</v>
          </cell>
          <cell r="J89">
            <v>44013</v>
          </cell>
          <cell r="K89">
            <v>44104</v>
          </cell>
          <cell r="L89">
            <v>44104</v>
          </cell>
          <cell r="M89">
            <v>43921</v>
          </cell>
          <cell r="N89">
            <v>1.2726999999999999</v>
          </cell>
          <cell r="O89">
            <v>136.82</v>
          </cell>
          <cell r="P89">
            <v>35.08</v>
          </cell>
          <cell r="Q89">
            <v>10.42</v>
          </cell>
          <cell r="R89">
            <v>13.68</v>
          </cell>
        </row>
        <row r="90">
          <cell r="A90">
            <v>1255367447</v>
          </cell>
          <cell r="B90" t="str">
            <v>Jacob's Creek Nursing and Rehabilitation Center</v>
          </cell>
          <cell r="C90" t="str">
            <v>1721 Bald Hill Loop</v>
          </cell>
          <cell r="E90" t="str">
            <v>Madison</v>
          </cell>
          <cell r="F90" t="str">
            <v>NC</v>
          </cell>
          <cell r="G90" t="str">
            <v>27025-9578</v>
          </cell>
          <cell r="H90" t="str">
            <v>Fourth</v>
          </cell>
          <cell r="I90">
            <v>2020</v>
          </cell>
          <cell r="J90">
            <v>44013</v>
          </cell>
          <cell r="K90">
            <v>44104</v>
          </cell>
          <cell r="L90">
            <v>44104</v>
          </cell>
          <cell r="M90">
            <v>43921</v>
          </cell>
          <cell r="N90">
            <v>1.2576000000000001</v>
          </cell>
          <cell r="O90">
            <v>135.84</v>
          </cell>
          <cell r="P90">
            <v>35.08</v>
          </cell>
          <cell r="Q90">
            <v>9.84</v>
          </cell>
          <cell r="R90">
            <v>7.18</v>
          </cell>
        </row>
        <row r="91">
          <cell r="A91">
            <v>1952337073</v>
          </cell>
          <cell r="B91" t="str">
            <v>Magnolia Lane Nursing and Rehabilitation Center</v>
          </cell>
          <cell r="C91" t="str">
            <v>107 Magnolia Drive</v>
          </cell>
          <cell r="D91" t="str">
            <v/>
          </cell>
          <cell r="E91" t="str">
            <v>Morganton</v>
          </cell>
          <cell r="F91" t="str">
            <v>NC</v>
          </cell>
          <cell r="G91" t="str">
            <v>28655-4599</v>
          </cell>
          <cell r="H91" t="str">
            <v>Fourth</v>
          </cell>
          <cell r="I91">
            <v>2020</v>
          </cell>
          <cell r="J91">
            <v>44013</v>
          </cell>
          <cell r="K91">
            <v>44104</v>
          </cell>
          <cell r="L91">
            <v>44104</v>
          </cell>
          <cell r="M91">
            <v>43921</v>
          </cell>
          <cell r="N91">
            <v>1.2056</v>
          </cell>
          <cell r="O91">
            <v>131.55000000000001</v>
          </cell>
          <cell r="P91">
            <v>35.08</v>
          </cell>
          <cell r="Q91">
            <v>7.66</v>
          </cell>
          <cell r="R91">
            <v>13.68</v>
          </cell>
        </row>
        <row r="92">
          <cell r="A92">
            <v>1659307395</v>
          </cell>
          <cell r="B92" t="str">
            <v>Riverpoint Crest Nursing and Rehabilitation Center</v>
          </cell>
          <cell r="C92" t="str">
            <v>P.O. Box 3397</v>
          </cell>
          <cell r="D92" t="str">
            <v/>
          </cell>
          <cell r="E92" t="str">
            <v>New Bern</v>
          </cell>
          <cell r="F92" t="str">
            <v>NC</v>
          </cell>
          <cell r="G92" t="str">
            <v>28564-3397</v>
          </cell>
          <cell r="H92" t="str">
            <v>Fourth</v>
          </cell>
          <cell r="I92">
            <v>2020</v>
          </cell>
          <cell r="J92">
            <v>44013</v>
          </cell>
          <cell r="K92">
            <v>44104</v>
          </cell>
          <cell r="L92">
            <v>44104</v>
          </cell>
          <cell r="M92">
            <v>43921</v>
          </cell>
          <cell r="N92">
            <v>1.1301000000000001</v>
          </cell>
          <cell r="O92">
            <v>126.06</v>
          </cell>
          <cell r="P92">
            <v>35.08</v>
          </cell>
          <cell r="Q92">
            <v>10.27</v>
          </cell>
          <cell r="R92">
            <v>13.68</v>
          </cell>
        </row>
        <row r="93">
          <cell r="A93">
            <v>1942236161</v>
          </cell>
          <cell r="B93" t="str">
            <v>Croatan Ridge Nursing and Rehabilitation Center</v>
          </cell>
          <cell r="C93" t="str">
            <v>210 Foxhall Rd.</v>
          </cell>
          <cell r="D93" t="str">
            <v/>
          </cell>
          <cell r="E93" t="str">
            <v>Newport</v>
          </cell>
          <cell r="F93" t="str">
            <v>NC</v>
          </cell>
          <cell r="G93" t="str">
            <v>28570</v>
          </cell>
          <cell r="H93" t="str">
            <v>Fourth</v>
          </cell>
          <cell r="I93">
            <v>2020</v>
          </cell>
          <cell r="J93">
            <v>44013</v>
          </cell>
          <cell r="K93">
            <v>44104</v>
          </cell>
          <cell r="L93">
            <v>44104</v>
          </cell>
          <cell r="M93">
            <v>43921</v>
          </cell>
          <cell r="N93">
            <v>1.3006</v>
          </cell>
          <cell r="O93">
            <v>137.05000000000001</v>
          </cell>
          <cell r="P93">
            <v>35.08</v>
          </cell>
          <cell r="Q93">
            <v>14.89</v>
          </cell>
          <cell r="R93">
            <v>13.68</v>
          </cell>
        </row>
        <row r="94">
          <cell r="A94">
            <v>1396771515</v>
          </cell>
          <cell r="B94" t="str">
            <v>NorthChase Nursing and Rehabilitation Center</v>
          </cell>
          <cell r="C94" t="str">
            <v>3015 Enterprise Drive</v>
          </cell>
          <cell r="D94" t="str">
            <v/>
          </cell>
          <cell r="E94" t="str">
            <v>Wilmington</v>
          </cell>
          <cell r="F94" t="str">
            <v>NC</v>
          </cell>
          <cell r="G94" t="str">
            <v>28405</v>
          </cell>
          <cell r="H94" t="str">
            <v>Fourth</v>
          </cell>
          <cell r="I94">
            <v>2020</v>
          </cell>
          <cell r="J94">
            <v>44013</v>
          </cell>
          <cell r="K94">
            <v>44104</v>
          </cell>
          <cell r="L94">
            <v>44104</v>
          </cell>
          <cell r="M94">
            <v>43921</v>
          </cell>
          <cell r="N94">
            <v>1.2358</v>
          </cell>
          <cell r="O94">
            <v>133.93</v>
          </cell>
          <cell r="P94">
            <v>35.08</v>
          </cell>
          <cell r="Q94">
            <v>16.399999999999999</v>
          </cell>
          <cell r="R94">
            <v>13.68</v>
          </cell>
        </row>
        <row r="95">
          <cell r="A95">
            <v>1558393835</v>
          </cell>
          <cell r="B95" t="str">
            <v>Carolina Rivers Nursing and Rehabilitation Center</v>
          </cell>
          <cell r="C95" t="str">
            <v>1839 Onslow Drive Extension</v>
          </cell>
          <cell r="D95" t="str">
            <v>P O Box 5021</v>
          </cell>
          <cell r="E95" t="str">
            <v>Jacksonville</v>
          </cell>
          <cell r="F95" t="str">
            <v>NC</v>
          </cell>
          <cell r="G95" t="str">
            <v>28540-5906</v>
          </cell>
          <cell r="H95" t="str">
            <v>Fourth</v>
          </cell>
          <cell r="I95">
            <v>2020</v>
          </cell>
          <cell r="J95">
            <v>44013</v>
          </cell>
          <cell r="K95">
            <v>44104</v>
          </cell>
          <cell r="L95">
            <v>44104</v>
          </cell>
          <cell r="M95">
            <v>43921</v>
          </cell>
          <cell r="N95">
            <v>1.2102999999999999</v>
          </cell>
          <cell r="O95">
            <v>131.94</v>
          </cell>
          <cell r="P95">
            <v>35.08</v>
          </cell>
          <cell r="Q95">
            <v>9.65</v>
          </cell>
          <cell r="R95">
            <v>13.68</v>
          </cell>
        </row>
        <row r="96">
          <cell r="A96">
            <v>1265816185</v>
          </cell>
          <cell r="B96" t="str">
            <v>Peak Resources Outer Banks</v>
          </cell>
          <cell r="C96" t="str">
            <v>430  West Health Center Drive</v>
          </cell>
          <cell r="D96" t="str">
            <v/>
          </cell>
          <cell r="E96" t="str">
            <v>Nags Head</v>
          </cell>
          <cell r="F96" t="str">
            <v>NC</v>
          </cell>
          <cell r="G96" t="str">
            <v>27959-8943</v>
          </cell>
          <cell r="H96" t="str">
            <v>Fourth</v>
          </cell>
          <cell r="I96">
            <v>2020</v>
          </cell>
          <cell r="J96">
            <v>44013</v>
          </cell>
          <cell r="K96">
            <v>44104</v>
          </cell>
          <cell r="L96">
            <v>44104</v>
          </cell>
          <cell r="M96">
            <v>43921</v>
          </cell>
          <cell r="N96">
            <v>1.3602000000000001</v>
          </cell>
          <cell r="O96">
            <v>145.1</v>
          </cell>
          <cell r="P96">
            <v>35.08</v>
          </cell>
          <cell r="Q96">
            <v>11.85</v>
          </cell>
          <cell r="R96">
            <v>13.68</v>
          </cell>
        </row>
        <row r="97">
          <cell r="A97">
            <v>1407882830</v>
          </cell>
          <cell r="B97" t="str">
            <v>Grantsbrook Nursing and Rehabilitation Center</v>
          </cell>
          <cell r="C97" t="str">
            <v>290 Keel Road</v>
          </cell>
          <cell r="D97" t="str">
            <v/>
          </cell>
          <cell r="E97" t="str">
            <v>Grantsboro</v>
          </cell>
          <cell r="F97" t="str">
            <v>NC</v>
          </cell>
          <cell r="G97" t="str">
            <v>28529</v>
          </cell>
          <cell r="H97" t="str">
            <v>Fourth</v>
          </cell>
          <cell r="I97">
            <v>2020</v>
          </cell>
          <cell r="J97">
            <v>44013</v>
          </cell>
          <cell r="K97">
            <v>44104</v>
          </cell>
          <cell r="L97">
            <v>44104</v>
          </cell>
          <cell r="M97">
            <v>43921</v>
          </cell>
          <cell r="N97">
            <v>1.1612</v>
          </cell>
          <cell r="O97">
            <v>127.7</v>
          </cell>
          <cell r="P97">
            <v>35.08</v>
          </cell>
          <cell r="Q97">
            <v>9.6199999999999992</v>
          </cell>
          <cell r="R97">
            <v>13.68</v>
          </cell>
        </row>
        <row r="98">
          <cell r="A98">
            <v>1235175175</v>
          </cell>
          <cell r="B98" t="str">
            <v>Bethany Woods Nursing and Rehabilitation Center</v>
          </cell>
          <cell r="C98" t="str">
            <v>33426 Old Salisbury Road</v>
          </cell>
          <cell r="D98" t="str">
            <v>P O Box 1250</v>
          </cell>
          <cell r="E98" t="str">
            <v>Albemarle</v>
          </cell>
          <cell r="F98" t="str">
            <v>NC</v>
          </cell>
          <cell r="G98" t="str">
            <v>28002-1250</v>
          </cell>
          <cell r="H98" t="str">
            <v>Fourth</v>
          </cell>
          <cell r="I98">
            <v>2020</v>
          </cell>
          <cell r="J98">
            <v>44013</v>
          </cell>
          <cell r="K98">
            <v>44104</v>
          </cell>
          <cell r="L98">
            <v>44104</v>
          </cell>
          <cell r="M98">
            <v>43921</v>
          </cell>
          <cell r="N98">
            <v>1.2218</v>
          </cell>
          <cell r="O98">
            <v>132.84</v>
          </cell>
          <cell r="P98">
            <v>35.08</v>
          </cell>
          <cell r="Q98">
            <v>7.75</v>
          </cell>
          <cell r="R98">
            <v>7.18</v>
          </cell>
        </row>
        <row r="99">
          <cell r="A99">
            <v>1225064777</v>
          </cell>
          <cell r="B99" t="str">
            <v>Barbour Court Nursing and Rehabilitation Center</v>
          </cell>
          <cell r="C99" t="str">
            <v>515 Barbour Road</v>
          </cell>
          <cell r="D99" t="str">
            <v>P O Box 2390</v>
          </cell>
          <cell r="E99" t="str">
            <v>Smithfield</v>
          </cell>
          <cell r="F99" t="str">
            <v>NC</v>
          </cell>
          <cell r="G99" t="str">
            <v>27577-2390</v>
          </cell>
          <cell r="H99" t="str">
            <v>Fourth</v>
          </cell>
          <cell r="I99">
            <v>2020</v>
          </cell>
          <cell r="J99">
            <v>44013</v>
          </cell>
          <cell r="K99">
            <v>44104</v>
          </cell>
          <cell r="L99">
            <v>44104</v>
          </cell>
          <cell r="M99">
            <v>43921</v>
          </cell>
          <cell r="N99">
            <v>1.1478999999999999</v>
          </cell>
          <cell r="O99">
            <v>127.93</v>
          </cell>
          <cell r="P99">
            <v>35.08</v>
          </cell>
          <cell r="Q99">
            <v>7.63</v>
          </cell>
          <cell r="R99">
            <v>7.18</v>
          </cell>
        </row>
        <row r="100">
          <cell r="A100">
            <v>1063458958</v>
          </cell>
          <cell r="B100" t="str">
            <v>Greendale Forest Nursing and Rehabilitation Center</v>
          </cell>
          <cell r="C100" t="str">
            <v>1304 South East Second Street</v>
          </cell>
          <cell r="D100" t="str">
            <v/>
          </cell>
          <cell r="E100" t="str">
            <v>Snow Hill</v>
          </cell>
          <cell r="F100" t="str">
            <v>NC</v>
          </cell>
          <cell r="G100" t="str">
            <v>28580-2099</v>
          </cell>
          <cell r="H100" t="str">
            <v>Fourth</v>
          </cell>
          <cell r="I100">
            <v>2020</v>
          </cell>
          <cell r="J100">
            <v>44013</v>
          </cell>
          <cell r="K100">
            <v>44104</v>
          </cell>
          <cell r="L100">
            <v>44104</v>
          </cell>
          <cell r="M100">
            <v>43921</v>
          </cell>
          <cell r="N100">
            <v>1.2705</v>
          </cell>
          <cell r="O100">
            <v>136.97</v>
          </cell>
          <cell r="P100">
            <v>35.08</v>
          </cell>
          <cell r="Q100">
            <v>10.66</v>
          </cell>
          <cell r="R100">
            <v>13.68</v>
          </cell>
        </row>
        <row r="101">
          <cell r="A101">
            <v>1750317897</v>
          </cell>
          <cell r="B101" t="str">
            <v>River Trace Nursing and Rehabilitation Center</v>
          </cell>
          <cell r="C101" t="str">
            <v>250 Lovers Lane</v>
          </cell>
          <cell r="D101" t="str">
            <v>P O Box 398</v>
          </cell>
          <cell r="E101" t="str">
            <v>Washington</v>
          </cell>
          <cell r="F101" t="str">
            <v>NC</v>
          </cell>
          <cell r="G101" t="str">
            <v>27889-0398</v>
          </cell>
          <cell r="H101" t="str">
            <v>Fourth</v>
          </cell>
          <cell r="I101">
            <v>2020</v>
          </cell>
          <cell r="J101">
            <v>44013</v>
          </cell>
          <cell r="K101">
            <v>44104</v>
          </cell>
          <cell r="L101">
            <v>44104</v>
          </cell>
          <cell r="M101">
            <v>43921</v>
          </cell>
          <cell r="N101">
            <v>1.2042999999999999</v>
          </cell>
          <cell r="O101">
            <v>131.53</v>
          </cell>
          <cell r="P101">
            <v>35.08</v>
          </cell>
          <cell r="Q101">
            <v>11.7</v>
          </cell>
          <cell r="R101">
            <v>13.68</v>
          </cell>
        </row>
        <row r="102">
          <cell r="A102">
            <v>1184650541</v>
          </cell>
          <cell r="B102" t="str">
            <v>Westwood Hills Nursing and Rehabilitation Center</v>
          </cell>
          <cell r="C102" t="str">
            <v>1016 Fletcher Street</v>
          </cell>
          <cell r="D102" t="str">
            <v/>
          </cell>
          <cell r="E102" t="str">
            <v>Wilkesboro</v>
          </cell>
          <cell r="F102" t="str">
            <v>NC</v>
          </cell>
          <cell r="G102" t="str">
            <v>28697-9473</v>
          </cell>
          <cell r="H102" t="str">
            <v>Fourth</v>
          </cell>
          <cell r="I102">
            <v>2020</v>
          </cell>
          <cell r="J102">
            <v>44013</v>
          </cell>
          <cell r="K102">
            <v>44104</v>
          </cell>
          <cell r="L102">
            <v>44104</v>
          </cell>
          <cell r="M102">
            <v>43921</v>
          </cell>
          <cell r="N102">
            <v>1.3187</v>
          </cell>
          <cell r="O102">
            <v>139.44</v>
          </cell>
          <cell r="P102">
            <v>35.08</v>
          </cell>
          <cell r="Q102">
            <v>9.76</v>
          </cell>
          <cell r="R102">
            <v>7.18</v>
          </cell>
        </row>
        <row r="103">
          <cell r="A103">
            <v>1700812146</v>
          </cell>
          <cell r="B103" t="str">
            <v>Wilson Pines Nursing and Rehabilitation Center</v>
          </cell>
          <cell r="C103" t="str">
            <v>403 Crestview Avenue</v>
          </cell>
          <cell r="D103" t="str">
            <v/>
          </cell>
          <cell r="E103" t="str">
            <v>Wilson</v>
          </cell>
          <cell r="F103" t="str">
            <v>NC</v>
          </cell>
          <cell r="G103" t="str">
            <v>27893</v>
          </cell>
          <cell r="H103" t="str">
            <v>Fourth</v>
          </cell>
          <cell r="I103">
            <v>2020</v>
          </cell>
          <cell r="J103">
            <v>44013</v>
          </cell>
          <cell r="K103">
            <v>44104</v>
          </cell>
          <cell r="L103">
            <v>44104</v>
          </cell>
          <cell r="M103">
            <v>43921</v>
          </cell>
          <cell r="N103">
            <v>1.2625</v>
          </cell>
          <cell r="O103">
            <v>136.24</v>
          </cell>
          <cell r="P103">
            <v>35.08</v>
          </cell>
          <cell r="Q103">
            <v>13.5</v>
          </cell>
          <cell r="R103">
            <v>13.68</v>
          </cell>
        </row>
        <row r="104">
          <cell r="A104">
            <v>1336612530</v>
          </cell>
          <cell r="B104" t="str">
            <v>Peak Resources - Brookshire</v>
          </cell>
          <cell r="C104" t="str">
            <v>300 Meadowland Drive</v>
          </cell>
          <cell r="D104" t="str">
            <v>P O Box 1107</v>
          </cell>
          <cell r="E104" t="str">
            <v>Hillsborough</v>
          </cell>
          <cell r="F104" t="str">
            <v>NC</v>
          </cell>
          <cell r="G104" t="str">
            <v>27278</v>
          </cell>
          <cell r="H104" t="str">
            <v>Fourth</v>
          </cell>
          <cell r="I104">
            <v>2020</v>
          </cell>
          <cell r="J104">
            <v>44013</v>
          </cell>
          <cell r="K104">
            <v>44104</v>
          </cell>
          <cell r="L104">
            <v>44104</v>
          </cell>
          <cell r="M104">
            <v>43921</v>
          </cell>
          <cell r="N104">
            <v>1.3952</v>
          </cell>
          <cell r="O104">
            <v>144.44</v>
          </cell>
          <cell r="P104">
            <v>35.08</v>
          </cell>
          <cell r="Q104">
            <v>16.04</v>
          </cell>
          <cell r="R104">
            <v>13.68</v>
          </cell>
        </row>
        <row r="105">
          <cell r="A105">
            <v>1053395210</v>
          </cell>
          <cell r="B105" t="str">
            <v>Smoky Ridge Health &amp; Rehabilitation</v>
          </cell>
          <cell r="C105" t="str">
            <v>310 Pensacola Road</v>
          </cell>
          <cell r="D105" t="str">
            <v>P O Box 248</v>
          </cell>
          <cell r="E105" t="str">
            <v>Burnsville</v>
          </cell>
          <cell r="F105" t="str">
            <v>NC</v>
          </cell>
          <cell r="G105" t="str">
            <v>28714-0248</v>
          </cell>
          <cell r="H105" t="str">
            <v>Fourth</v>
          </cell>
          <cell r="I105">
            <v>2020</v>
          </cell>
          <cell r="J105">
            <v>44013</v>
          </cell>
          <cell r="K105">
            <v>44104</v>
          </cell>
          <cell r="L105">
            <v>44104</v>
          </cell>
          <cell r="M105">
            <v>43921</v>
          </cell>
          <cell r="N105">
            <v>1.0074000000000001</v>
          </cell>
          <cell r="O105">
            <v>117.82</v>
          </cell>
          <cell r="P105">
            <v>35.08</v>
          </cell>
          <cell r="Q105">
            <v>7.72</v>
          </cell>
          <cell r="R105">
            <v>13.68</v>
          </cell>
        </row>
        <row r="106">
          <cell r="A106">
            <v>1952446510</v>
          </cell>
          <cell r="B106" t="str">
            <v>Brunswick Cove Nursing Center</v>
          </cell>
          <cell r="C106" t="str">
            <v>1478 River Road</v>
          </cell>
          <cell r="D106" t="str">
            <v/>
          </cell>
          <cell r="E106" t="str">
            <v>Winnabow</v>
          </cell>
          <cell r="F106" t="str">
            <v>NC</v>
          </cell>
          <cell r="G106" t="str">
            <v>28479</v>
          </cell>
          <cell r="H106" t="str">
            <v>Fourth</v>
          </cell>
          <cell r="I106">
            <v>2020</v>
          </cell>
          <cell r="J106">
            <v>44013</v>
          </cell>
          <cell r="K106">
            <v>44104</v>
          </cell>
          <cell r="L106">
            <v>44104</v>
          </cell>
          <cell r="M106">
            <v>43921</v>
          </cell>
          <cell r="N106">
            <v>0.92569999999999997</v>
          </cell>
          <cell r="O106">
            <v>111.43</v>
          </cell>
          <cell r="P106">
            <v>35.08</v>
          </cell>
          <cell r="Q106">
            <v>10.54</v>
          </cell>
          <cell r="R106">
            <v>7.18</v>
          </cell>
        </row>
        <row r="107">
          <cell r="A107">
            <v>1376926519</v>
          </cell>
          <cell r="B107" t="str">
            <v>Hickory Falls Health and Rehabilitation</v>
          </cell>
          <cell r="C107" t="str">
            <v>P.O. Box 448</v>
          </cell>
          <cell r="D107" t="str">
            <v/>
          </cell>
          <cell r="E107" t="str">
            <v>Granite Falls</v>
          </cell>
          <cell r="F107" t="str">
            <v>NC</v>
          </cell>
          <cell r="G107" t="str">
            <v>28630-0448</v>
          </cell>
          <cell r="H107" t="str">
            <v>Fourth</v>
          </cell>
          <cell r="I107">
            <v>2020</v>
          </cell>
          <cell r="J107">
            <v>44013</v>
          </cell>
          <cell r="K107">
            <v>44104</v>
          </cell>
          <cell r="L107">
            <v>44104</v>
          </cell>
          <cell r="M107">
            <v>43921</v>
          </cell>
          <cell r="N107">
            <v>1.3382000000000001</v>
          </cell>
          <cell r="O107">
            <v>143.91999999999999</v>
          </cell>
          <cell r="P107">
            <v>35.08</v>
          </cell>
          <cell r="Q107">
            <v>13.53</v>
          </cell>
          <cell r="R107">
            <v>13.68</v>
          </cell>
        </row>
        <row r="108">
          <cell r="A108">
            <v>1376579904</v>
          </cell>
          <cell r="B108" t="str">
            <v>Cumberland Nursing and Rehabilitation Center</v>
          </cell>
          <cell r="C108" t="str">
            <v>2461 Legion Road</v>
          </cell>
          <cell r="D108" t="str">
            <v/>
          </cell>
          <cell r="E108" t="str">
            <v>Fayetteville</v>
          </cell>
          <cell r="F108" t="str">
            <v>NC</v>
          </cell>
          <cell r="G108" t="str">
            <v>28306-3224</v>
          </cell>
          <cell r="H108" t="str">
            <v>Fourth</v>
          </cell>
          <cell r="I108">
            <v>2020</v>
          </cell>
          <cell r="J108">
            <v>44013</v>
          </cell>
          <cell r="K108">
            <v>44104</v>
          </cell>
          <cell r="L108">
            <v>44104</v>
          </cell>
          <cell r="M108">
            <v>43921</v>
          </cell>
          <cell r="N108">
            <v>1.1941995054925036</v>
          </cell>
          <cell r="O108">
            <v>130.59</v>
          </cell>
          <cell r="P108">
            <v>35.08</v>
          </cell>
          <cell r="Q108">
            <v>10.11</v>
          </cell>
          <cell r="R108">
            <v>13.68</v>
          </cell>
        </row>
        <row r="109">
          <cell r="A109">
            <v>1235591918</v>
          </cell>
          <cell r="B109" t="str">
            <v>Maggie Valley Nursing and Rehabilitation</v>
          </cell>
          <cell r="C109" t="str">
            <v>75 Fisher Loop</v>
          </cell>
          <cell r="D109" t="str">
            <v/>
          </cell>
          <cell r="E109" t="str">
            <v>Maggie Valley</v>
          </cell>
          <cell r="F109" t="str">
            <v>NC</v>
          </cell>
          <cell r="G109">
            <v>28751</v>
          </cell>
          <cell r="H109" t="str">
            <v>Fourth</v>
          </cell>
          <cell r="I109">
            <v>2020</v>
          </cell>
          <cell r="J109">
            <v>44013</v>
          </cell>
          <cell r="K109">
            <v>44104</v>
          </cell>
          <cell r="L109">
            <v>44104</v>
          </cell>
          <cell r="M109">
            <v>43921</v>
          </cell>
          <cell r="N109">
            <v>1.2943</v>
          </cell>
          <cell r="O109">
            <v>140.96</v>
          </cell>
          <cell r="P109">
            <v>35.08</v>
          </cell>
          <cell r="Q109">
            <v>15.27</v>
          </cell>
          <cell r="R109">
            <v>13.68</v>
          </cell>
        </row>
        <row r="110">
          <cell r="A110">
            <v>1336196526</v>
          </cell>
          <cell r="B110" t="str">
            <v>Cardinal Healthcare &amp; Rehab Center</v>
          </cell>
          <cell r="C110" t="str">
            <v>931 North Aspen Street</v>
          </cell>
          <cell r="D110" t="str">
            <v/>
          </cell>
          <cell r="E110" t="str">
            <v>Lincolnton</v>
          </cell>
          <cell r="F110" t="str">
            <v>NC</v>
          </cell>
          <cell r="G110" t="str">
            <v>28092</v>
          </cell>
          <cell r="H110" t="str">
            <v>Fourth</v>
          </cell>
          <cell r="I110">
            <v>2020</v>
          </cell>
          <cell r="J110">
            <v>44013</v>
          </cell>
          <cell r="K110">
            <v>44104</v>
          </cell>
          <cell r="L110">
            <v>44104</v>
          </cell>
          <cell r="M110">
            <v>43921</v>
          </cell>
          <cell r="N110">
            <v>1.2306999999999999</v>
          </cell>
          <cell r="O110">
            <v>133.56</v>
          </cell>
          <cell r="P110">
            <v>35.08</v>
          </cell>
          <cell r="Q110">
            <v>10.99</v>
          </cell>
          <cell r="R110">
            <v>13.68</v>
          </cell>
        </row>
        <row r="111">
          <cell r="A111">
            <v>1295279594</v>
          </cell>
          <cell r="B111" t="str">
            <v>Carolina Care Health and Rehabilitation</v>
          </cell>
          <cell r="C111" t="str">
            <v>111 Harrilson Road</v>
          </cell>
          <cell r="E111" t="str">
            <v>Cherryville</v>
          </cell>
          <cell r="F111" t="str">
            <v>NC</v>
          </cell>
          <cell r="G111" t="str">
            <v>28021-0580</v>
          </cell>
          <cell r="H111" t="str">
            <v>Fourth</v>
          </cell>
          <cell r="I111">
            <v>2020</v>
          </cell>
          <cell r="J111">
            <v>44013</v>
          </cell>
          <cell r="K111">
            <v>44104</v>
          </cell>
          <cell r="L111">
            <v>44104</v>
          </cell>
          <cell r="M111">
            <v>43921</v>
          </cell>
          <cell r="N111">
            <v>1.2642</v>
          </cell>
          <cell r="O111">
            <v>138.97999999999999</v>
          </cell>
          <cell r="P111">
            <v>35.08</v>
          </cell>
          <cell r="Q111">
            <v>17.739999999999998</v>
          </cell>
          <cell r="R111">
            <v>13.68</v>
          </cell>
        </row>
        <row r="112">
          <cell r="A112">
            <v>1326074048</v>
          </cell>
          <cell r="B112" t="str">
            <v>Maple Grove Health and Rehabilitation Center</v>
          </cell>
          <cell r="C112" t="str">
            <v>308 West Meadowview Road</v>
          </cell>
          <cell r="D112" t="str">
            <v/>
          </cell>
          <cell r="E112" t="str">
            <v>Greensboro</v>
          </cell>
          <cell r="F112" t="str">
            <v>NC</v>
          </cell>
          <cell r="G112" t="str">
            <v>27406</v>
          </cell>
          <cell r="H112" t="str">
            <v>Fourth</v>
          </cell>
          <cell r="I112">
            <v>2020</v>
          </cell>
          <cell r="J112">
            <v>44013</v>
          </cell>
          <cell r="K112">
            <v>44104</v>
          </cell>
          <cell r="L112">
            <v>44104</v>
          </cell>
          <cell r="M112">
            <v>43921</v>
          </cell>
          <cell r="N112">
            <v>1.1931</v>
          </cell>
          <cell r="O112">
            <v>131.16999999999999</v>
          </cell>
          <cell r="P112">
            <v>35.08</v>
          </cell>
          <cell r="Q112">
            <v>12.61</v>
          </cell>
          <cell r="R112">
            <v>13.68</v>
          </cell>
        </row>
        <row r="113">
          <cell r="A113">
            <v>1902990153</v>
          </cell>
          <cell r="B113" t="str">
            <v>Carolina Health Care Ctr. Of Cumberland</v>
          </cell>
          <cell r="C113" t="str">
            <v>4600 Cumberland Road</v>
          </cell>
          <cell r="D113" t="str">
            <v/>
          </cell>
          <cell r="E113" t="str">
            <v>Fayetteville</v>
          </cell>
          <cell r="F113" t="str">
            <v>NC</v>
          </cell>
          <cell r="G113" t="str">
            <v>28306-2412</v>
          </cell>
          <cell r="H113" t="str">
            <v>Fourth</v>
          </cell>
          <cell r="I113">
            <v>2020</v>
          </cell>
          <cell r="J113">
            <v>44013</v>
          </cell>
          <cell r="K113">
            <v>44104</v>
          </cell>
          <cell r="L113">
            <v>44104</v>
          </cell>
          <cell r="M113">
            <v>43921</v>
          </cell>
          <cell r="N113">
            <v>1.0569</v>
          </cell>
          <cell r="O113">
            <v>121.74</v>
          </cell>
          <cell r="P113">
            <v>35.08</v>
          </cell>
          <cell r="Q113">
            <v>16.52</v>
          </cell>
          <cell r="R113">
            <v>13.68</v>
          </cell>
        </row>
        <row r="114">
          <cell r="A114">
            <v>1255385720</v>
          </cell>
          <cell r="B114" t="str">
            <v xml:space="preserve">Capital Nursing and Rehabilitation </v>
          </cell>
          <cell r="C114" t="str">
            <v>3000 Holston Lane</v>
          </cell>
          <cell r="D114" t="str">
            <v/>
          </cell>
          <cell r="E114" t="str">
            <v>Raleigh</v>
          </cell>
          <cell r="F114" t="str">
            <v>NC</v>
          </cell>
          <cell r="G114" t="str">
            <v>27610</v>
          </cell>
          <cell r="H114" t="str">
            <v>Fourth</v>
          </cell>
          <cell r="I114">
            <v>2020</v>
          </cell>
          <cell r="J114">
            <v>44013</v>
          </cell>
          <cell r="K114">
            <v>44104</v>
          </cell>
          <cell r="L114">
            <v>44104</v>
          </cell>
          <cell r="M114">
            <v>43921</v>
          </cell>
          <cell r="N114">
            <v>1.1071</v>
          </cell>
          <cell r="O114">
            <v>125.48</v>
          </cell>
          <cell r="P114">
            <v>35.08</v>
          </cell>
          <cell r="Q114">
            <v>12.56</v>
          </cell>
          <cell r="R114">
            <v>13.68</v>
          </cell>
        </row>
        <row r="115">
          <cell r="A115">
            <v>1255425427</v>
          </cell>
          <cell r="B115" t="str">
            <v>Carolina Rehab Center Of Burke</v>
          </cell>
          <cell r="C115" t="str">
            <v>3647 Miller Bridge Road</v>
          </cell>
          <cell r="D115" t="str">
            <v/>
          </cell>
          <cell r="E115" t="str">
            <v>Connelly Springs</v>
          </cell>
          <cell r="F115" t="str">
            <v>NC</v>
          </cell>
          <cell r="G115" t="str">
            <v>28612</v>
          </cell>
          <cell r="H115" t="str">
            <v>Fourth</v>
          </cell>
          <cell r="I115">
            <v>2020</v>
          </cell>
          <cell r="J115">
            <v>44013</v>
          </cell>
          <cell r="K115">
            <v>44104</v>
          </cell>
          <cell r="L115">
            <v>44104</v>
          </cell>
          <cell r="M115">
            <v>43921</v>
          </cell>
          <cell r="N115">
            <v>1.1394</v>
          </cell>
          <cell r="O115">
            <v>127.63</v>
          </cell>
          <cell r="P115">
            <v>35.08</v>
          </cell>
          <cell r="Q115">
            <v>17.38</v>
          </cell>
          <cell r="R115">
            <v>13.68</v>
          </cell>
        </row>
        <row r="116">
          <cell r="A116">
            <v>1083711626</v>
          </cell>
          <cell r="B116" t="str">
            <v>Carrington Place</v>
          </cell>
          <cell r="C116" t="str">
            <v>600 Fullwood Lane</v>
          </cell>
          <cell r="D116" t="str">
            <v/>
          </cell>
          <cell r="E116" t="str">
            <v>Matthews</v>
          </cell>
          <cell r="F116" t="str">
            <v>NC</v>
          </cell>
          <cell r="G116" t="str">
            <v>28105-3090</v>
          </cell>
          <cell r="H116" t="str">
            <v>Fourth</v>
          </cell>
          <cell r="I116">
            <v>2020</v>
          </cell>
          <cell r="J116">
            <v>44013</v>
          </cell>
          <cell r="K116">
            <v>44104</v>
          </cell>
          <cell r="L116">
            <v>44104</v>
          </cell>
          <cell r="M116">
            <v>43921</v>
          </cell>
          <cell r="N116">
            <v>1.3371999999999999</v>
          </cell>
          <cell r="O116">
            <v>144.44</v>
          </cell>
          <cell r="P116">
            <v>35.08</v>
          </cell>
          <cell r="Q116">
            <v>11.27</v>
          </cell>
          <cell r="R116">
            <v>7.18</v>
          </cell>
        </row>
        <row r="117">
          <cell r="A117">
            <v>1669821336</v>
          </cell>
          <cell r="B117" t="str">
            <v>Carver Living Center</v>
          </cell>
          <cell r="C117" t="str">
            <v>321 East Carver Street</v>
          </cell>
          <cell r="D117" t="str">
            <v/>
          </cell>
          <cell r="E117" t="str">
            <v>Durham</v>
          </cell>
          <cell r="F117" t="str">
            <v>NC</v>
          </cell>
          <cell r="G117" t="str">
            <v>27704-5729</v>
          </cell>
          <cell r="H117" t="str">
            <v>Fourth</v>
          </cell>
          <cell r="I117">
            <v>2020</v>
          </cell>
          <cell r="J117">
            <v>44013</v>
          </cell>
          <cell r="K117">
            <v>44104</v>
          </cell>
          <cell r="L117">
            <v>44104</v>
          </cell>
          <cell r="M117">
            <v>43921</v>
          </cell>
          <cell r="N117">
            <v>1.2714000000000001</v>
          </cell>
          <cell r="O117">
            <v>139.04</v>
          </cell>
          <cell r="P117">
            <v>35.08</v>
          </cell>
          <cell r="Q117">
            <v>11.1</v>
          </cell>
          <cell r="R117">
            <v>7.18</v>
          </cell>
        </row>
        <row r="118">
          <cell r="A118">
            <v>1083661193</v>
          </cell>
          <cell r="B118" t="str">
            <v>Cary Health &amp; Rehab Center</v>
          </cell>
          <cell r="C118" t="str">
            <v>6590 Tryon Road</v>
          </cell>
          <cell r="D118" t="str">
            <v/>
          </cell>
          <cell r="E118" t="str">
            <v>Cary</v>
          </cell>
          <cell r="F118" t="str">
            <v>NC</v>
          </cell>
          <cell r="G118" t="str">
            <v>27511</v>
          </cell>
          <cell r="H118" t="str">
            <v>Fourth</v>
          </cell>
          <cell r="I118">
            <v>2020</v>
          </cell>
          <cell r="J118">
            <v>44013</v>
          </cell>
          <cell r="K118">
            <v>44104</v>
          </cell>
          <cell r="L118">
            <v>44104</v>
          </cell>
          <cell r="M118">
            <v>43921</v>
          </cell>
          <cell r="N118">
            <v>1.1012</v>
          </cell>
          <cell r="O118">
            <v>125.33</v>
          </cell>
          <cell r="P118">
            <v>35.08</v>
          </cell>
          <cell r="Q118">
            <v>12.42</v>
          </cell>
          <cell r="R118">
            <v>13.68</v>
          </cell>
        </row>
        <row r="119">
          <cell r="A119">
            <v>1336118298</v>
          </cell>
          <cell r="B119" t="str">
            <v>Central Continuing Care</v>
          </cell>
          <cell r="C119" t="str">
            <v>1287 Newsome Street</v>
          </cell>
          <cell r="D119" t="str">
            <v/>
          </cell>
          <cell r="E119" t="str">
            <v>Mount Airy</v>
          </cell>
          <cell r="F119" t="str">
            <v>NC</v>
          </cell>
          <cell r="G119" t="str">
            <v>27030-5427</v>
          </cell>
          <cell r="H119" t="str">
            <v>Fourth</v>
          </cell>
          <cell r="I119">
            <v>2020</v>
          </cell>
          <cell r="J119">
            <v>44013</v>
          </cell>
          <cell r="K119">
            <v>44104</v>
          </cell>
          <cell r="L119">
            <v>44104</v>
          </cell>
          <cell r="M119">
            <v>43921</v>
          </cell>
          <cell r="N119">
            <v>1.4073</v>
          </cell>
          <cell r="O119">
            <v>147.97</v>
          </cell>
          <cell r="P119">
            <v>35.08</v>
          </cell>
          <cell r="Q119">
            <v>10.02</v>
          </cell>
          <cell r="R119">
            <v>13.68</v>
          </cell>
        </row>
        <row r="120">
          <cell r="A120">
            <v>1609976901</v>
          </cell>
          <cell r="B120" t="str">
            <v>Peak Resources - Cherryville</v>
          </cell>
          <cell r="C120" t="str">
            <v>7615 Dallas Cherryville Highway</v>
          </cell>
          <cell r="D120" t="str">
            <v/>
          </cell>
          <cell r="E120" t="str">
            <v>Cherryville</v>
          </cell>
          <cell r="F120" t="str">
            <v>NC</v>
          </cell>
          <cell r="G120" t="str">
            <v>28021</v>
          </cell>
          <cell r="H120" t="str">
            <v>Fourth</v>
          </cell>
          <cell r="I120">
            <v>2020</v>
          </cell>
          <cell r="J120">
            <v>44013</v>
          </cell>
          <cell r="K120">
            <v>44104</v>
          </cell>
          <cell r="L120">
            <v>44104</v>
          </cell>
          <cell r="M120">
            <v>43921</v>
          </cell>
          <cell r="N120">
            <v>1.27</v>
          </cell>
          <cell r="O120">
            <v>134.52000000000001</v>
          </cell>
          <cell r="P120">
            <v>35.08</v>
          </cell>
          <cell r="Q120">
            <v>16.27</v>
          </cell>
          <cell r="R120">
            <v>13.68</v>
          </cell>
        </row>
        <row r="121">
          <cell r="A121">
            <v>1104800069</v>
          </cell>
          <cell r="B121" t="str">
            <v>Haymount Rehab &amp; Nursing Center</v>
          </cell>
          <cell r="C121" t="str">
            <v>2346 Barrington Circle</v>
          </cell>
          <cell r="E121" t="str">
            <v>Fayetteville</v>
          </cell>
          <cell r="F121" t="str">
            <v>NC</v>
          </cell>
          <cell r="G121">
            <v>28303</v>
          </cell>
          <cell r="H121" t="str">
            <v>Fourth</v>
          </cell>
          <cell r="I121">
            <v>2020</v>
          </cell>
          <cell r="J121">
            <v>44013</v>
          </cell>
          <cell r="K121">
            <v>44104</v>
          </cell>
          <cell r="L121">
            <v>44104</v>
          </cell>
          <cell r="M121">
            <v>43921</v>
          </cell>
          <cell r="N121">
            <v>1.3263</v>
          </cell>
          <cell r="O121">
            <v>143.37</v>
          </cell>
          <cell r="P121">
            <v>35.08</v>
          </cell>
          <cell r="Q121">
            <v>14.52</v>
          </cell>
          <cell r="R121">
            <v>13.68</v>
          </cell>
        </row>
        <row r="122">
          <cell r="A122">
            <v>1235239567</v>
          </cell>
          <cell r="B122" t="str">
            <v>Peak Resources - Gastonia</v>
          </cell>
          <cell r="C122" t="str">
            <v>2780 X-Ray Drive</v>
          </cell>
          <cell r="D122" t="str">
            <v/>
          </cell>
          <cell r="E122" t="str">
            <v>Gastonia</v>
          </cell>
          <cell r="F122" t="str">
            <v>NC</v>
          </cell>
          <cell r="G122" t="str">
            <v>28054-7486</v>
          </cell>
          <cell r="H122" t="str">
            <v>Fourth</v>
          </cell>
          <cell r="I122">
            <v>2020</v>
          </cell>
          <cell r="J122">
            <v>44013</v>
          </cell>
          <cell r="K122">
            <v>44104</v>
          </cell>
          <cell r="L122">
            <v>44104</v>
          </cell>
          <cell r="M122">
            <v>43921</v>
          </cell>
          <cell r="N122">
            <v>1.3178000000000001</v>
          </cell>
          <cell r="O122">
            <v>140.33000000000001</v>
          </cell>
          <cell r="P122">
            <v>35.08</v>
          </cell>
          <cell r="Q122">
            <v>7.75</v>
          </cell>
          <cell r="R122">
            <v>13.68</v>
          </cell>
        </row>
        <row r="123">
          <cell r="A123">
            <v>1316921190</v>
          </cell>
          <cell r="B123" t="str">
            <v>Scottish Pines Rehabilitation and Nursing Center</v>
          </cell>
          <cell r="C123" t="str">
            <v>620 Johns Road</v>
          </cell>
          <cell r="E123" t="str">
            <v>Laurinburg</v>
          </cell>
          <cell r="F123" t="str">
            <v>NC</v>
          </cell>
          <cell r="G123" t="str">
            <v>28352-9310</v>
          </cell>
          <cell r="H123" t="str">
            <v>Fourth</v>
          </cell>
          <cell r="I123">
            <v>2020</v>
          </cell>
          <cell r="J123">
            <v>44013</v>
          </cell>
          <cell r="K123">
            <v>44104</v>
          </cell>
          <cell r="L123">
            <v>44104</v>
          </cell>
          <cell r="M123">
            <v>43921</v>
          </cell>
          <cell r="N123">
            <v>1.3004</v>
          </cell>
          <cell r="O123">
            <v>138.12</v>
          </cell>
          <cell r="P123">
            <v>35.08</v>
          </cell>
          <cell r="Q123">
            <v>16.23</v>
          </cell>
          <cell r="R123">
            <v>13.68</v>
          </cell>
        </row>
        <row r="124">
          <cell r="A124">
            <v>1194825448</v>
          </cell>
          <cell r="B124" t="str">
            <v>Peak Resources - Shelby</v>
          </cell>
          <cell r="C124" t="str">
            <v>1101 North Morgan Street</v>
          </cell>
          <cell r="E124" t="str">
            <v>Shelby</v>
          </cell>
          <cell r="F124" t="str">
            <v>NC</v>
          </cell>
          <cell r="G124" t="str">
            <v>28150-3848</v>
          </cell>
          <cell r="H124" t="str">
            <v>Fourth</v>
          </cell>
          <cell r="I124">
            <v>2020</v>
          </cell>
          <cell r="J124">
            <v>44013</v>
          </cell>
          <cell r="K124">
            <v>44104</v>
          </cell>
          <cell r="L124">
            <v>44104</v>
          </cell>
          <cell r="M124">
            <v>43921</v>
          </cell>
          <cell r="N124">
            <v>1.3465</v>
          </cell>
          <cell r="O124">
            <v>142.01</v>
          </cell>
          <cell r="P124">
            <v>35.08</v>
          </cell>
          <cell r="Q124">
            <v>7.81</v>
          </cell>
          <cell r="R124">
            <v>13.68</v>
          </cell>
        </row>
        <row r="125">
          <cell r="A125">
            <v>1851375703</v>
          </cell>
          <cell r="B125" t="str">
            <v>Crystal Bluffs Rehabilitation &amp; Health Care Center</v>
          </cell>
          <cell r="C125" t="str">
            <v>4010 Bridges Street Extension</v>
          </cell>
          <cell r="D125" t="str">
            <v/>
          </cell>
          <cell r="E125" t="str">
            <v>Morehead City</v>
          </cell>
          <cell r="F125" t="str">
            <v>NC</v>
          </cell>
          <cell r="G125" t="str">
            <v>28557</v>
          </cell>
          <cell r="H125" t="str">
            <v>Fourth</v>
          </cell>
          <cell r="I125">
            <v>2020</v>
          </cell>
          <cell r="J125">
            <v>44013</v>
          </cell>
          <cell r="K125">
            <v>44104</v>
          </cell>
          <cell r="L125">
            <v>44104</v>
          </cell>
          <cell r="M125">
            <v>43921</v>
          </cell>
          <cell r="N125">
            <v>1.2658</v>
          </cell>
          <cell r="O125">
            <v>135.47999999999999</v>
          </cell>
          <cell r="P125">
            <v>35.08</v>
          </cell>
          <cell r="Q125">
            <v>13.1</v>
          </cell>
          <cell r="R125">
            <v>13.68</v>
          </cell>
        </row>
        <row r="126">
          <cell r="A126">
            <v>1316351034</v>
          </cell>
          <cell r="B126" t="str">
            <v>Signature HealthCARE of Chapel Hill</v>
          </cell>
          <cell r="C126" t="str">
            <v>1602 East Franklin Street</v>
          </cell>
          <cell r="D126" t="str">
            <v/>
          </cell>
          <cell r="E126" t="str">
            <v>Chapel Hill</v>
          </cell>
          <cell r="F126" t="str">
            <v>NC</v>
          </cell>
          <cell r="G126" t="str">
            <v>27514-2885</v>
          </cell>
          <cell r="H126" t="str">
            <v>Fourth</v>
          </cell>
          <cell r="I126">
            <v>2020</v>
          </cell>
          <cell r="J126">
            <v>44013</v>
          </cell>
          <cell r="K126">
            <v>44104</v>
          </cell>
          <cell r="L126">
            <v>44104</v>
          </cell>
          <cell r="M126">
            <v>43921</v>
          </cell>
          <cell r="N126">
            <v>1.1574</v>
          </cell>
          <cell r="O126">
            <v>126.43</v>
          </cell>
          <cell r="P126">
            <v>35.08</v>
          </cell>
          <cell r="Q126">
            <v>16.190000000000001</v>
          </cell>
          <cell r="R126">
            <v>13.68</v>
          </cell>
        </row>
        <row r="127">
          <cell r="A127">
            <v>1124111943</v>
          </cell>
          <cell r="B127" t="str">
            <v>Charlotte Health Care Center</v>
          </cell>
          <cell r="C127" t="str">
            <v>1735 Toddville Road</v>
          </cell>
          <cell r="D127" t="str">
            <v/>
          </cell>
          <cell r="E127" t="str">
            <v>Charlotte</v>
          </cell>
          <cell r="F127" t="str">
            <v>NC</v>
          </cell>
          <cell r="G127" t="str">
            <v>28214-2436</v>
          </cell>
          <cell r="H127" t="str">
            <v>Fourth</v>
          </cell>
          <cell r="I127">
            <v>2020</v>
          </cell>
          <cell r="J127">
            <v>44013</v>
          </cell>
          <cell r="K127">
            <v>44104</v>
          </cell>
          <cell r="L127">
            <v>44104</v>
          </cell>
          <cell r="M127">
            <v>43921</v>
          </cell>
          <cell r="N127">
            <v>0.97550000000000003</v>
          </cell>
          <cell r="O127">
            <v>115.31</v>
          </cell>
          <cell r="P127">
            <v>35.08</v>
          </cell>
          <cell r="Q127">
            <v>17.739999999999998</v>
          </cell>
          <cell r="R127">
            <v>13.68</v>
          </cell>
        </row>
        <row r="128">
          <cell r="A128">
            <v>1356387153</v>
          </cell>
          <cell r="B128" t="str">
            <v>Tower Nursing and Rehabilitation Center</v>
          </cell>
          <cell r="C128" t="str">
            <v>3609 Bond Street</v>
          </cell>
          <cell r="D128" t="str">
            <v/>
          </cell>
          <cell r="E128" t="str">
            <v>Raleigh</v>
          </cell>
          <cell r="F128" t="str">
            <v>NC</v>
          </cell>
          <cell r="G128" t="str">
            <v>27604</v>
          </cell>
          <cell r="H128" t="str">
            <v>Fourth</v>
          </cell>
          <cell r="I128">
            <v>2020</v>
          </cell>
          <cell r="J128">
            <v>44013</v>
          </cell>
          <cell r="K128">
            <v>44104</v>
          </cell>
          <cell r="L128">
            <v>44104</v>
          </cell>
          <cell r="M128">
            <v>43921</v>
          </cell>
          <cell r="N128">
            <v>1.1580999999999999</v>
          </cell>
          <cell r="O128">
            <v>128.94999999999999</v>
          </cell>
          <cell r="P128">
            <v>35.08</v>
          </cell>
          <cell r="Q128">
            <v>11.22</v>
          </cell>
          <cell r="R128">
            <v>13.68</v>
          </cell>
        </row>
        <row r="129">
          <cell r="A129">
            <v>1740249382</v>
          </cell>
          <cell r="B129" t="str">
            <v>Clapp's Convalescent Nursing Home, Inc.</v>
          </cell>
          <cell r="C129" t="str">
            <v>500 Mountain Top Drive</v>
          </cell>
          <cell r="D129" t="str">
            <v/>
          </cell>
          <cell r="E129" t="str">
            <v>Asheboro</v>
          </cell>
          <cell r="F129" t="str">
            <v>NC</v>
          </cell>
          <cell r="G129" t="str">
            <v>27203-7929</v>
          </cell>
          <cell r="H129" t="str">
            <v>Fourth</v>
          </cell>
          <cell r="I129">
            <v>2020</v>
          </cell>
          <cell r="J129">
            <v>44013</v>
          </cell>
          <cell r="K129">
            <v>44104</v>
          </cell>
          <cell r="L129">
            <v>44104</v>
          </cell>
          <cell r="M129">
            <v>43921</v>
          </cell>
          <cell r="N129">
            <v>1.194</v>
          </cell>
          <cell r="O129">
            <v>130.36000000000001</v>
          </cell>
          <cell r="P129">
            <v>35.08</v>
          </cell>
          <cell r="Q129">
            <v>16.2</v>
          </cell>
          <cell r="R129">
            <v>13.68</v>
          </cell>
        </row>
        <row r="130">
          <cell r="A130">
            <v>1407803679</v>
          </cell>
          <cell r="B130" t="str">
            <v>Clay County Care Center</v>
          </cell>
          <cell r="C130" t="str">
            <v>86 Valley Hideaway Drive</v>
          </cell>
          <cell r="D130" t="str">
            <v/>
          </cell>
          <cell r="E130" t="str">
            <v>Hayesville</v>
          </cell>
          <cell r="F130" t="str">
            <v>NC</v>
          </cell>
          <cell r="G130" t="str">
            <v>28904</v>
          </cell>
          <cell r="H130" t="str">
            <v>Fourth</v>
          </cell>
          <cell r="I130">
            <v>2020</v>
          </cell>
          <cell r="J130">
            <v>44013</v>
          </cell>
          <cell r="K130">
            <v>44104</v>
          </cell>
          <cell r="L130">
            <v>44104</v>
          </cell>
          <cell r="M130">
            <v>43921</v>
          </cell>
          <cell r="N130">
            <v>1.1351</v>
          </cell>
          <cell r="O130">
            <v>127.37</v>
          </cell>
          <cell r="P130">
            <v>35.08</v>
          </cell>
          <cell r="Q130">
            <v>11.1</v>
          </cell>
          <cell r="R130">
            <v>13.68</v>
          </cell>
        </row>
        <row r="131">
          <cell r="A131">
            <v>1669991865</v>
          </cell>
          <cell r="B131" t="str">
            <v>Accordius Health at Clemmons</v>
          </cell>
          <cell r="C131" t="str">
            <v>3905 Clemmons Road</v>
          </cell>
          <cell r="D131" t="str">
            <v/>
          </cell>
          <cell r="E131" t="str">
            <v>Clemmons</v>
          </cell>
          <cell r="F131" t="str">
            <v>NC</v>
          </cell>
          <cell r="G131" t="str">
            <v>27012-8479</v>
          </cell>
          <cell r="H131" t="str">
            <v>Fourth</v>
          </cell>
          <cell r="I131">
            <v>2020</v>
          </cell>
          <cell r="J131">
            <v>44013</v>
          </cell>
          <cell r="K131">
            <v>44104</v>
          </cell>
          <cell r="L131">
            <v>44104</v>
          </cell>
          <cell r="M131">
            <v>43921</v>
          </cell>
          <cell r="N131">
            <v>1.3642000000000001</v>
          </cell>
          <cell r="O131">
            <v>145.03</v>
          </cell>
          <cell r="P131">
            <v>35.08</v>
          </cell>
          <cell r="Q131">
            <v>7.85</v>
          </cell>
          <cell r="R131">
            <v>13.68</v>
          </cell>
        </row>
        <row r="132">
          <cell r="A132">
            <v>1841854361</v>
          </cell>
          <cell r="B132" t="str">
            <v>College Pines Rehabilitation and Skilled Nursing Facility</v>
          </cell>
          <cell r="C132" t="str">
            <v>P O Box 250</v>
          </cell>
          <cell r="D132" t="str">
            <v/>
          </cell>
          <cell r="E132" t="str">
            <v>Valdese</v>
          </cell>
          <cell r="F132" t="str">
            <v>NC</v>
          </cell>
          <cell r="G132" t="str">
            <v>28690-0250</v>
          </cell>
          <cell r="H132" t="str">
            <v>Fourth</v>
          </cell>
          <cell r="I132">
            <v>2020</v>
          </cell>
          <cell r="J132">
            <v>44013</v>
          </cell>
          <cell r="K132">
            <v>44104</v>
          </cell>
          <cell r="L132">
            <v>44104</v>
          </cell>
          <cell r="M132">
            <v>43921</v>
          </cell>
          <cell r="N132">
            <v>1.373</v>
          </cell>
          <cell r="O132">
            <v>147.19999999999999</v>
          </cell>
          <cell r="P132">
            <v>35.08</v>
          </cell>
          <cell r="Q132">
            <v>10.19</v>
          </cell>
          <cell r="R132">
            <v>13.68</v>
          </cell>
        </row>
        <row r="133">
          <cell r="A133">
            <v>1891722187</v>
          </cell>
          <cell r="B133" t="str">
            <v>Conover Nursing &amp; Rehab Center</v>
          </cell>
          <cell r="C133" t="str">
            <v>920 4th Street S.W.</v>
          </cell>
          <cell r="D133" t="str">
            <v>P.O. Box 1718</v>
          </cell>
          <cell r="E133" t="str">
            <v>Conover</v>
          </cell>
          <cell r="F133" t="str">
            <v>NC</v>
          </cell>
          <cell r="G133" t="str">
            <v>28613-1718</v>
          </cell>
          <cell r="H133" t="str">
            <v>Fourth</v>
          </cell>
          <cell r="I133">
            <v>2020</v>
          </cell>
          <cell r="J133">
            <v>44013</v>
          </cell>
          <cell r="K133">
            <v>44104</v>
          </cell>
          <cell r="L133">
            <v>44104</v>
          </cell>
          <cell r="M133">
            <v>43921</v>
          </cell>
          <cell r="N133">
            <v>1.1206</v>
          </cell>
          <cell r="O133">
            <v>127.75</v>
          </cell>
          <cell r="P133">
            <v>35.08</v>
          </cell>
          <cell r="Q133">
            <v>15.66</v>
          </cell>
          <cell r="R133">
            <v>13.68</v>
          </cell>
        </row>
        <row r="134">
          <cell r="A134">
            <v>1164476636</v>
          </cell>
          <cell r="B134" t="str">
            <v>Liberty Commons N&amp;R Ctr. Of Halifax Cty</v>
          </cell>
          <cell r="C134" t="str">
            <v>101 Caroline Avenue</v>
          </cell>
          <cell r="E134" t="str">
            <v>Weldon</v>
          </cell>
          <cell r="F134" t="str">
            <v>NC</v>
          </cell>
          <cell r="G134" t="str">
            <v>27890-0432</v>
          </cell>
          <cell r="H134" t="str">
            <v>Fourth</v>
          </cell>
          <cell r="I134">
            <v>2020</v>
          </cell>
          <cell r="J134">
            <v>44013</v>
          </cell>
          <cell r="K134">
            <v>44104</v>
          </cell>
          <cell r="L134">
            <v>44104</v>
          </cell>
          <cell r="M134">
            <v>43921</v>
          </cell>
          <cell r="N134">
            <v>1.1946000000000001</v>
          </cell>
          <cell r="O134">
            <v>129.43</v>
          </cell>
          <cell r="P134">
            <v>35.08</v>
          </cell>
          <cell r="Q134">
            <v>10.210000000000001</v>
          </cell>
          <cell r="R134">
            <v>13.68</v>
          </cell>
        </row>
        <row r="135">
          <cell r="A135">
            <v>1891740544</v>
          </cell>
          <cell r="B135" t="str">
            <v>Westfield Rehabilitation and Health Center</v>
          </cell>
          <cell r="C135" t="str">
            <v>3100 Tramway Rd</v>
          </cell>
          <cell r="E135" t="str">
            <v>Sanford</v>
          </cell>
          <cell r="F135" t="str">
            <v>NC</v>
          </cell>
          <cell r="G135">
            <v>27332</v>
          </cell>
          <cell r="H135" t="str">
            <v>Fourth</v>
          </cell>
          <cell r="I135">
            <v>2020</v>
          </cell>
          <cell r="J135">
            <v>44013</v>
          </cell>
          <cell r="K135">
            <v>44104</v>
          </cell>
          <cell r="L135">
            <v>44104</v>
          </cell>
          <cell r="M135">
            <v>43921</v>
          </cell>
          <cell r="N135">
            <v>1.1288</v>
          </cell>
          <cell r="O135">
            <v>126.35</v>
          </cell>
          <cell r="P135">
            <v>35.08</v>
          </cell>
          <cell r="Q135">
            <v>16.260000000000002</v>
          </cell>
          <cell r="R135">
            <v>13.68</v>
          </cell>
        </row>
        <row r="136">
          <cell r="A136">
            <v>1346806015</v>
          </cell>
          <cell r="B136" t="str">
            <v xml:space="preserve">Compass Healthcare and Rehab Guilford </v>
          </cell>
          <cell r="C136" t="str">
            <v>P O Box 829</v>
          </cell>
          <cell r="D136" t="str">
            <v/>
          </cell>
          <cell r="E136" t="str">
            <v>Stokesdale</v>
          </cell>
          <cell r="F136" t="str">
            <v>NC</v>
          </cell>
          <cell r="G136" t="str">
            <v>27357-9398</v>
          </cell>
          <cell r="H136" t="str">
            <v>Fourth</v>
          </cell>
          <cell r="I136">
            <v>2020</v>
          </cell>
          <cell r="J136">
            <v>44013</v>
          </cell>
          <cell r="K136">
            <v>44104</v>
          </cell>
          <cell r="L136">
            <v>44104</v>
          </cell>
          <cell r="M136">
            <v>43921</v>
          </cell>
          <cell r="N136">
            <v>1.2387999999999999</v>
          </cell>
          <cell r="O136">
            <v>133.41999999999999</v>
          </cell>
          <cell r="P136">
            <v>35.08</v>
          </cell>
          <cell r="Q136">
            <v>15.32</v>
          </cell>
          <cell r="R136">
            <v>13.68</v>
          </cell>
        </row>
        <row r="137">
          <cell r="A137">
            <v>1073599510</v>
          </cell>
          <cell r="B137" t="str">
            <v>Courtland Terrace</v>
          </cell>
          <cell r="C137" t="str">
            <v>2300 Aberdeen Boulevard</v>
          </cell>
          <cell r="D137" t="str">
            <v/>
          </cell>
          <cell r="E137" t="str">
            <v>Gastonia</v>
          </cell>
          <cell r="F137" t="str">
            <v>NC</v>
          </cell>
          <cell r="G137" t="str">
            <v>28054-0613</v>
          </cell>
          <cell r="H137" t="str">
            <v>Fourth</v>
          </cell>
          <cell r="I137">
            <v>2020</v>
          </cell>
          <cell r="J137">
            <v>44013</v>
          </cell>
          <cell r="K137">
            <v>44104</v>
          </cell>
          <cell r="L137">
            <v>44104</v>
          </cell>
          <cell r="M137">
            <v>43921</v>
          </cell>
          <cell r="N137">
            <v>1.0722</v>
          </cell>
          <cell r="O137">
            <v>124.01</v>
          </cell>
          <cell r="P137">
            <v>35.08</v>
          </cell>
          <cell r="Q137">
            <v>12.9</v>
          </cell>
          <cell r="R137">
            <v>13.68</v>
          </cell>
        </row>
        <row r="138">
          <cell r="A138">
            <v>1972587376</v>
          </cell>
          <cell r="B138" t="str">
            <v>Croasdaile Village</v>
          </cell>
          <cell r="C138" t="str">
            <v>2600 Croasdaile Farm Parkway</v>
          </cell>
          <cell r="D138" t="str">
            <v/>
          </cell>
          <cell r="E138" t="str">
            <v>Durham</v>
          </cell>
          <cell r="F138" t="str">
            <v>NC</v>
          </cell>
          <cell r="G138" t="str">
            <v>27705</v>
          </cell>
          <cell r="H138" t="str">
            <v>Fourth</v>
          </cell>
          <cell r="I138">
            <v>2020</v>
          </cell>
          <cell r="J138">
            <v>44013</v>
          </cell>
          <cell r="K138">
            <v>44104</v>
          </cell>
          <cell r="L138">
            <v>44104</v>
          </cell>
          <cell r="M138">
            <v>43921</v>
          </cell>
          <cell r="N138">
            <v>1.2244999999999999</v>
          </cell>
          <cell r="O138">
            <v>134.94999999999999</v>
          </cell>
          <cell r="P138">
            <v>35.08</v>
          </cell>
          <cell r="Q138">
            <v>18.13</v>
          </cell>
          <cell r="R138">
            <v>0</v>
          </cell>
        </row>
        <row r="139">
          <cell r="A139">
            <v>1437103850</v>
          </cell>
          <cell r="B139" t="str">
            <v>Cross Creek Health Care</v>
          </cell>
          <cell r="C139" t="str">
            <v>1719 Quarter Road</v>
          </cell>
          <cell r="D139" t="str">
            <v/>
          </cell>
          <cell r="E139" t="str">
            <v>Swan Quarter</v>
          </cell>
          <cell r="F139" t="str">
            <v>NC</v>
          </cell>
          <cell r="G139" t="str">
            <v>27885-9801</v>
          </cell>
          <cell r="H139" t="str">
            <v>Fourth</v>
          </cell>
          <cell r="I139">
            <v>2020</v>
          </cell>
          <cell r="J139">
            <v>44013</v>
          </cell>
          <cell r="K139">
            <v>44104</v>
          </cell>
          <cell r="L139">
            <v>44104</v>
          </cell>
          <cell r="M139">
            <v>43921</v>
          </cell>
          <cell r="N139">
            <v>1.1833</v>
          </cell>
          <cell r="O139">
            <v>130.72</v>
          </cell>
          <cell r="P139">
            <v>35.08</v>
          </cell>
          <cell r="Q139">
            <v>9.52</v>
          </cell>
          <cell r="R139">
            <v>13.68</v>
          </cell>
        </row>
        <row r="140">
          <cell r="A140">
            <v>1093131310</v>
          </cell>
          <cell r="B140" t="str">
            <v>Cypress Pointe Rehabilitation Center</v>
          </cell>
          <cell r="C140" t="str">
            <v>2006 South 16th Street</v>
          </cell>
          <cell r="D140" t="str">
            <v/>
          </cell>
          <cell r="E140" t="str">
            <v>Wilmington</v>
          </cell>
          <cell r="F140" t="str">
            <v>NC</v>
          </cell>
          <cell r="G140" t="str">
            <v>28401-6613</v>
          </cell>
          <cell r="H140" t="str">
            <v>Fourth</v>
          </cell>
          <cell r="I140">
            <v>2020</v>
          </cell>
          <cell r="J140">
            <v>44013</v>
          </cell>
          <cell r="K140">
            <v>44104</v>
          </cell>
          <cell r="L140">
            <v>44104</v>
          </cell>
          <cell r="M140">
            <v>43921</v>
          </cell>
          <cell r="N140">
            <v>1.2331000000000001</v>
          </cell>
          <cell r="O140">
            <v>130.54</v>
          </cell>
          <cell r="P140">
            <v>35.08</v>
          </cell>
          <cell r="Q140">
            <v>15.46</v>
          </cell>
          <cell r="R140">
            <v>13.68</v>
          </cell>
        </row>
        <row r="141">
          <cell r="A141">
            <v>1356346191</v>
          </cell>
          <cell r="B141" t="str">
            <v>Davis Health Care Center</v>
          </cell>
          <cell r="C141" t="str">
            <v>1011 Porters Neck Road</v>
          </cell>
          <cell r="D141" t="str">
            <v/>
          </cell>
          <cell r="E141" t="str">
            <v>Wilmington</v>
          </cell>
          <cell r="F141" t="str">
            <v>NC</v>
          </cell>
          <cell r="G141" t="str">
            <v>28411-9196</v>
          </cell>
          <cell r="H141" t="str">
            <v>Fourth</v>
          </cell>
          <cell r="I141">
            <v>2020</v>
          </cell>
          <cell r="J141">
            <v>44013</v>
          </cell>
          <cell r="K141">
            <v>44104</v>
          </cell>
          <cell r="L141">
            <v>44104</v>
          </cell>
          <cell r="M141">
            <v>43921</v>
          </cell>
          <cell r="N141">
            <v>1.0006999999999999</v>
          </cell>
          <cell r="O141">
            <v>117.29</v>
          </cell>
          <cell r="P141">
            <v>35.08</v>
          </cell>
          <cell r="Q141">
            <v>16.41</v>
          </cell>
          <cell r="R141">
            <v>7.18</v>
          </cell>
        </row>
        <row r="142">
          <cell r="A142">
            <v>1831649268</v>
          </cell>
          <cell r="B142" t="str">
            <v>Accordius Health at Gatesville</v>
          </cell>
          <cell r="C142" t="str">
            <v>38 Carters Road</v>
          </cell>
          <cell r="E142" t="str">
            <v>Gatesville</v>
          </cell>
          <cell r="F142" t="str">
            <v>NC</v>
          </cell>
          <cell r="G142">
            <v>27938</v>
          </cell>
          <cell r="H142" t="str">
            <v>Fourth</v>
          </cell>
          <cell r="I142">
            <v>2020</v>
          </cell>
          <cell r="J142">
            <v>44013</v>
          </cell>
          <cell r="K142">
            <v>44104</v>
          </cell>
          <cell r="L142">
            <v>44104</v>
          </cell>
          <cell r="M142">
            <v>43921</v>
          </cell>
          <cell r="N142">
            <v>1.3045</v>
          </cell>
          <cell r="O142">
            <v>138.37</v>
          </cell>
          <cell r="P142">
            <v>35.08</v>
          </cell>
          <cell r="Q142">
            <v>12.73</v>
          </cell>
          <cell r="R142">
            <v>13.68</v>
          </cell>
        </row>
        <row r="143">
          <cell r="A143">
            <v>1831125335</v>
          </cell>
          <cell r="B143" t="str">
            <v>Cornerstone Nursing and Rehabilitation Center</v>
          </cell>
          <cell r="C143" t="str">
            <v>711 Susan Tart Road</v>
          </cell>
          <cell r="D143" t="str">
            <v>P O Box 948</v>
          </cell>
          <cell r="E143" t="str">
            <v>Dunn</v>
          </cell>
          <cell r="F143" t="str">
            <v>NC</v>
          </cell>
          <cell r="G143" t="str">
            <v>28335-0948</v>
          </cell>
          <cell r="H143" t="str">
            <v>Fourth</v>
          </cell>
          <cell r="I143">
            <v>2020</v>
          </cell>
          <cell r="J143">
            <v>44013</v>
          </cell>
          <cell r="K143">
            <v>44104</v>
          </cell>
          <cell r="L143">
            <v>44104</v>
          </cell>
          <cell r="M143">
            <v>43921</v>
          </cell>
          <cell r="N143">
            <v>1.2199</v>
          </cell>
          <cell r="O143">
            <v>133.75</v>
          </cell>
          <cell r="P143">
            <v>35.08</v>
          </cell>
          <cell r="Q143">
            <v>10.79</v>
          </cell>
          <cell r="R143">
            <v>13.68</v>
          </cell>
        </row>
        <row r="144">
          <cell r="A144">
            <v>1750418802</v>
          </cell>
          <cell r="B144" t="str">
            <v>Edgewood Place At The Village-Brookwood</v>
          </cell>
          <cell r="C144" t="str">
            <v>1820 Brookwood Ave.</v>
          </cell>
          <cell r="D144" t="str">
            <v/>
          </cell>
          <cell r="E144" t="str">
            <v>Burlington</v>
          </cell>
          <cell r="F144" t="str">
            <v>NC</v>
          </cell>
          <cell r="G144" t="str">
            <v>27215</v>
          </cell>
          <cell r="H144" t="str">
            <v>Fourth</v>
          </cell>
          <cell r="I144">
            <v>2020</v>
          </cell>
          <cell r="J144">
            <v>44013</v>
          </cell>
          <cell r="K144">
            <v>44104</v>
          </cell>
          <cell r="L144">
            <v>44104</v>
          </cell>
          <cell r="M144">
            <v>43921</v>
          </cell>
          <cell r="N144">
            <v>0.88</v>
          </cell>
          <cell r="O144">
            <v>108.48</v>
          </cell>
          <cell r="P144">
            <v>35.08</v>
          </cell>
          <cell r="Q144">
            <v>12.18</v>
          </cell>
          <cell r="R144">
            <v>0</v>
          </cell>
        </row>
        <row r="145">
          <cell r="A145">
            <v>1265556294</v>
          </cell>
          <cell r="B145" t="str">
            <v>Elderberry Health Care</v>
          </cell>
          <cell r="C145" t="str">
            <v>415 Elderberry Lane</v>
          </cell>
          <cell r="D145" t="str">
            <v/>
          </cell>
          <cell r="E145" t="str">
            <v>Marshall</v>
          </cell>
          <cell r="F145" t="str">
            <v>NC</v>
          </cell>
          <cell r="G145" t="str">
            <v>28753</v>
          </cell>
          <cell r="H145" t="str">
            <v>Fourth</v>
          </cell>
          <cell r="I145">
            <v>2020</v>
          </cell>
          <cell r="J145">
            <v>44013</v>
          </cell>
          <cell r="K145">
            <v>44104</v>
          </cell>
          <cell r="L145">
            <v>44104</v>
          </cell>
          <cell r="M145">
            <v>43921</v>
          </cell>
          <cell r="N145">
            <v>1.4677</v>
          </cell>
          <cell r="O145">
            <v>152.13999999999999</v>
          </cell>
          <cell r="P145">
            <v>35.08</v>
          </cell>
          <cell r="Q145">
            <v>8.76</v>
          </cell>
          <cell r="R145">
            <v>13.68</v>
          </cell>
        </row>
        <row r="146">
          <cell r="A146">
            <v>1427248905</v>
          </cell>
          <cell r="B146" t="str">
            <v>Peak Resources - Charlotte</v>
          </cell>
          <cell r="C146" t="str">
            <v>3223 Central Ave.</v>
          </cell>
          <cell r="D146" t="str">
            <v/>
          </cell>
          <cell r="E146" t="str">
            <v>Charlotte</v>
          </cell>
          <cell r="F146" t="str">
            <v>NC</v>
          </cell>
          <cell r="G146" t="str">
            <v>28205-5520</v>
          </cell>
          <cell r="H146" t="str">
            <v>Fourth</v>
          </cell>
          <cell r="I146">
            <v>2020</v>
          </cell>
          <cell r="J146">
            <v>44013</v>
          </cell>
          <cell r="K146">
            <v>44104</v>
          </cell>
          <cell r="L146">
            <v>44104</v>
          </cell>
          <cell r="M146">
            <v>43921</v>
          </cell>
          <cell r="N146">
            <v>1.3383</v>
          </cell>
          <cell r="O146">
            <v>142.88</v>
          </cell>
          <cell r="P146">
            <v>35.08</v>
          </cell>
          <cell r="Q146">
            <v>14.94</v>
          </cell>
          <cell r="R146">
            <v>13.68</v>
          </cell>
        </row>
        <row r="147">
          <cell r="A147">
            <v>1588219828</v>
          </cell>
          <cell r="B147" t="str">
            <v>Liberty Commons Nursing And Rehab Center Of Bladen County</v>
          </cell>
          <cell r="C147" t="str">
            <v>208 Mercer Road</v>
          </cell>
          <cell r="D147" t="str">
            <v>P O Box 1449</v>
          </cell>
          <cell r="E147" t="str">
            <v>Elizabethtown</v>
          </cell>
          <cell r="F147" t="str">
            <v>NC</v>
          </cell>
          <cell r="G147" t="str">
            <v>28337-1447</v>
          </cell>
          <cell r="H147" t="str">
            <v>Fourth</v>
          </cell>
          <cell r="I147">
            <v>2020</v>
          </cell>
          <cell r="J147">
            <v>44013</v>
          </cell>
          <cell r="K147">
            <v>44104</v>
          </cell>
          <cell r="L147">
            <v>44104</v>
          </cell>
          <cell r="M147">
            <v>43921</v>
          </cell>
          <cell r="N147">
            <v>1.0448</v>
          </cell>
          <cell r="O147">
            <v>120.62</v>
          </cell>
          <cell r="P147">
            <v>35.08</v>
          </cell>
          <cell r="Q147">
            <v>7.89</v>
          </cell>
          <cell r="R147">
            <v>13.68</v>
          </cell>
        </row>
        <row r="148">
          <cell r="A148">
            <v>1245287762</v>
          </cell>
          <cell r="B148" t="str">
            <v>PruittHealth-Elkin</v>
          </cell>
          <cell r="C148" t="str">
            <v>560 Johnson Ridge Road</v>
          </cell>
          <cell r="D148" t="str">
            <v/>
          </cell>
          <cell r="E148" t="str">
            <v>Elkin</v>
          </cell>
          <cell r="F148" t="str">
            <v>NC</v>
          </cell>
          <cell r="G148" t="str">
            <v>28621-2495</v>
          </cell>
          <cell r="H148" t="str">
            <v>Fourth</v>
          </cell>
          <cell r="I148">
            <v>2020</v>
          </cell>
          <cell r="J148">
            <v>44013</v>
          </cell>
          <cell r="K148">
            <v>44104</v>
          </cell>
          <cell r="L148">
            <v>44104</v>
          </cell>
          <cell r="M148">
            <v>43921</v>
          </cell>
          <cell r="N148">
            <v>1.3051999999999999</v>
          </cell>
          <cell r="O148">
            <v>138.37</v>
          </cell>
          <cell r="P148">
            <v>35.08</v>
          </cell>
          <cell r="Q148">
            <v>16.23</v>
          </cell>
          <cell r="R148">
            <v>13.68</v>
          </cell>
        </row>
        <row r="149">
          <cell r="A149">
            <v>1407803828</v>
          </cell>
          <cell r="B149" t="str">
            <v>Emerald Ridge Rehab &amp; Care Center</v>
          </cell>
          <cell r="C149" t="str">
            <v>25 Reynolds Mountain Boulevard</v>
          </cell>
          <cell r="D149" t="str">
            <v/>
          </cell>
          <cell r="E149" t="str">
            <v>Asheville</v>
          </cell>
          <cell r="F149" t="str">
            <v>NC</v>
          </cell>
          <cell r="G149" t="str">
            <v>28804-1270</v>
          </cell>
          <cell r="H149" t="str">
            <v>Fourth</v>
          </cell>
          <cell r="I149">
            <v>2020</v>
          </cell>
          <cell r="J149">
            <v>44013</v>
          </cell>
          <cell r="K149">
            <v>44104</v>
          </cell>
          <cell r="L149">
            <v>44104</v>
          </cell>
          <cell r="M149">
            <v>43921</v>
          </cell>
          <cell r="N149">
            <v>1.1464000000000001</v>
          </cell>
          <cell r="O149">
            <v>129.19</v>
          </cell>
          <cell r="P149">
            <v>35.08</v>
          </cell>
          <cell r="Q149">
            <v>10.36</v>
          </cell>
          <cell r="R149">
            <v>13.68</v>
          </cell>
        </row>
        <row r="150">
          <cell r="A150">
            <v>1447435722</v>
          </cell>
          <cell r="B150" t="str">
            <v>PruittHealth-Durham LLC</v>
          </cell>
          <cell r="C150" t="str">
            <v>3100 Erwin Road</v>
          </cell>
          <cell r="D150" t="str">
            <v/>
          </cell>
          <cell r="E150" t="str">
            <v>Durham</v>
          </cell>
          <cell r="F150" t="str">
            <v>NC</v>
          </cell>
          <cell r="G150" t="str">
            <v>27705-4578</v>
          </cell>
          <cell r="H150" t="str">
            <v>Fourth</v>
          </cell>
          <cell r="I150">
            <v>2020</v>
          </cell>
          <cell r="J150">
            <v>44013</v>
          </cell>
          <cell r="K150">
            <v>44104</v>
          </cell>
          <cell r="L150">
            <v>44104</v>
          </cell>
          <cell r="M150">
            <v>43921</v>
          </cell>
          <cell r="N150">
            <v>1.1164000000000001</v>
          </cell>
          <cell r="O150">
            <v>126.65</v>
          </cell>
          <cell r="P150">
            <v>35.08</v>
          </cell>
          <cell r="Q150">
            <v>17.53</v>
          </cell>
          <cell r="R150">
            <v>13.68</v>
          </cell>
        </row>
        <row r="151">
          <cell r="A151">
            <v>1275508970</v>
          </cell>
          <cell r="B151" t="str">
            <v>Fair Haven Home, Inc.</v>
          </cell>
          <cell r="C151" t="str">
            <v>149 Fair Haven Drive</v>
          </cell>
          <cell r="D151" t="str">
            <v/>
          </cell>
          <cell r="E151" t="str">
            <v>Bostic</v>
          </cell>
          <cell r="F151" t="str">
            <v>NC</v>
          </cell>
          <cell r="G151" t="str">
            <v>28018</v>
          </cell>
          <cell r="H151" t="str">
            <v>Fourth</v>
          </cell>
          <cell r="I151">
            <v>2020</v>
          </cell>
          <cell r="J151">
            <v>44013</v>
          </cell>
          <cell r="K151">
            <v>44104</v>
          </cell>
          <cell r="L151">
            <v>44104</v>
          </cell>
          <cell r="M151">
            <v>43921</v>
          </cell>
          <cell r="N151">
            <v>1.0710999999999999</v>
          </cell>
          <cell r="O151">
            <v>122.12</v>
          </cell>
          <cell r="P151">
            <v>35.08</v>
          </cell>
          <cell r="Q151">
            <v>11.19</v>
          </cell>
          <cell r="R151">
            <v>13.68</v>
          </cell>
        </row>
        <row r="152">
          <cell r="A152">
            <v>1134175524</v>
          </cell>
          <cell r="B152" t="str">
            <v>PruittHealth-Farmville</v>
          </cell>
          <cell r="C152" t="str">
            <v>4351 South Main Street</v>
          </cell>
          <cell r="D152" t="str">
            <v/>
          </cell>
          <cell r="E152" t="str">
            <v>Farmville</v>
          </cell>
          <cell r="F152" t="str">
            <v>NC</v>
          </cell>
          <cell r="G152" t="str">
            <v>27828</v>
          </cell>
          <cell r="H152" t="str">
            <v>Fourth</v>
          </cell>
          <cell r="I152">
            <v>2020</v>
          </cell>
          <cell r="J152">
            <v>44013</v>
          </cell>
          <cell r="K152">
            <v>44104</v>
          </cell>
          <cell r="L152">
            <v>44104</v>
          </cell>
          <cell r="M152">
            <v>43921</v>
          </cell>
          <cell r="N152">
            <v>1.0559000000000001</v>
          </cell>
          <cell r="O152">
            <v>120.84</v>
          </cell>
          <cell r="P152">
            <v>35.08</v>
          </cell>
          <cell r="Q152">
            <v>8.65</v>
          </cell>
          <cell r="R152">
            <v>13.68</v>
          </cell>
        </row>
        <row r="153">
          <cell r="A153">
            <v>1417944752</v>
          </cell>
          <cell r="B153" t="str">
            <v>Five Oaks Manor</v>
          </cell>
          <cell r="C153" t="str">
            <v>413 Winecoff School Road</v>
          </cell>
          <cell r="E153" t="str">
            <v>Concord</v>
          </cell>
          <cell r="F153" t="str">
            <v>NC</v>
          </cell>
          <cell r="G153">
            <v>28027</v>
          </cell>
          <cell r="H153" t="str">
            <v>Fourth</v>
          </cell>
          <cell r="I153">
            <v>2020</v>
          </cell>
          <cell r="J153">
            <v>44013</v>
          </cell>
          <cell r="K153">
            <v>44104</v>
          </cell>
          <cell r="L153">
            <v>44104</v>
          </cell>
          <cell r="M153">
            <v>43921</v>
          </cell>
          <cell r="N153">
            <v>1.2448999999999999</v>
          </cell>
          <cell r="O153">
            <v>136.15</v>
          </cell>
          <cell r="P153">
            <v>35.08</v>
          </cell>
          <cell r="Q153">
            <v>7.75</v>
          </cell>
          <cell r="R153">
            <v>7.18</v>
          </cell>
        </row>
        <row r="154">
          <cell r="A154">
            <v>1396747689</v>
          </cell>
          <cell r="B154" t="str">
            <v>Flesher'S Fairview Healthcare Center</v>
          </cell>
          <cell r="C154" t="str">
            <v>P. O. Box 1160</v>
          </cell>
          <cell r="D154" t="str">
            <v>3016 Cane Creek Road</v>
          </cell>
          <cell r="E154" t="str">
            <v>Fairview</v>
          </cell>
          <cell r="F154" t="str">
            <v>NC</v>
          </cell>
          <cell r="G154" t="str">
            <v>28730-1160</v>
          </cell>
          <cell r="H154" t="str">
            <v>Fourth</v>
          </cell>
          <cell r="I154">
            <v>2020</v>
          </cell>
          <cell r="J154">
            <v>44013</v>
          </cell>
          <cell r="K154">
            <v>44104</v>
          </cell>
          <cell r="L154">
            <v>44104</v>
          </cell>
          <cell r="M154">
            <v>43921</v>
          </cell>
          <cell r="N154">
            <v>1.1565000000000001</v>
          </cell>
          <cell r="O154">
            <v>127.65</v>
          </cell>
          <cell r="P154">
            <v>35.08</v>
          </cell>
          <cell r="Q154">
            <v>10.1</v>
          </cell>
          <cell r="R154">
            <v>13.68</v>
          </cell>
        </row>
        <row r="155">
          <cell r="A155">
            <v>1932135381</v>
          </cell>
          <cell r="B155" t="str">
            <v>Forrest Oakes Healthcare Center</v>
          </cell>
          <cell r="C155" t="str">
            <v>620 Heathwood Drive</v>
          </cell>
          <cell r="E155" t="str">
            <v>Albemarle</v>
          </cell>
          <cell r="F155" t="str">
            <v>NC</v>
          </cell>
          <cell r="G155" t="str">
            <v>28001-0620</v>
          </cell>
          <cell r="H155" t="str">
            <v>Fourth</v>
          </cell>
          <cell r="I155">
            <v>2020</v>
          </cell>
          <cell r="J155">
            <v>44013</v>
          </cell>
          <cell r="K155">
            <v>44104</v>
          </cell>
          <cell r="L155">
            <v>44104</v>
          </cell>
          <cell r="M155">
            <v>43921</v>
          </cell>
          <cell r="N155">
            <v>1.2688999999999999</v>
          </cell>
          <cell r="O155">
            <v>137.80000000000001</v>
          </cell>
          <cell r="P155">
            <v>35.08</v>
          </cell>
          <cell r="Q155">
            <v>11.3</v>
          </cell>
          <cell r="R155">
            <v>13.68</v>
          </cell>
        </row>
        <row r="156">
          <cell r="A156">
            <v>1710932355</v>
          </cell>
          <cell r="B156" t="str">
            <v>Fountains At The Albemarle</v>
          </cell>
          <cell r="C156" t="str">
            <v>200 Trade Street</v>
          </cell>
          <cell r="D156" t="str">
            <v/>
          </cell>
          <cell r="E156" t="str">
            <v>Tarboro</v>
          </cell>
          <cell r="F156" t="str">
            <v>NC</v>
          </cell>
          <cell r="G156" t="str">
            <v>27886-5029</v>
          </cell>
          <cell r="H156" t="str">
            <v>Fourth</v>
          </cell>
          <cell r="I156">
            <v>2020</v>
          </cell>
          <cell r="J156">
            <v>44013</v>
          </cell>
          <cell r="K156">
            <v>44104</v>
          </cell>
          <cell r="L156">
            <v>44104</v>
          </cell>
          <cell r="M156">
            <v>43921</v>
          </cell>
          <cell r="N156">
            <v>0.90700000000000003</v>
          </cell>
          <cell r="O156">
            <v>110.17</v>
          </cell>
          <cell r="P156">
            <v>35.08</v>
          </cell>
          <cell r="Q156">
            <v>17.260000000000002</v>
          </cell>
          <cell r="R156">
            <v>13.68</v>
          </cell>
        </row>
        <row r="157">
          <cell r="A157">
            <v>1417951492</v>
          </cell>
          <cell r="B157" t="str">
            <v>Friends Homes - Guilford</v>
          </cell>
          <cell r="C157" t="str">
            <v>925 New Garden Road</v>
          </cell>
          <cell r="D157" t="str">
            <v/>
          </cell>
          <cell r="E157" t="str">
            <v>Greensboro</v>
          </cell>
          <cell r="F157" t="str">
            <v>NC</v>
          </cell>
          <cell r="G157" t="str">
            <v>27410-3299</v>
          </cell>
          <cell r="H157" t="str">
            <v>Fourth</v>
          </cell>
          <cell r="I157">
            <v>2020</v>
          </cell>
          <cell r="J157">
            <v>44013</v>
          </cell>
          <cell r="K157">
            <v>44104</v>
          </cell>
          <cell r="L157">
            <v>44104</v>
          </cell>
          <cell r="M157">
            <v>43921</v>
          </cell>
          <cell r="N157">
            <v>0.99409999999999998</v>
          </cell>
          <cell r="O157">
            <v>116.81</v>
          </cell>
          <cell r="P157">
            <v>35.08</v>
          </cell>
          <cell r="Q157">
            <v>12.96</v>
          </cell>
          <cell r="R157">
            <v>0</v>
          </cell>
        </row>
        <row r="158">
          <cell r="A158">
            <v>1730136128</v>
          </cell>
          <cell r="B158" t="str">
            <v>Gateway Rehabilitation and Healthcare</v>
          </cell>
          <cell r="C158" t="str">
            <v>2030 Harper Avenue Northwest</v>
          </cell>
          <cell r="D158" t="str">
            <v/>
          </cell>
          <cell r="E158" t="str">
            <v>Lenoir</v>
          </cell>
          <cell r="F158" t="str">
            <v>NC</v>
          </cell>
          <cell r="G158" t="str">
            <v>28645-4953</v>
          </cell>
          <cell r="H158" t="str">
            <v>Fourth</v>
          </cell>
          <cell r="I158">
            <v>2020</v>
          </cell>
          <cell r="J158">
            <v>44013</v>
          </cell>
          <cell r="K158">
            <v>44104</v>
          </cell>
          <cell r="L158">
            <v>44104</v>
          </cell>
          <cell r="M158">
            <v>43921</v>
          </cell>
          <cell r="N158">
            <v>1.1992</v>
          </cell>
          <cell r="O158">
            <v>131.18</v>
          </cell>
          <cell r="P158">
            <v>35.08</v>
          </cell>
          <cell r="Q158">
            <v>9.8800000000000008</v>
          </cell>
          <cell r="R158">
            <v>13.68</v>
          </cell>
        </row>
        <row r="159">
          <cell r="A159">
            <v>1922305895</v>
          </cell>
          <cell r="B159" t="str">
            <v>Mooresville Center</v>
          </cell>
          <cell r="C159" t="str">
            <v>550 Glenwood Drive</v>
          </cell>
          <cell r="D159" t="str">
            <v/>
          </cell>
          <cell r="E159" t="str">
            <v>Mooresville</v>
          </cell>
          <cell r="F159" t="str">
            <v>NC</v>
          </cell>
          <cell r="G159" t="str">
            <v>28115</v>
          </cell>
          <cell r="H159" t="str">
            <v>Fourth</v>
          </cell>
          <cell r="I159">
            <v>2020</v>
          </cell>
          <cell r="J159">
            <v>44013</v>
          </cell>
          <cell r="K159">
            <v>44104</v>
          </cell>
          <cell r="L159">
            <v>44104</v>
          </cell>
          <cell r="M159">
            <v>43921</v>
          </cell>
          <cell r="N159">
            <v>1.3366</v>
          </cell>
          <cell r="O159">
            <v>142.71</v>
          </cell>
          <cell r="P159">
            <v>35.08</v>
          </cell>
          <cell r="Q159">
            <v>14.8</v>
          </cell>
          <cell r="R159">
            <v>13.68</v>
          </cell>
        </row>
        <row r="160">
          <cell r="A160">
            <v>1194022061</v>
          </cell>
          <cell r="B160" t="str">
            <v>Salisbury Center</v>
          </cell>
          <cell r="C160" t="str">
            <v>710 Julian Road</v>
          </cell>
          <cell r="D160" t="str">
            <v/>
          </cell>
          <cell r="E160" t="str">
            <v>Salisbury</v>
          </cell>
          <cell r="F160" t="str">
            <v>NC</v>
          </cell>
          <cell r="G160" t="str">
            <v>28147</v>
          </cell>
          <cell r="H160" t="str">
            <v>Fourth</v>
          </cell>
          <cell r="I160">
            <v>2020</v>
          </cell>
          <cell r="J160">
            <v>44013</v>
          </cell>
          <cell r="K160">
            <v>44104</v>
          </cell>
          <cell r="L160">
            <v>44104</v>
          </cell>
          <cell r="M160">
            <v>43921</v>
          </cell>
          <cell r="N160">
            <v>1.1657</v>
          </cell>
          <cell r="O160">
            <v>130.65</v>
          </cell>
          <cell r="P160">
            <v>35.08</v>
          </cell>
          <cell r="Q160">
            <v>12.02</v>
          </cell>
          <cell r="R160">
            <v>13.68</v>
          </cell>
        </row>
        <row r="161">
          <cell r="A161">
            <v>1679555403</v>
          </cell>
          <cell r="B161" t="str">
            <v>Givens Health Center</v>
          </cell>
          <cell r="C161" t="str">
            <v>2360 Sweeten Creek Road</v>
          </cell>
          <cell r="D161" t="str">
            <v/>
          </cell>
          <cell r="E161" t="str">
            <v>Asheville</v>
          </cell>
          <cell r="F161" t="str">
            <v>NC</v>
          </cell>
          <cell r="G161" t="str">
            <v>28803-2317</v>
          </cell>
          <cell r="H161" t="str">
            <v>Fourth</v>
          </cell>
          <cell r="I161">
            <v>2020</v>
          </cell>
          <cell r="J161">
            <v>44013</v>
          </cell>
          <cell r="K161">
            <v>44104</v>
          </cell>
          <cell r="L161">
            <v>44104</v>
          </cell>
          <cell r="M161">
            <v>43921</v>
          </cell>
          <cell r="N161">
            <v>0.98670000000000002</v>
          </cell>
          <cell r="O161">
            <v>116.17</v>
          </cell>
          <cell r="P161">
            <v>35.08</v>
          </cell>
          <cell r="Q161">
            <v>17</v>
          </cell>
          <cell r="R161">
            <v>0</v>
          </cell>
        </row>
        <row r="162">
          <cell r="A162">
            <v>1174524458</v>
          </cell>
          <cell r="B162" t="str">
            <v>Glenaire, Inc.</v>
          </cell>
          <cell r="C162" t="str">
            <v>4000 Glenaire Circle</v>
          </cell>
          <cell r="D162" t="str">
            <v/>
          </cell>
          <cell r="E162" t="str">
            <v>Cary</v>
          </cell>
          <cell r="F162" t="str">
            <v>NC</v>
          </cell>
          <cell r="G162" t="str">
            <v>27511</v>
          </cell>
          <cell r="H162" t="str">
            <v>Fourth</v>
          </cell>
          <cell r="I162">
            <v>2020</v>
          </cell>
          <cell r="J162">
            <v>44013</v>
          </cell>
          <cell r="K162">
            <v>44104</v>
          </cell>
          <cell r="L162">
            <v>44104</v>
          </cell>
          <cell r="M162">
            <v>43921</v>
          </cell>
          <cell r="N162">
            <v>1.1882999999999999</v>
          </cell>
          <cell r="O162">
            <v>132.1</v>
          </cell>
          <cell r="P162">
            <v>35.08</v>
          </cell>
          <cell r="Q162">
            <v>16.89</v>
          </cell>
          <cell r="R162">
            <v>0</v>
          </cell>
        </row>
        <row r="163">
          <cell r="A163">
            <v>1477511079</v>
          </cell>
          <cell r="B163" t="str">
            <v>Glenbridge Health And Rehabilitation</v>
          </cell>
          <cell r="C163" t="str">
            <v>211 Milton Brown Heirs Road</v>
          </cell>
          <cell r="D163" t="str">
            <v/>
          </cell>
          <cell r="E163" t="str">
            <v>Boone</v>
          </cell>
          <cell r="F163" t="str">
            <v>NC</v>
          </cell>
          <cell r="G163" t="str">
            <v>28607-2150</v>
          </cell>
          <cell r="H163" t="str">
            <v>Fourth</v>
          </cell>
          <cell r="I163">
            <v>2020</v>
          </cell>
          <cell r="J163">
            <v>44013</v>
          </cell>
          <cell r="K163">
            <v>44104</v>
          </cell>
          <cell r="L163">
            <v>44104</v>
          </cell>
          <cell r="M163">
            <v>43921</v>
          </cell>
          <cell r="N163">
            <v>1.1297999999999999</v>
          </cell>
          <cell r="O163">
            <v>126.97</v>
          </cell>
          <cell r="P163">
            <v>35.08</v>
          </cell>
          <cell r="Q163">
            <v>12.65</v>
          </cell>
          <cell r="R163">
            <v>13.68</v>
          </cell>
        </row>
        <row r="164">
          <cell r="A164">
            <v>1023386190</v>
          </cell>
          <cell r="B164" t="str">
            <v>Warsaw Health and Rehab</v>
          </cell>
          <cell r="C164" t="str">
            <v>214 Lanefield Rd.</v>
          </cell>
          <cell r="D164" t="str">
            <v/>
          </cell>
          <cell r="E164" t="str">
            <v>Warsaw</v>
          </cell>
          <cell r="F164" t="str">
            <v>NC</v>
          </cell>
          <cell r="G164">
            <v>28398</v>
          </cell>
          <cell r="H164" t="str">
            <v>Fourth</v>
          </cell>
          <cell r="I164">
            <v>2020</v>
          </cell>
          <cell r="J164">
            <v>44013</v>
          </cell>
          <cell r="K164">
            <v>44104</v>
          </cell>
          <cell r="L164">
            <v>44104</v>
          </cell>
          <cell r="M164">
            <v>43921</v>
          </cell>
          <cell r="N164">
            <v>1.171</v>
          </cell>
          <cell r="O164">
            <v>129.41</v>
          </cell>
          <cell r="P164">
            <v>35.08</v>
          </cell>
          <cell r="Q164">
            <v>10.34</v>
          </cell>
          <cell r="R164">
            <v>13.68</v>
          </cell>
        </row>
        <row r="165">
          <cell r="A165">
            <v>1396802260</v>
          </cell>
          <cell r="B165" t="str">
            <v>Glenflora</v>
          </cell>
          <cell r="C165" t="str">
            <v>5701 Fayetteville Road</v>
          </cell>
          <cell r="D165" t="str">
            <v/>
          </cell>
          <cell r="E165" t="str">
            <v>Lumberton</v>
          </cell>
          <cell r="F165" t="str">
            <v>NC</v>
          </cell>
          <cell r="G165" t="str">
            <v>28360-2163</v>
          </cell>
          <cell r="H165" t="str">
            <v>Fourth</v>
          </cell>
          <cell r="I165">
            <v>2020</v>
          </cell>
          <cell r="J165">
            <v>44013</v>
          </cell>
          <cell r="K165">
            <v>44104</v>
          </cell>
          <cell r="L165">
            <v>44104</v>
          </cell>
          <cell r="M165">
            <v>43921</v>
          </cell>
          <cell r="N165">
            <v>1.1515</v>
          </cell>
          <cell r="O165">
            <v>128.44</v>
          </cell>
          <cell r="P165">
            <v>35.08</v>
          </cell>
          <cell r="Q165">
            <v>16.899999999999999</v>
          </cell>
          <cell r="R165">
            <v>13.68</v>
          </cell>
        </row>
        <row r="166">
          <cell r="A166">
            <v>1588618045</v>
          </cell>
          <cell r="B166" t="str">
            <v>Golden Years Nursing Home</v>
          </cell>
          <cell r="C166" t="str">
            <v>7348 North West Street</v>
          </cell>
          <cell r="D166" t="str">
            <v>P O Box 40</v>
          </cell>
          <cell r="E166" t="str">
            <v>Falcon</v>
          </cell>
          <cell r="F166" t="str">
            <v>NC</v>
          </cell>
          <cell r="G166" t="str">
            <v>28342</v>
          </cell>
          <cell r="H166" t="str">
            <v>Fourth</v>
          </cell>
          <cell r="I166">
            <v>2020</v>
          </cell>
          <cell r="J166">
            <v>44013</v>
          </cell>
          <cell r="K166">
            <v>44104</v>
          </cell>
          <cell r="L166">
            <v>44104</v>
          </cell>
          <cell r="M166">
            <v>43921</v>
          </cell>
          <cell r="N166">
            <v>1.2293000000000001</v>
          </cell>
          <cell r="O166">
            <v>133.35</v>
          </cell>
          <cell r="P166">
            <v>35.08</v>
          </cell>
          <cell r="Q166">
            <v>7.89</v>
          </cell>
          <cell r="R166">
            <v>13.68</v>
          </cell>
        </row>
        <row r="167">
          <cell r="A167">
            <v>1962066480</v>
          </cell>
          <cell r="B167" t="str">
            <v xml:space="preserve">Grace Heights Rehabilitation and Skilled Nursing Facility </v>
          </cell>
          <cell r="C167" t="str">
            <v>109 Foothills Drive</v>
          </cell>
          <cell r="D167" t="str">
            <v/>
          </cell>
          <cell r="E167" t="str">
            <v>Morganton</v>
          </cell>
          <cell r="F167" t="str">
            <v>NC</v>
          </cell>
          <cell r="G167" t="str">
            <v>28655</v>
          </cell>
          <cell r="H167" t="str">
            <v>Fourth</v>
          </cell>
          <cell r="I167">
            <v>2020</v>
          </cell>
          <cell r="J167">
            <v>44013</v>
          </cell>
          <cell r="K167">
            <v>44104</v>
          </cell>
          <cell r="L167">
            <v>44104</v>
          </cell>
          <cell r="M167">
            <v>43921</v>
          </cell>
          <cell r="N167">
            <v>1.4404999999999999</v>
          </cell>
          <cell r="O167">
            <v>154.94</v>
          </cell>
          <cell r="P167">
            <v>35.08</v>
          </cell>
          <cell r="Q167">
            <v>7.66</v>
          </cell>
          <cell r="R167">
            <v>13.68</v>
          </cell>
        </row>
        <row r="168">
          <cell r="A168">
            <v>1588642102</v>
          </cell>
          <cell r="B168" t="str">
            <v>Graybrier Nursing And Retirement Center</v>
          </cell>
          <cell r="C168" t="str">
            <v>116 Lane Street</v>
          </cell>
          <cell r="E168" t="str">
            <v>Trinity</v>
          </cell>
          <cell r="F168" t="str">
            <v>NC</v>
          </cell>
          <cell r="G168">
            <v>27370</v>
          </cell>
          <cell r="H168" t="str">
            <v>Fourth</v>
          </cell>
          <cell r="I168">
            <v>2020</v>
          </cell>
          <cell r="J168">
            <v>44013</v>
          </cell>
          <cell r="K168">
            <v>44104</v>
          </cell>
          <cell r="L168">
            <v>44104</v>
          </cell>
          <cell r="M168">
            <v>43921</v>
          </cell>
          <cell r="N168">
            <v>1.2675000000000001</v>
          </cell>
          <cell r="O168">
            <v>138.44999999999999</v>
          </cell>
          <cell r="P168">
            <v>35.08</v>
          </cell>
          <cell r="Q168">
            <v>15.34</v>
          </cell>
          <cell r="R168">
            <v>13.68</v>
          </cell>
        </row>
        <row r="169">
          <cell r="A169">
            <v>1154792000</v>
          </cell>
          <cell r="B169" t="str">
            <v>East Carolina Rehab and Wellness</v>
          </cell>
          <cell r="C169" t="str">
            <v>2575 West 5th Street</v>
          </cell>
          <cell r="D169" t="str">
            <v/>
          </cell>
          <cell r="E169" t="str">
            <v>Greenville</v>
          </cell>
          <cell r="F169" t="str">
            <v>NC</v>
          </cell>
          <cell r="G169" t="str">
            <v>27834</v>
          </cell>
          <cell r="H169" t="str">
            <v>Fourth</v>
          </cell>
          <cell r="I169">
            <v>2020</v>
          </cell>
          <cell r="J169">
            <v>44013</v>
          </cell>
          <cell r="K169">
            <v>44104</v>
          </cell>
          <cell r="L169">
            <v>44104</v>
          </cell>
          <cell r="M169">
            <v>43921</v>
          </cell>
          <cell r="N169">
            <v>1.0136000000000001</v>
          </cell>
          <cell r="O169">
            <v>118.23</v>
          </cell>
          <cell r="P169">
            <v>35.08</v>
          </cell>
          <cell r="Q169">
            <v>8.7899999999999991</v>
          </cell>
          <cell r="R169">
            <v>13.68</v>
          </cell>
        </row>
        <row r="170">
          <cell r="A170">
            <v>1992242119</v>
          </cell>
          <cell r="B170" t="str">
            <v>Accordius Health at Creekside</v>
          </cell>
          <cell r="C170" t="str">
            <v>604 Stokes St. East</v>
          </cell>
          <cell r="E170" t="str">
            <v>Ahoskie</v>
          </cell>
          <cell r="F170" t="str">
            <v>NC</v>
          </cell>
          <cell r="G170" t="str">
            <v>27910-1006</v>
          </cell>
          <cell r="H170" t="str">
            <v>Fourth</v>
          </cell>
          <cell r="I170">
            <v>2020</v>
          </cell>
          <cell r="J170">
            <v>44013</v>
          </cell>
          <cell r="K170">
            <v>44104</v>
          </cell>
          <cell r="L170">
            <v>44104</v>
          </cell>
          <cell r="M170">
            <v>43921</v>
          </cell>
          <cell r="N170">
            <v>1.2157</v>
          </cell>
          <cell r="O170">
            <v>132.72</v>
          </cell>
          <cell r="P170">
            <v>35.08</v>
          </cell>
          <cell r="Q170">
            <v>10.1</v>
          </cell>
          <cell r="R170">
            <v>7.18</v>
          </cell>
        </row>
        <row r="171">
          <cell r="A171">
            <v>1194381681</v>
          </cell>
          <cell r="B171" t="str">
            <v>The Citadel Elizabeth City</v>
          </cell>
          <cell r="C171" t="str">
            <v>901 South Halstead Boulevard</v>
          </cell>
          <cell r="D171" t="str">
            <v/>
          </cell>
          <cell r="E171" t="str">
            <v>Elizabeth City</v>
          </cell>
          <cell r="F171" t="str">
            <v>NC</v>
          </cell>
          <cell r="G171" t="str">
            <v>27909-6999</v>
          </cell>
          <cell r="H171" t="str">
            <v>Fourth</v>
          </cell>
          <cell r="I171">
            <v>2020</v>
          </cell>
          <cell r="J171">
            <v>44013</v>
          </cell>
          <cell r="K171">
            <v>44104</v>
          </cell>
          <cell r="L171">
            <v>44104</v>
          </cell>
          <cell r="M171">
            <v>43921</v>
          </cell>
          <cell r="N171">
            <v>1.2705</v>
          </cell>
          <cell r="O171">
            <v>136.91</v>
          </cell>
          <cell r="P171">
            <v>35.08</v>
          </cell>
          <cell r="Q171">
            <v>10.32</v>
          </cell>
          <cell r="R171">
            <v>13.68</v>
          </cell>
        </row>
        <row r="172">
          <cell r="A172">
            <v>1902462401</v>
          </cell>
          <cell r="B172" t="str">
            <v>Pelican Health Henderson</v>
          </cell>
          <cell r="C172" t="str">
            <v>280 South Beckford Drive</v>
          </cell>
          <cell r="E172" t="str">
            <v>Henderson</v>
          </cell>
          <cell r="F172" t="str">
            <v>NC</v>
          </cell>
          <cell r="G172" t="str">
            <v>27536-1616</v>
          </cell>
          <cell r="H172" t="str">
            <v>Fourth</v>
          </cell>
          <cell r="I172">
            <v>2020</v>
          </cell>
          <cell r="J172">
            <v>44013</v>
          </cell>
          <cell r="K172">
            <v>44104</v>
          </cell>
          <cell r="L172">
            <v>44104</v>
          </cell>
          <cell r="M172">
            <v>43921</v>
          </cell>
          <cell r="N172">
            <v>1.2956000000000001</v>
          </cell>
          <cell r="O172">
            <v>135.09</v>
          </cell>
          <cell r="P172">
            <v>35.08</v>
          </cell>
          <cell r="Q172">
            <v>13.06</v>
          </cell>
          <cell r="R172">
            <v>13.68</v>
          </cell>
        </row>
        <row r="173">
          <cell r="A173">
            <v>1689777971</v>
          </cell>
          <cell r="B173" t="str">
            <v>Kenansville  Health &amp; Rehab Center</v>
          </cell>
          <cell r="C173" t="str">
            <v>209 Beasley Street</v>
          </cell>
          <cell r="D173" t="str">
            <v>P.O. Box 430</v>
          </cell>
          <cell r="E173" t="str">
            <v>Kenansville</v>
          </cell>
          <cell r="F173" t="str">
            <v>NC</v>
          </cell>
          <cell r="G173" t="str">
            <v>28349-0430</v>
          </cell>
          <cell r="H173" t="str">
            <v>Fourth</v>
          </cell>
          <cell r="I173">
            <v>2020</v>
          </cell>
          <cell r="J173">
            <v>44013</v>
          </cell>
          <cell r="K173">
            <v>44104</v>
          </cell>
          <cell r="L173">
            <v>44104</v>
          </cell>
          <cell r="M173">
            <v>43921</v>
          </cell>
          <cell r="N173">
            <v>1.3138000000000001</v>
          </cell>
          <cell r="O173">
            <v>137.91999999999999</v>
          </cell>
          <cell r="P173">
            <v>35.08</v>
          </cell>
          <cell r="Q173">
            <v>7.89</v>
          </cell>
          <cell r="R173">
            <v>13.68</v>
          </cell>
        </row>
        <row r="174">
          <cell r="A174">
            <v>1649685132</v>
          </cell>
          <cell r="B174" t="str">
            <v>Signature HealthCARE of Roanoke Rapids</v>
          </cell>
          <cell r="C174" t="str">
            <v>305 Fourteenth Street</v>
          </cell>
          <cell r="D174" t="str">
            <v/>
          </cell>
          <cell r="E174" t="str">
            <v>Roanoke Rapids</v>
          </cell>
          <cell r="F174" t="str">
            <v>NC</v>
          </cell>
          <cell r="G174" t="str">
            <v>27870-4497</v>
          </cell>
          <cell r="H174" t="str">
            <v>Fourth</v>
          </cell>
          <cell r="I174">
            <v>2020</v>
          </cell>
          <cell r="J174">
            <v>44013</v>
          </cell>
          <cell r="K174">
            <v>44104</v>
          </cell>
          <cell r="L174">
            <v>44104</v>
          </cell>
          <cell r="M174">
            <v>43921</v>
          </cell>
          <cell r="N174">
            <v>1.2424999999999999</v>
          </cell>
          <cell r="O174">
            <v>133.96</v>
          </cell>
          <cell r="P174">
            <v>35.08</v>
          </cell>
          <cell r="Q174">
            <v>17.059999999999999</v>
          </cell>
          <cell r="R174">
            <v>13.68</v>
          </cell>
        </row>
        <row r="175">
          <cell r="A175">
            <v>1205252640</v>
          </cell>
          <cell r="B175" t="str">
            <v>Rocky Mount Rehabilitation Center</v>
          </cell>
          <cell r="C175" t="str">
            <v>160 Winstead Avenue</v>
          </cell>
          <cell r="D175" t="str">
            <v/>
          </cell>
          <cell r="E175" t="str">
            <v>Rocky Mount</v>
          </cell>
          <cell r="F175" t="str">
            <v>NC</v>
          </cell>
          <cell r="G175" t="str">
            <v>27804-3452</v>
          </cell>
          <cell r="H175" t="str">
            <v>Fourth</v>
          </cell>
          <cell r="I175">
            <v>2020</v>
          </cell>
          <cell r="J175">
            <v>44013</v>
          </cell>
          <cell r="K175">
            <v>44104</v>
          </cell>
          <cell r="L175">
            <v>44104</v>
          </cell>
          <cell r="M175">
            <v>43921</v>
          </cell>
          <cell r="N175">
            <v>1.2283999999999999</v>
          </cell>
          <cell r="O175">
            <v>135.13999999999999</v>
          </cell>
          <cell r="P175">
            <v>35.08</v>
          </cell>
          <cell r="Q175">
            <v>9.09</v>
          </cell>
          <cell r="R175">
            <v>13.68</v>
          </cell>
        </row>
        <row r="176">
          <cell r="A176">
            <v>1528505757</v>
          </cell>
          <cell r="B176" t="str">
            <v>Accordius Health at Scotland Manor</v>
          </cell>
          <cell r="C176" t="str">
            <v>920 Junior High School Road</v>
          </cell>
          <cell r="D176" t="str">
            <v>P O Box 450</v>
          </cell>
          <cell r="E176" t="str">
            <v>Scotland Neck</v>
          </cell>
          <cell r="F176" t="str">
            <v>NC</v>
          </cell>
          <cell r="G176" t="str">
            <v>27874-0450</v>
          </cell>
          <cell r="H176" t="str">
            <v>Fourth</v>
          </cell>
          <cell r="I176">
            <v>2020</v>
          </cell>
          <cell r="J176">
            <v>44013</v>
          </cell>
          <cell r="K176">
            <v>44104</v>
          </cell>
          <cell r="L176">
            <v>44104</v>
          </cell>
          <cell r="M176">
            <v>43921</v>
          </cell>
          <cell r="N176">
            <v>1.2595000000000001</v>
          </cell>
          <cell r="O176">
            <v>135.63999999999999</v>
          </cell>
          <cell r="P176">
            <v>35.08</v>
          </cell>
          <cell r="Q176">
            <v>12.89</v>
          </cell>
          <cell r="R176">
            <v>13.68</v>
          </cell>
        </row>
        <row r="177">
          <cell r="A177">
            <v>1164848503</v>
          </cell>
          <cell r="B177" t="str">
            <v>Zebulon Rehabilitation Center</v>
          </cell>
          <cell r="C177" t="str">
            <v>509 West Gannon Avenue</v>
          </cell>
          <cell r="D177" t="str">
            <v/>
          </cell>
          <cell r="E177" t="str">
            <v>Zebulon</v>
          </cell>
          <cell r="F177" t="str">
            <v>NC</v>
          </cell>
          <cell r="G177" t="str">
            <v>27597-2509</v>
          </cell>
          <cell r="H177" t="str">
            <v>Fourth</v>
          </cell>
          <cell r="I177">
            <v>2020</v>
          </cell>
          <cell r="J177">
            <v>44013</v>
          </cell>
          <cell r="K177">
            <v>44104</v>
          </cell>
          <cell r="L177">
            <v>44104</v>
          </cell>
          <cell r="M177">
            <v>43921</v>
          </cell>
          <cell r="N177">
            <v>1.2784</v>
          </cell>
          <cell r="O177">
            <v>134.33000000000001</v>
          </cell>
          <cell r="P177">
            <v>35.08</v>
          </cell>
          <cell r="Q177">
            <v>13.96</v>
          </cell>
          <cell r="R177">
            <v>13.68</v>
          </cell>
        </row>
        <row r="178">
          <cell r="A178">
            <v>1851485098</v>
          </cell>
          <cell r="B178" t="str">
            <v>Guilford Health Care Center</v>
          </cell>
          <cell r="C178" t="str">
            <v>2041 Willow Road</v>
          </cell>
          <cell r="D178" t="str">
            <v/>
          </cell>
          <cell r="E178" t="str">
            <v>Greensboro</v>
          </cell>
          <cell r="F178" t="str">
            <v>NC</v>
          </cell>
          <cell r="G178" t="str">
            <v>27406</v>
          </cell>
          <cell r="H178" t="str">
            <v>Fourth</v>
          </cell>
          <cell r="I178">
            <v>2020</v>
          </cell>
          <cell r="J178">
            <v>44013</v>
          </cell>
          <cell r="K178">
            <v>44104</v>
          </cell>
          <cell r="L178">
            <v>44104</v>
          </cell>
          <cell r="M178">
            <v>43921</v>
          </cell>
          <cell r="N178">
            <v>1.0907</v>
          </cell>
          <cell r="O178">
            <v>123.8</v>
          </cell>
          <cell r="P178">
            <v>35.08</v>
          </cell>
          <cell r="Q178">
            <v>15.96</v>
          </cell>
          <cell r="R178">
            <v>13.68</v>
          </cell>
        </row>
        <row r="179">
          <cell r="A179">
            <v>1013951896</v>
          </cell>
          <cell r="B179" t="str">
            <v>Northhampton Nursing and Rehabilitation Center</v>
          </cell>
          <cell r="C179" t="str">
            <v xml:space="preserve">HIGHWAY 305 NORTH </v>
          </cell>
          <cell r="D179" t="str">
            <v/>
          </cell>
          <cell r="E179" t="str">
            <v>Jackson</v>
          </cell>
          <cell r="F179" t="str">
            <v>NC</v>
          </cell>
          <cell r="G179" t="str">
            <v>27845-9503</v>
          </cell>
          <cell r="H179" t="str">
            <v>Fourth</v>
          </cell>
          <cell r="I179">
            <v>2020</v>
          </cell>
          <cell r="J179">
            <v>44013</v>
          </cell>
          <cell r="K179">
            <v>44104</v>
          </cell>
          <cell r="L179">
            <v>44104</v>
          </cell>
          <cell r="M179">
            <v>43921</v>
          </cell>
          <cell r="N179">
            <v>1.1283000000000001</v>
          </cell>
          <cell r="O179">
            <v>125.13</v>
          </cell>
          <cell r="P179">
            <v>35.08</v>
          </cell>
          <cell r="Q179">
            <v>9.83</v>
          </cell>
          <cell r="R179">
            <v>13.68</v>
          </cell>
        </row>
        <row r="180">
          <cell r="A180">
            <v>1649590498</v>
          </cell>
          <cell r="B180" t="str">
            <v xml:space="preserve">Harborview Rehabilitation and Healthcare </v>
          </cell>
          <cell r="C180" t="str">
            <v>812 Shepard Street</v>
          </cell>
          <cell r="D180" t="str">
            <v/>
          </cell>
          <cell r="E180" t="str">
            <v>Morehead City</v>
          </cell>
          <cell r="F180" t="str">
            <v>NC</v>
          </cell>
          <cell r="G180" t="str">
            <v>28557</v>
          </cell>
          <cell r="H180" t="str">
            <v>Fourth</v>
          </cell>
          <cell r="I180">
            <v>2020</v>
          </cell>
          <cell r="J180">
            <v>44013</v>
          </cell>
          <cell r="K180">
            <v>44104</v>
          </cell>
          <cell r="L180">
            <v>44104</v>
          </cell>
          <cell r="M180">
            <v>43921</v>
          </cell>
          <cell r="N180">
            <v>1.1941995054925036</v>
          </cell>
          <cell r="O180">
            <v>129.77000000000001</v>
          </cell>
          <cell r="P180">
            <v>35.08</v>
          </cell>
          <cell r="Q180">
            <v>8.7200000000000006</v>
          </cell>
          <cell r="R180">
            <v>13.68</v>
          </cell>
        </row>
        <row r="181">
          <cell r="A181">
            <v>1235370750</v>
          </cell>
          <cell r="B181" t="str">
            <v>Universal Health Care Lillington</v>
          </cell>
          <cell r="C181" t="str">
            <v>1995 East Cornelius Harnett Blvd.</v>
          </cell>
          <cell r="E181" t="str">
            <v>Lillington</v>
          </cell>
          <cell r="F181" t="str">
            <v>NC</v>
          </cell>
          <cell r="G181" t="str">
            <v>27546</v>
          </cell>
          <cell r="H181" t="str">
            <v>Fourth</v>
          </cell>
          <cell r="I181">
            <v>2020</v>
          </cell>
          <cell r="J181">
            <v>44013</v>
          </cell>
          <cell r="K181">
            <v>44104</v>
          </cell>
          <cell r="L181">
            <v>44104</v>
          </cell>
          <cell r="M181">
            <v>43921</v>
          </cell>
          <cell r="N181">
            <v>1.3782000000000001</v>
          </cell>
          <cell r="O181">
            <v>143.59</v>
          </cell>
          <cell r="P181">
            <v>35.08</v>
          </cell>
          <cell r="Q181">
            <v>17.14</v>
          </cell>
          <cell r="R181">
            <v>13.68</v>
          </cell>
        </row>
        <row r="182">
          <cell r="A182">
            <v>1295391795</v>
          </cell>
          <cell r="B182" t="str">
            <v>Accordius Health at Hendersonville</v>
          </cell>
          <cell r="C182" t="str">
            <v>200 Heritage Way</v>
          </cell>
          <cell r="D182" t="str">
            <v/>
          </cell>
          <cell r="E182" t="str">
            <v>Hendersonville</v>
          </cell>
          <cell r="F182" t="str">
            <v>NC</v>
          </cell>
          <cell r="G182">
            <v>28739</v>
          </cell>
          <cell r="H182" t="str">
            <v>Fourth</v>
          </cell>
          <cell r="I182">
            <v>2020</v>
          </cell>
          <cell r="J182">
            <v>44013</v>
          </cell>
          <cell r="K182">
            <v>44104</v>
          </cell>
          <cell r="L182">
            <v>44104</v>
          </cell>
          <cell r="M182">
            <v>43921</v>
          </cell>
          <cell r="N182">
            <v>1.2613000000000001</v>
          </cell>
          <cell r="O182">
            <v>136.51</v>
          </cell>
          <cell r="P182">
            <v>35.08</v>
          </cell>
          <cell r="Q182">
            <v>7.72</v>
          </cell>
          <cell r="R182">
            <v>13.68</v>
          </cell>
        </row>
        <row r="183">
          <cell r="A183">
            <v>1447736087</v>
          </cell>
          <cell r="B183" t="str">
            <v>Wadesboro Health &amp; Rehab Center</v>
          </cell>
          <cell r="C183" t="str">
            <v>2051 Country Club Road</v>
          </cell>
          <cell r="D183" t="str">
            <v/>
          </cell>
          <cell r="E183" t="str">
            <v>Wadesboro</v>
          </cell>
          <cell r="F183" t="str">
            <v>NC</v>
          </cell>
          <cell r="G183" t="str">
            <v>28170-3204</v>
          </cell>
          <cell r="H183" t="str">
            <v>Fourth</v>
          </cell>
          <cell r="I183">
            <v>2020</v>
          </cell>
          <cell r="J183">
            <v>44013</v>
          </cell>
          <cell r="K183">
            <v>44104</v>
          </cell>
          <cell r="L183">
            <v>44104</v>
          </cell>
          <cell r="M183">
            <v>43921</v>
          </cell>
          <cell r="N183">
            <v>1.2166999999999999</v>
          </cell>
          <cell r="O183">
            <v>130.91</v>
          </cell>
          <cell r="P183">
            <v>35.08</v>
          </cell>
          <cell r="Q183">
            <v>7.66</v>
          </cell>
          <cell r="R183">
            <v>13.68</v>
          </cell>
        </row>
        <row r="184">
          <cell r="A184">
            <v>1144277666</v>
          </cell>
          <cell r="B184" t="str">
            <v>PruittHealth-High Point</v>
          </cell>
          <cell r="C184" t="str">
            <v>3830 North Main Street</v>
          </cell>
          <cell r="D184" t="str">
            <v/>
          </cell>
          <cell r="E184" t="str">
            <v>High Point</v>
          </cell>
          <cell r="F184" t="str">
            <v>NC</v>
          </cell>
          <cell r="G184" t="str">
            <v>27265-1199</v>
          </cell>
          <cell r="H184" t="str">
            <v>Fourth</v>
          </cell>
          <cell r="I184">
            <v>2020</v>
          </cell>
          <cell r="J184">
            <v>44013</v>
          </cell>
          <cell r="K184">
            <v>44104</v>
          </cell>
          <cell r="L184">
            <v>44104</v>
          </cell>
          <cell r="M184">
            <v>43921</v>
          </cell>
          <cell r="N184">
            <v>1.1654</v>
          </cell>
          <cell r="O184">
            <v>128.56</v>
          </cell>
          <cell r="P184">
            <v>35.08</v>
          </cell>
          <cell r="Q184">
            <v>11.63</v>
          </cell>
          <cell r="R184">
            <v>13.68</v>
          </cell>
        </row>
        <row r="185">
          <cell r="A185">
            <v>1982948550</v>
          </cell>
          <cell r="B185" t="str">
            <v xml:space="preserve">Givens Highland Farms </v>
          </cell>
          <cell r="C185" t="str">
            <v>200 Tabernacle Road</v>
          </cell>
          <cell r="E185" t="str">
            <v>Black Mountain</v>
          </cell>
          <cell r="F185" t="str">
            <v>NC</v>
          </cell>
          <cell r="G185" t="str">
            <v>28711-2592</v>
          </cell>
          <cell r="H185" t="str">
            <v>Fourth</v>
          </cell>
          <cell r="I185">
            <v>2020</v>
          </cell>
          <cell r="J185">
            <v>44013</v>
          </cell>
          <cell r="K185">
            <v>44104</v>
          </cell>
          <cell r="L185">
            <v>44104</v>
          </cell>
          <cell r="M185">
            <v>43921</v>
          </cell>
          <cell r="N185">
            <v>1.0024999999999999</v>
          </cell>
          <cell r="O185">
            <v>117.43</v>
          </cell>
          <cell r="P185">
            <v>35.08</v>
          </cell>
          <cell r="Q185">
            <v>7.72</v>
          </cell>
          <cell r="R185">
            <v>0</v>
          </cell>
        </row>
        <row r="186">
          <cell r="A186">
            <v>1699886085</v>
          </cell>
          <cell r="B186" t="str">
            <v>Highland House Rehabilitation and Healthcare</v>
          </cell>
          <cell r="C186" t="str">
            <v>P O Box 35887</v>
          </cell>
          <cell r="D186" t="str">
            <v/>
          </cell>
          <cell r="E186" t="str">
            <v>Fayetteville</v>
          </cell>
          <cell r="F186" t="str">
            <v>NC</v>
          </cell>
          <cell r="G186" t="str">
            <v>28303-5887</v>
          </cell>
          <cell r="H186" t="str">
            <v>Fourth</v>
          </cell>
          <cell r="I186">
            <v>2020</v>
          </cell>
          <cell r="J186">
            <v>44013</v>
          </cell>
          <cell r="K186">
            <v>44104</v>
          </cell>
          <cell r="L186">
            <v>44104</v>
          </cell>
          <cell r="M186">
            <v>43921</v>
          </cell>
          <cell r="N186">
            <v>1.2378</v>
          </cell>
          <cell r="O186">
            <v>136.38999999999999</v>
          </cell>
          <cell r="P186">
            <v>35.08</v>
          </cell>
          <cell r="Q186">
            <v>12.69</v>
          </cell>
          <cell r="R186">
            <v>13.68</v>
          </cell>
        </row>
        <row r="187">
          <cell r="A187">
            <v>1336142470</v>
          </cell>
          <cell r="B187" t="str">
            <v>Hillcrest Convalescent Center, Inc.</v>
          </cell>
          <cell r="C187" t="str">
            <v>1417 West Pettigrew Street</v>
          </cell>
          <cell r="D187" t="str">
            <v/>
          </cell>
          <cell r="E187" t="str">
            <v>Durham</v>
          </cell>
          <cell r="F187" t="str">
            <v>NC</v>
          </cell>
          <cell r="G187" t="str">
            <v>27705</v>
          </cell>
          <cell r="H187" t="str">
            <v>Fourth</v>
          </cell>
          <cell r="I187">
            <v>2020</v>
          </cell>
          <cell r="J187">
            <v>44013</v>
          </cell>
          <cell r="K187">
            <v>44104</v>
          </cell>
          <cell r="L187">
            <v>44104</v>
          </cell>
          <cell r="M187">
            <v>43921</v>
          </cell>
          <cell r="N187">
            <v>1.0820000000000001</v>
          </cell>
          <cell r="O187">
            <v>123.01</v>
          </cell>
          <cell r="P187">
            <v>35.08</v>
          </cell>
          <cell r="Q187">
            <v>11.32</v>
          </cell>
          <cell r="R187">
            <v>13.68</v>
          </cell>
        </row>
        <row r="188">
          <cell r="A188">
            <v>1811984925</v>
          </cell>
          <cell r="B188" t="str">
            <v>Hillside Nursing Center</v>
          </cell>
          <cell r="C188" t="str">
            <v>968 East Wait Avenue</v>
          </cell>
          <cell r="D188" t="str">
            <v>P O Box 1826</v>
          </cell>
          <cell r="E188" t="str">
            <v>Wake Forest</v>
          </cell>
          <cell r="F188" t="str">
            <v>NC</v>
          </cell>
          <cell r="G188" t="str">
            <v>27588-1826</v>
          </cell>
          <cell r="H188" t="str">
            <v>Fourth</v>
          </cell>
          <cell r="I188">
            <v>2020</v>
          </cell>
          <cell r="J188">
            <v>44013</v>
          </cell>
          <cell r="K188">
            <v>44104</v>
          </cell>
          <cell r="L188">
            <v>44104</v>
          </cell>
          <cell r="M188">
            <v>43921</v>
          </cell>
          <cell r="N188">
            <v>1.0101</v>
          </cell>
          <cell r="O188">
            <v>118.03</v>
          </cell>
          <cell r="P188">
            <v>35.08</v>
          </cell>
          <cell r="Q188">
            <v>12.04</v>
          </cell>
          <cell r="R188">
            <v>13.68</v>
          </cell>
        </row>
        <row r="189">
          <cell r="A189">
            <v>1689621880</v>
          </cell>
          <cell r="B189" t="str">
            <v>Hunter Woods Nursing And Rehab Center</v>
          </cell>
          <cell r="C189" t="str">
            <v>620 Tom Hunter Rd.</v>
          </cell>
          <cell r="D189" t="str">
            <v/>
          </cell>
          <cell r="E189" t="str">
            <v>Charlotte</v>
          </cell>
          <cell r="F189" t="str">
            <v>NC</v>
          </cell>
          <cell r="G189" t="str">
            <v>28213</v>
          </cell>
          <cell r="H189" t="str">
            <v>Fourth</v>
          </cell>
          <cell r="I189">
            <v>2020</v>
          </cell>
          <cell r="J189">
            <v>44013</v>
          </cell>
          <cell r="K189">
            <v>44104</v>
          </cell>
          <cell r="L189">
            <v>44104</v>
          </cell>
          <cell r="M189">
            <v>43921</v>
          </cell>
          <cell r="N189">
            <v>1.1736</v>
          </cell>
          <cell r="O189">
            <v>131.05000000000001</v>
          </cell>
          <cell r="P189">
            <v>35.08</v>
          </cell>
          <cell r="Q189">
            <v>10.81</v>
          </cell>
          <cell r="R189">
            <v>13.68</v>
          </cell>
        </row>
        <row r="190">
          <cell r="A190">
            <v>1215972609</v>
          </cell>
          <cell r="B190" t="str">
            <v>Huntersville Oaks</v>
          </cell>
          <cell r="C190" t="str">
            <v>12019 Verhoeff Dr,</v>
          </cell>
          <cell r="D190" t="str">
            <v/>
          </cell>
          <cell r="E190" t="str">
            <v>Huntersville</v>
          </cell>
          <cell r="F190" t="str">
            <v>NC</v>
          </cell>
          <cell r="G190">
            <v>28078</v>
          </cell>
          <cell r="H190" t="str">
            <v>Fourth</v>
          </cell>
          <cell r="I190">
            <v>2020</v>
          </cell>
          <cell r="J190">
            <v>44013</v>
          </cell>
          <cell r="K190">
            <v>44104</v>
          </cell>
          <cell r="L190">
            <v>44104</v>
          </cell>
          <cell r="M190">
            <v>43921</v>
          </cell>
          <cell r="N190">
            <v>1.1192</v>
          </cell>
          <cell r="O190">
            <v>127.29</v>
          </cell>
          <cell r="P190">
            <v>35.08</v>
          </cell>
          <cell r="Q190">
            <v>16.920000000000002</v>
          </cell>
          <cell r="R190">
            <v>7.18</v>
          </cell>
        </row>
        <row r="191">
          <cell r="A191">
            <v>1851836118</v>
          </cell>
          <cell r="B191" t="str">
            <v>The Laurels of Pender</v>
          </cell>
          <cell r="C191" t="str">
            <v>311 South Campbell Street</v>
          </cell>
          <cell r="D191" t="str">
            <v/>
          </cell>
          <cell r="E191" t="str">
            <v>Burgaw</v>
          </cell>
          <cell r="F191" t="str">
            <v>NC</v>
          </cell>
          <cell r="G191" t="str">
            <v>28425</v>
          </cell>
          <cell r="H191" t="str">
            <v>Fourth</v>
          </cell>
          <cell r="I191">
            <v>2020</v>
          </cell>
          <cell r="J191">
            <v>44013</v>
          </cell>
          <cell r="K191">
            <v>44104</v>
          </cell>
          <cell r="L191">
            <v>44104</v>
          </cell>
          <cell r="M191">
            <v>43921</v>
          </cell>
          <cell r="N191">
            <v>1.1833</v>
          </cell>
          <cell r="O191">
            <v>130.94</v>
          </cell>
          <cell r="P191">
            <v>35.08</v>
          </cell>
          <cell r="Q191">
            <v>11.21</v>
          </cell>
          <cell r="R191">
            <v>13.68</v>
          </cell>
        </row>
        <row r="192">
          <cell r="A192">
            <v>1598704504</v>
          </cell>
          <cell r="B192" t="str">
            <v>The Oaks-Brevard</v>
          </cell>
          <cell r="C192" t="str">
            <v>100 Morris Road</v>
          </cell>
          <cell r="D192" t="str">
            <v>P O Box 1156</v>
          </cell>
          <cell r="E192" t="str">
            <v>Brevard</v>
          </cell>
          <cell r="F192" t="str">
            <v>NC</v>
          </cell>
          <cell r="G192" t="str">
            <v>28712</v>
          </cell>
          <cell r="H192" t="str">
            <v>Fourth</v>
          </cell>
          <cell r="I192">
            <v>2020</v>
          </cell>
          <cell r="J192">
            <v>44013</v>
          </cell>
          <cell r="K192">
            <v>44104</v>
          </cell>
          <cell r="L192">
            <v>44104</v>
          </cell>
          <cell r="M192">
            <v>43921</v>
          </cell>
          <cell r="N192">
            <v>1.1174999999999999</v>
          </cell>
          <cell r="O192">
            <v>126.33</v>
          </cell>
          <cell r="P192">
            <v>35.08</v>
          </cell>
          <cell r="Q192">
            <v>16.170000000000002</v>
          </cell>
          <cell r="R192">
            <v>13.68</v>
          </cell>
        </row>
        <row r="193">
          <cell r="A193">
            <v>1245227578</v>
          </cell>
          <cell r="B193" t="str">
            <v>Abernethy Laurels</v>
          </cell>
          <cell r="C193" t="str">
            <v>102 Leonard Avenue</v>
          </cell>
          <cell r="D193" t="str">
            <v/>
          </cell>
          <cell r="E193" t="str">
            <v>Newton</v>
          </cell>
          <cell r="F193" t="str">
            <v>NC</v>
          </cell>
          <cell r="G193" t="str">
            <v>28658-0102</v>
          </cell>
          <cell r="H193" t="str">
            <v>Fourth</v>
          </cell>
          <cell r="I193">
            <v>2020</v>
          </cell>
          <cell r="J193">
            <v>44013</v>
          </cell>
          <cell r="K193">
            <v>44104</v>
          </cell>
          <cell r="L193">
            <v>44104</v>
          </cell>
          <cell r="M193">
            <v>43921</v>
          </cell>
          <cell r="N193">
            <v>1.1557999999999999</v>
          </cell>
          <cell r="O193">
            <v>129.62</v>
          </cell>
          <cell r="P193">
            <v>35.08</v>
          </cell>
          <cell r="Q193">
            <v>16.989999999999998</v>
          </cell>
          <cell r="R193">
            <v>0</v>
          </cell>
        </row>
        <row r="194">
          <cell r="A194">
            <v>1427608959</v>
          </cell>
          <cell r="B194" t="str">
            <v>Accordius Health at Aberdeen</v>
          </cell>
          <cell r="C194" t="str">
            <v>915 Pee Dee Road</v>
          </cell>
          <cell r="D194" t="str">
            <v/>
          </cell>
          <cell r="E194" t="str">
            <v>Aberdeen</v>
          </cell>
          <cell r="F194" t="str">
            <v>NC</v>
          </cell>
          <cell r="G194" t="str">
            <v>28315</v>
          </cell>
          <cell r="H194" t="str">
            <v>Fourth</v>
          </cell>
          <cell r="I194">
            <v>2020</v>
          </cell>
          <cell r="J194">
            <v>44013</v>
          </cell>
          <cell r="K194">
            <v>44104</v>
          </cell>
          <cell r="L194">
            <v>44104</v>
          </cell>
          <cell r="M194">
            <v>43921</v>
          </cell>
          <cell r="N194">
            <v>1.1091</v>
          </cell>
          <cell r="O194">
            <v>126.36</v>
          </cell>
          <cell r="P194">
            <v>35.08</v>
          </cell>
          <cell r="Q194">
            <v>12.19</v>
          </cell>
          <cell r="R194">
            <v>13.68</v>
          </cell>
        </row>
        <row r="195">
          <cell r="A195">
            <v>1437564739</v>
          </cell>
          <cell r="B195" t="str">
            <v>Signature HealthCARE of Kinston</v>
          </cell>
          <cell r="C195" t="str">
            <v>907 Cunningham Road</v>
          </cell>
          <cell r="E195" t="str">
            <v>Kinston</v>
          </cell>
          <cell r="F195" t="str">
            <v>NC</v>
          </cell>
          <cell r="G195" t="str">
            <v>28501</v>
          </cell>
          <cell r="H195" t="str">
            <v>Fourth</v>
          </cell>
          <cell r="I195">
            <v>2020</v>
          </cell>
          <cell r="J195">
            <v>44013</v>
          </cell>
          <cell r="K195">
            <v>44104</v>
          </cell>
          <cell r="L195">
            <v>44104</v>
          </cell>
          <cell r="M195">
            <v>43921</v>
          </cell>
          <cell r="N195">
            <v>1.2222999999999999</v>
          </cell>
          <cell r="O195">
            <v>132.88999999999999</v>
          </cell>
          <cell r="P195">
            <v>35.08</v>
          </cell>
          <cell r="Q195">
            <v>16.760000000000002</v>
          </cell>
          <cell r="R195">
            <v>13.68</v>
          </cell>
        </row>
        <row r="196">
          <cell r="A196">
            <v>1548206907</v>
          </cell>
          <cell r="B196" t="str">
            <v>Lake Park Nursing And Rehab Center</v>
          </cell>
          <cell r="C196" t="str">
            <v>3315 Faith Church Rd.</v>
          </cell>
          <cell r="D196" t="str">
            <v>P.O. Box 2518</v>
          </cell>
          <cell r="E196" t="str">
            <v>Indian Trail</v>
          </cell>
          <cell r="F196" t="str">
            <v>NC</v>
          </cell>
          <cell r="G196" t="str">
            <v>28079</v>
          </cell>
          <cell r="H196" t="str">
            <v>Fourth</v>
          </cell>
          <cell r="I196">
            <v>2020</v>
          </cell>
          <cell r="J196">
            <v>44013</v>
          </cell>
          <cell r="K196">
            <v>44104</v>
          </cell>
          <cell r="L196">
            <v>44104</v>
          </cell>
          <cell r="M196">
            <v>43921</v>
          </cell>
          <cell r="N196">
            <v>1.2108000000000001</v>
          </cell>
          <cell r="O196">
            <v>132.13</v>
          </cell>
          <cell r="P196">
            <v>35.08</v>
          </cell>
          <cell r="Q196">
            <v>17.559999999999999</v>
          </cell>
          <cell r="R196">
            <v>13.68</v>
          </cell>
        </row>
        <row r="197">
          <cell r="A197">
            <v>1831551514</v>
          </cell>
          <cell r="B197" t="str">
            <v>Durham Nursing and Rehabilitation Center</v>
          </cell>
          <cell r="C197" t="str">
            <v>411 South Lasalle Street</v>
          </cell>
          <cell r="D197" t="str">
            <v/>
          </cell>
          <cell r="E197" t="str">
            <v>Durham</v>
          </cell>
          <cell r="F197" t="str">
            <v>NC</v>
          </cell>
          <cell r="G197" t="str">
            <v>27705-3799</v>
          </cell>
          <cell r="H197" t="str">
            <v>Fourth</v>
          </cell>
          <cell r="I197">
            <v>2020</v>
          </cell>
          <cell r="J197">
            <v>44013</v>
          </cell>
          <cell r="K197">
            <v>44104</v>
          </cell>
          <cell r="L197">
            <v>44104</v>
          </cell>
          <cell r="M197">
            <v>43921</v>
          </cell>
          <cell r="N197">
            <v>1.2895000000000001</v>
          </cell>
          <cell r="O197">
            <v>138.6</v>
          </cell>
          <cell r="P197">
            <v>35.08</v>
          </cell>
          <cell r="Q197">
            <v>12.5</v>
          </cell>
          <cell r="R197">
            <v>13.68</v>
          </cell>
        </row>
        <row r="198">
          <cell r="A198">
            <v>1295704849</v>
          </cell>
          <cell r="B198" t="str">
            <v>Lenoir Healthcare Center</v>
          </cell>
          <cell r="C198" t="str">
            <v>322 Nuway Circle</v>
          </cell>
          <cell r="D198" t="str">
            <v/>
          </cell>
          <cell r="E198" t="str">
            <v>Lenoir</v>
          </cell>
          <cell r="F198" t="str">
            <v>NC</v>
          </cell>
          <cell r="G198" t="str">
            <v>28645-0000</v>
          </cell>
          <cell r="H198" t="str">
            <v>Fourth</v>
          </cell>
          <cell r="I198">
            <v>2020</v>
          </cell>
          <cell r="J198">
            <v>44013</v>
          </cell>
          <cell r="K198">
            <v>44104</v>
          </cell>
          <cell r="L198">
            <v>44104</v>
          </cell>
          <cell r="M198">
            <v>43921</v>
          </cell>
          <cell r="N198">
            <v>1.3442000000000001</v>
          </cell>
          <cell r="O198">
            <v>143.6</v>
          </cell>
          <cell r="P198">
            <v>35.08</v>
          </cell>
          <cell r="Q198">
            <v>7.66</v>
          </cell>
          <cell r="R198">
            <v>13.68</v>
          </cell>
        </row>
        <row r="199">
          <cell r="A199">
            <v>1407949241</v>
          </cell>
          <cell r="B199" t="str">
            <v>Lexington Health Care Center</v>
          </cell>
          <cell r="C199" t="str">
            <v>17 Cornelia Drive</v>
          </cell>
          <cell r="D199" t="str">
            <v/>
          </cell>
          <cell r="E199" t="str">
            <v>Lexington</v>
          </cell>
          <cell r="F199" t="str">
            <v>NC</v>
          </cell>
          <cell r="G199" t="str">
            <v>27292-4133</v>
          </cell>
          <cell r="H199" t="str">
            <v>Fourth</v>
          </cell>
          <cell r="I199">
            <v>2020</v>
          </cell>
          <cell r="J199">
            <v>44013</v>
          </cell>
          <cell r="K199">
            <v>44104</v>
          </cell>
          <cell r="L199">
            <v>44104</v>
          </cell>
          <cell r="M199">
            <v>43921</v>
          </cell>
          <cell r="N199">
            <v>1.1267</v>
          </cell>
          <cell r="O199">
            <v>127.47</v>
          </cell>
          <cell r="P199">
            <v>35.08</v>
          </cell>
          <cell r="Q199">
            <v>16.05</v>
          </cell>
          <cell r="R199">
            <v>13.68</v>
          </cell>
        </row>
        <row r="200">
          <cell r="A200">
            <v>1538113014</v>
          </cell>
          <cell r="B200" t="str">
            <v>Liberty Commons N&amp;R Ctr Of Columbus Cty</v>
          </cell>
          <cell r="C200" t="str">
            <v>1402 Pinckney Street</v>
          </cell>
          <cell r="D200" t="str">
            <v/>
          </cell>
          <cell r="E200" t="str">
            <v>Whiteville</v>
          </cell>
          <cell r="F200" t="str">
            <v>NC</v>
          </cell>
          <cell r="G200" t="str">
            <v>28472</v>
          </cell>
          <cell r="H200" t="str">
            <v>Fourth</v>
          </cell>
          <cell r="I200">
            <v>2020</v>
          </cell>
          <cell r="J200">
            <v>44013</v>
          </cell>
          <cell r="K200">
            <v>44104</v>
          </cell>
          <cell r="L200">
            <v>44104</v>
          </cell>
          <cell r="M200">
            <v>43921</v>
          </cell>
          <cell r="N200">
            <v>1.1588000000000001</v>
          </cell>
          <cell r="O200">
            <v>129.74</v>
          </cell>
          <cell r="P200">
            <v>35.08</v>
          </cell>
          <cell r="Q200">
            <v>12.98</v>
          </cell>
          <cell r="R200">
            <v>13.68</v>
          </cell>
        </row>
        <row r="201">
          <cell r="A201">
            <v>1336193754</v>
          </cell>
          <cell r="B201" t="str">
            <v xml:space="preserve">Royal Park Rehabilitation &amp; Health Center of Matthews </v>
          </cell>
          <cell r="C201" t="str">
            <v>2700 Royal Commons Lane</v>
          </cell>
          <cell r="E201" t="str">
            <v>Matthews</v>
          </cell>
          <cell r="F201" t="str">
            <v>NC</v>
          </cell>
          <cell r="G201">
            <v>28105</v>
          </cell>
          <cell r="H201" t="str">
            <v>Fourth</v>
          </cell>
          <cell r="I201">
            <v>2020</v>
          </cell>
          <cell r="J201">
            <v>44013</v>
          </cell>
          <cell r="K201">
            <v>44104</v>
          </cell>
          <cell r="L201">
            <v>44104</v>
          </cell>
          <cell r="M201">
            <v>43921</v>
          </cell>
          <cell r="N201">
            <v>1.2524</v>
          </cell>
          <cell r="O201">
            <v>137.05000000000001</v>
          </cell>
          <cell r="P201">
            <v>35.08</v>
          </cell>
          <cell r="Q201">
            <v>16.3</v>
          </cell>
          <cell r="R201">
            <v>7.18</v>
          </cell>
        </row>
        <row r="202">
          <cell r="A202">
            <v>1326089616</v>
          </cell>
          <cell r="B202" t="str">
            <v>Liberty Commons Nursing &amp; Rehab Center of Alamance Cty</v>
          </cell>
          <cell r="C202" t="str">
            <v>791 Boone Station Drive</v>
          </cell>
          <cell r="D202" t="str">
            <v/>
          </cell>
          <cell r="E202" t="str">
            <v>Burlington</v>
          </cell>
          <cell r="F202" t="str">
            <v>NC</v>
          </cell>
          <cell r="G202" t="str">
            <v>27215-9775</v>
          </cell>
          <cell r="H202" t="str">
            <v>Fourth</v>
          </cell>
          <cell r="I202">
            <v>2020</v>
          </cell>
          <cell r="J202">
            <v>44013</v>
          </cell>
          <cell r="K202">
            <v>44104</v>
          </cell>
          <cell r="L202">
            <v>44104</v>
          </cell>
          <cell r="M202">
            <v>43921</v>
          </cell>
          <cell r="N202">
            <v>1.1220000000000001</v>
          </cell>
          <cell r="O202">
            <v>127.64</v>
          </cell>
          <cell r="P202">
            <v>35.08</v>
          </cell>
          <cell r="Q202">
            <v>13.3</v>
          </cell>
          <cell r="R202">
            <v>13.68</v>
          </cell>
        </row>
        <row r="203">
          <cell r="A203">
            <v>1669425401</v>
          </cell>
          <cell r="B203" t="str">
            <v>Liberty Commons N&amp;R Ctr. Of Johnston Cty</v>
          </cell>
          <cell r="C203" t="str">
            <v>2315 Highway 242 North</v>
          </cell>
          <cell r="D203" t="str">
            <v/>
          </cell>
          <cell r="E203" t="str">
            <v>Benson</v>
          </cell>
          <cell r="F203" t="str">
            <v>NC</v>
          </cell>
          <cell r="G203" t="str">
            <v>27504-7820</v>
          </cell>
          <cell r="H203" t="str">
            <v>Fourth</v>
          </cell>
          <cell r="I203">
            <v>2020</v>
          </cell>
          <cell r="J203">
            <v>44013</v>
          </cell>
          <cell r="K203">
            <v>44104</v>
          </cell>
          <cell r="L203">
            <v>44104</v>
          </cell>
          <cell r="M203">
            <v>43921</v>
          </cell>
          <cell r="N203">
            <v>1.1984999999999999</v>
          </cell>
          <cell r="O203">
            <v>131.66999999999999</v>
          </cell>
          <cell r="P203">
            <v>35.08</v>
          </cell>
          <cell r="Q203">
            <v>12.68</v>
          </cell>
          <cell r="R203">
            <v>13.68</v>
          </cell>
        </row>
        <row r="204">
          <cell r="A204">
            <v>1861446338</v>
          </cell>
          <cell r="B204" t="str">
            <v>Liberty Commons N&amp;R Ctr. Of Lee County</v>
          </cell>
          <cell r="C204" t="str">
            <v>310 Commerce Dr.</v>
          </cell>
          <cell r="E204" t="str">
            <v>Sanford</v>
          </cell>
          <cell r="F204" t="str">
            <v>NC</v>
          </cell>
          <cell r="G204">
            <v>27332</v>
          </cell>
          <cell r="H204" t="str">
            <v>Fourth</v>
          </cell>
          <cell r="I204">
            <v>2020</v>
          </cell>
          <cell r="J204">
            <v>44013</v>
          </cell>
          <cell r="K204">
            <v>44104</v>
          </cell>
          <cell r="L204">
            <v>44104</v>
          </cell>
          <cell r="M204">
            <v>43921</v>
          </cell>
          <cell r="N204">
            <v>1.1964999999999999</v>
          </cell>
          <cell r="O204">
            <v>127.51</v>
          </cell>
          <cell r="P204">
            <v>35.08</v>
          </cell>
          <cell r="Q204">
            <v>13.61</v>
          </cell>
          <cell r="R204">
            <v>13.68</v>
          </cell>
        </row>
        <row r="205">
          <cell r="A205">
            <v>1407800972</v>
          </cell>
          <cell r="B205" t="str">
            <v>Liberty Commons N&amp;R Ctr. Of Rowan County</v>
          </cell>
          <cell r="C205" t="str">
            <v>4412 South Main Street</v>
          </cell>
          <cell r="D205" t="str">
            <v/>
          </cell>
          <cell r="E205" t="str">
            <v>Salisbury</v>
          </cell>
          <cell r="F205" t="str">
            <v>NC</v>
          </cell>
          <cell r="G205" t="str">
            <v>28147-9383</v>
          </cell>
          <cell r="H205" t="str">
            <v>Fourth</v>
          </cell>
          <cell r="I205">
            <v>2020</v>
          </cell>
          <cell r="J205">
            <v>44013</v>
          </cell>
          <cell r="K205">
            <v>44104</v>
          </cell>
          <cell r="L205">
            <v>44104</v>
          </cell>
          <cell r="M205">
            <v>43921</v>
          </cell>
          <cell r="N205">
            <v>1.1669</v>
          </cell>
          <cell r="O205">
            <v>130.53</v>
          </cell>
          <cell r="P205">
            <v>35.08</v>
          </cell>
          <cell r="Q205">
            <v>11.77</v>
          </cell>
          <cell r="R205">
            <v>13.68</v>
          </cell>
        </row>
        <row r="206">
          <cell r="A206">
            <v>1861446270</v>
          </cell>
          <cell r="B206" t="str">
            <v>Liberty Commons Rehabilitation Center</v>
          </cell>
          <cell r="C206" t="str">
            <v>121 Racine Drive</v>
          </cell>
          <cell r="D206" t="str">
            <v/>
          </cell>
          <cell r="E206" t="str">
            <v>Wilmington</v>
          </cell>
          <cell r="F206" t="str">
            <v>NC</v>
          </cell>
          <cell r="G206" t="str">
            <v>28403</v>
          </cell>
          <cell r="H206" t="str">
            <v>Fourth</v>
          </cell>
          <cell r="I206">
            <v>2020</v>
          </cell>
          <cell r="J206">
            <v>44013</v>
          </cell>
          <cell r="K206">
            <v>44104</v>
          </cell>
          <cell r="L206">
            <v>44104</v>
          </cell>
          <cell r="M206">
            <v>43921</v>
          </cell>
          <cell r="N206">
            <v>1.1229</v>
          </cell>
          <cell r="O206">
            <v>126.42</v>
          </cell>
          <cell r="P206">
            <v>35.08</v>
          </cell>
          <cell r="Q206">
            <v>15.42</v>
          </cell>
          <cell r="R206">
            <v>13.68</v>
          </cell>
        </row>
        <row r="207">
          <cell r="A207">
            <v>1851941389</v>
          </cell>
          <cell r="B207" t="str">
            <v>Pelican Health Thomasville</v>
          </cell>
          <cell r="C207" t="str">
            <v>1028 Blair Street</v>
          </cell>
          <cell r="D207" t="str">
            <v/>
          </cell>
          <cell r="E207" t="str">
            <v>Thomasville</v>
          </cell>
          <cell r="F207" t="str">
            <v>NC</v>
          </cell>
          <cell r="G207" t="str">
            <v>27360-4398</v>
          </cell>
          <cell r="H207" t="str">
            <v>Fourth</v>
          </cell>
          <cell r="I207">
            <v>2020</v>
          </cell>
          <cell r="J207">
            <v>44013</v>
          </cell>
          <cell r="K207">
            <v>44104</v>
          </cell>
          <cell r="L207">
            <v>44104</v>
          </cell>
          <cell r="M207">
            <v>43921</v>
          </cell>
          <cell r="N207">
            <v>1.1715</v>
          </cell>
          <cell r="O207">
            <v>129.59</v>
          </cell>
          <cell r="P207">
            <v>35.08</v>
          </cell>
          <cell r="Q207">
            <v>7.85</v>
          </cell>
          <cell r="R207">
            <v>13.68</v>
          </cell>
        </row>
        <row r="208">
          <cell r="A208">
            <v>1295101673</v>
          </cell>
          <cell r="B208" t="str">
            <v>Life Care Center Of Banner Elk</v>
          </cell>
          <cell r="C208" t="str">
            <v>P O Box 2199</v>
          </cell>
          <cell r="E208" t="str">
            <v>Banner Elk</v>
          </cell>
          <cell r="F208" t="str">
            <v>NC</v>
          </cell>
          <cell r="G208" t="str">
            <v>28604</v>
          </cell>
          <cell r="H208" t="str">
            <v>Fourth</v>
          </cell>
          <cell r="I208">
            <v>2020</v>
          </cell>
          <cell r="J208">
            <v>44013</v>
          </cell>
          <cell r="K208">
            <v>44104</v>
          </cell>
          <cell r="L208">
            <v>44104</v>
          </cell>
          <cell r="M208">
            <v>43921</v>
          </cell>
          <cell r="N208">
            <v>1.0176000000000001</v>
          </cell>
          <cell r="O208">
            <v>118.38</v>
          </cell>
          <cell r="P208">
            <v>35.08</v>
          </cell>
          <cell r="Q208">
            <v>7.66</v>
          </cell>
          <cell r="R208">
            <v>13.68</v>
          </cell>
        </row>
        <row r="209">
          <cell r="A209">
            <v>1760415434</v>
          </cell>
          <cell r="B209" t="str">
            <v>Life Care Center Of Hendersonville</v>
          </cell>
          <cell r="C209" t="str">
            <v>400 Thompson Street</v>
          </cell>
          <cell r="D209" t="str">
            <v/>
          </cell>
          <cell r="E209" t="str">
            <v>Hendersonville</v>
          </cell>
          <cell r="F209" t="str">
            <v>NC</v>
          </cell>
          <cell r="G209" t="str">
            <v>28792</v>
          </cell>
          <cell r="H209" t="str">
            <v>Fourth</v>
          </cell>
          <cell r="I209">
            <v>2020</v>
          </cell>
          <cell r="J209">
            <v>44013</v>
          </cell>
          <cell r="K209">
            <v>44104</v>
          </cell>
          <cell r="L209">
            <v>44104</v>
          </cell>
          <cell r="M209">
            <v>43921</v>
          </cell>
          <cell r="N209">
            <v>1.0955999999999999</v>
          </cell>
          <cell r="O209">
            <v>123.2</v>
          </cell>
          <cell r="P209">
            <v>35.08</v>
          </cell>
          <cell r="Q209">
            <v>9.77</v>
          </cell>
          <cell r="R209">
            <v>13.68</v>
          </cell>
        </row>
        <row r="210">
          <cell r="A210">
            <v>1629494059</v>
          </cell>
          <cell r="B210" t="str">
            <v>Lincolnton Rehabilitation Center</v>
          </cell>
          <cell r="C210" t="str">
            <v>1410 East Gaston Street</v>
          </cell>
          <cell r="D210" t="str">
            <v/>
          </cell>
          <cell r="E210" t="str">
            <v>Lincolnton</v>
          </cell>
          <cell r="F210" t="str">
            <v>NC</v>
          </cell>
          <cell r="G210" t="str">
            <v>28092</v>
          </cell>
          <cell r="H210" t="str">
            <v>Fourth</v>
          </cell>
          <cell r="I210">
            <v>2020</v>
          </cell>
          <cell r="J210">
            <v>44013</v>
          </cell>
          <cell r="K210">
            <v>44104</v>
          </cell>
          <cell r="L210">
            <v>44104</v>
          </cell>
          <cell r="M210">
            <v>43921</v>
          </cell>
          <cell r="N210">
            <v>1.3406</v>
          </cell>
          <cell r="O210">
            <v>140.57</v>
          </cell>
          <cell r="P210">
            <v>35.08</v>
          </cell>
          <cell r="Q210">
            <v>10.17</v>
          </cell>
          <cell r="R210">
            <v>13.68</v>
          </cell>
        </row>
        <row r="211">
          <cell r="A211">
            <v>1326074782</v>
          </cell>
          <cell r="B211" t="str">
            <v>Highland Acres Nursing and Rehabilitation Center</v>
          </cell>
          <cell r="C211" t="str">
            <v>1170 Linkhaw Road</v>
          </cell>
          <cell r="D211" t="str">
            <v/>
          </cell>
          <cell r="E211" t="str">
            <v>Lumberton</v>
          </cell>
          <cell r="F211" t="str">
            <v>NC</v>
          </cell>
          <cell r="G211" t="str">
            <v>28358-7405</v>
          </cell>
          <cell r="H211" t="str">
            <v>Fourth</v>
          </cell>
          <cell r="I211">
            <v>2020</v>
          </cell>
          <cell r="J211">
            <v>44013</v>
          </cell>
          <cell r="K211">
            <v>44104</v>
          </cell>
          <cell r="L211">
            <v>44104</v>
          </cell>
          <cell r="M211">
            <v>43921</v>
          </cell>
          <cell r="N211">
            <v>1.1941995054925036</v>
          </cell>
          <cell r="O211">
            <v>130.47999999999999</v>
          </cell>
          <cell r="P211">
            <v>35.08</v>
          </cell>
          <cell r="Q211">
            <v>9.44</v>
          </cell>
          <cell r="R211">
            <v>13.68</v>
          </cell>
        </row>
        <row r="212">
          <cell r="A212">
            <v>1467421024</v>
          </cell>
          <cell r="B212" t="str">
            <v>Litchford Falls Healthcare &amp; Rehab</v>
          </cell>
          <cell r="C212" t="str">
            <v>8200 Litchford Road</v>
          </cell>
          <cell r="D212" t="str">
            <v/>
          </cell>
          <cell r="E212" t="str">
            <v>Raleigh</v>
          </cell>
          <cell r="F212" t="str">
            <v>NC</v>
          </cell>
          <cell r="G212" t="str">
            <v>27615-4213</v>
          </cell>
          <cell r="H212" t="str">
            <v>Fourth</v>
          </cell>
          <cell r="I212">
            <v>2020</v>
          </cell>
          <cell r="J212">
            <v>44013</v>
          </cell>
          <cell r="K212">
            <v>44104</v>
          </cell>
          <cell r="L212">
            <v>44104</v>
          </cell>
          <cell r="M212">
            <v>43921</v>
          </cell>
          <cell r="N212">
            <v>1.2397</v>
          </cell>
          <cell r="O212">
            <v>133.68</v>
          </cell>
          <cell r="P212">
            <v>35.08</v>
          </cell>
          <cell r="Q212">
            <v>12.98</v>
          </cell>
          <cell r="R212">
            <v>13.68</v>
          </cell>
        </row>
        <row r="213">
          <cell r="A213">
            <v>1043865538</v>
          </cell>
          <cell r="B213" t="str">
            <v>Liberty Commons Nursing And Rehab Center Of Franklin County</v>
          </cell>
          <cell r="C213" t="str">
            <v>202 Smoketree Way</v>
          </cell>
          <cell r="D213" t="str">
            <v>P O Box 629</v>
          </cell>
          <cell r="E213" t="str">
            <v>Louisburg</v>
          </cell>
          <cell r="F213" t="str">
            <v>NC</v>
          </cell>
          <cell r="G213" t="str">
            <v>27549-0629</v>
          </cell>
          <cell r="H213" t="str">
            <v>Fourth</v>
          </cell>
          <cell r="I213">
            <v>2020</v>
          </cell>
          <cell r="J213">
            <v>44013</v>
          </cell>
          <cell r="K213">
            <v>44104</v>
          </cell>
          <cell r="L213">
            <v>44104</v>
          </cell>
          <cell r="M213">
            <v>43921</v>
          </cell>
          <cell r="N213">
            <v>1.0767</v>
          </cell>
          <cell r="O213">
            <v>122.43</v>
          </cell>
          <cell r="P213">
            <v>35.08</v>
          </cell>
          <cell r="Q213">
            <v>9.99</v>
          </cell>
          <cell r="R213">
            <v>13.68</v>
          </cell>
        </row>
        <row r="214">
          <cell r="A214">
            <v>1215931977</v>
          </cell>
          <cell r="B214" t="str">
            <v>Trinity Place</v>
          </cell>
          <cell r="C214" t="str">
            <v>24724 South Business 52</v>
          </cell>
          <cell r="D214" t="str">
            <v/>
          </cell>
          <cell r="E214" t="str">
            <v>Albemarle</v>
          </cell>
          <cell r="F214" t="str">
            <v>NC</v>
          </cell>
          <cell r="G214">
            <v>28001</v>
          </cell>
          <cell r="H214" t="str">
            <v>Fourth</v>
          </cell>
          <cell r="I214">
            <v>2020</v>
          </cell>
          <cell r="J214">
            <v>44013</v>
          </cell>
          <cell r="K214">
            <v>44104</v>
          </cell>
          <cell r="L214">
            <v>44104</v>
          </cell>
          <cell r="M214">
            <v>43921</v>
          </cell>
          <cell r="N214">
            <v>1.1853</v>
          </cell>
          <cell r="O214">
            <v>131.68</v>
          </cell>
          <cell r="P214">
            <v>35.08</v>
          </cell>
          <cell r="Q214">
            <v>16.57</v>
          </cell>
          <cell r="R214">
            <v>13.68</v>
          </cell>
        </row>
        <row r="215">
          <cell r="A215">
            <v>1508864323</v>
          </cell>
          <cell r="B215" t="str">
            <v>Trinity Ridge</v>
          </cell>
          <cell r="C215" t="str">
            <v>2140 Medical Park Drive</v>
          </cell>
          <cell r="D215" t="str">
            <v/>
          </cell>
          <cell r="E215" t="str">
            <v>Hickory</v>
          </cell>
          <cell r="F215" t="str">
            <v>NC</v>
          </cell>
          <cell r="G215" t="str">
            <v>28602-8809</v>
          </cell>
          <cell r="H215" t="str">
            <v>Fourth</v>
          </cell>
          <cell r="I215">
            <v>2020</v>
          </cell>
          <cell r="J215">
            <v>44013</v>
          </cell>
          <cell r="K215">
            <v>44104</v>
          </cell>
          <cell r="L215">
            <v>44104</v>
          </cell>
          <cell r="M215">
            <v>43921</v>
          </cell>
          <cell r="N215">
            <v>1.177</v>
          </cell>
          <cell r="O215">
            <v>131.34</v>
          </cell>
          <cell r="P215">
            <v>35.08</v>
          </cell>
          <cell r="Q215">
            <v>14.87</v>
          </cell>
          <cell r="R215">
            <v>13.68</v>
          </cell>
        </row>
        <row r="216">
          <cell r="A216">
            <v>1427052067</v>
          </cell>
          <cell r="B216" t="str">
            <v>Trinity Village</v>
          </cell>
          <cell r="C216" t="str">
            <v>1265 21st Street, NE</v>
          </cell>
          <cell r="D216" t="str">
            <v/>
          </cell>
          <cell r="E216" t="str">
            <v>Hickory</v>
          </cell>
          <cell r="F216" t="str">
            <v>NC</v>
          </cell>
          <cell r="G216" t="str">
            <v>28601-2911</v>
          </cell>
          <cell r="H216" t="str">
            <v>Fourth</v>
          </cell>
          <cell r="I216">
            <v>2020</v>
          </cell>
          <cell r="J216">
            <v>44013</v>
          </cell>
          <cell r="K216">
            <v>44104</v>
          </cell>
          <cell r="L216">
            <v>44104</v>
          </cell>
          <cell r="M216">
            <v>43921</v>
          </cell>
          <cell r="N216">
            <v>1.2382</v>
          </cell>
          <cell r="O216">
            <v>137.78</v>
          </cell>
          <cell r="P216">
            <v>35.08</v>
          </cell>
          <cell r="Q216">
            <v>16.5</v>
          </cell>
          <cell r="R216">
            <v>13.68</v>
          </cell>
        </row>
        <row r="217">
          <cell r="A217">
            <v>1912902230</v>
          </cell>
          <cell r="B217" t="str">
            <v>Trinity Glen</v>
          </cell>
          <cell r="C217" t="str">
            <v>849 Water Works Rd.</v>
          </cell>
          <cell r="D217" t="str">
            <v/>
          </cell>
          <cell r="E217" t="str">
            <v>Winston Salem</v>
          </cell>
          <cell r="F217" t="str">
            <v>NC</v>
          </cell>
          <cell r="G217" t="str">
            <v>27105-2060</v>
          </cell>
          <cell r="H217" t="str">
            <v>Fourth</v>
          </cell>
          <cell r="I217">
            <v>2020</v>
          </cell>
          <cell r="J217">
            <v>44013</v>
          </cell>
          <cell r="K217">
            <v>44104</v>
          </cell>
          <cell r="L217">
            <v>44104</v>
          </cell>
          <cell r="M217">
            <v>43921</v>
          </cell>
          <cell r="N217">
            <v>1.1248</v>
          </cell>
          <cell r="O217">
            <v>126.12</v>
          </cell>
          <cell r="P217">
            <v>35.08</v>
          </cell>
          <cell r="Q217">
            <v>16.170000000000002</v>
          </cell>
          <cell r="R217">
            <v>13.68</v>
          </cell>
        </row>
        <row r="218">
          <cell r="A218">
            <v>1447254149</v>
          </cell>
          <cell r="B218" t="str">
            <v>Lutheran Home At Trinity Oaks, Inc.</v>
          </cell>
          <cell r="C218" t="str">
            <v>820 Klumac Road</v>
          </cell>
          <cell r="E218" t="str">
            <v>Salisbury</v>
          </cell>
          <cell r="F218" t="str">
            <v>NC</v>
          </cell>
          <cell r="G218" t="str">
            <v>28144-5728</v>
          </cell>
          <cell r="H218" t="str">
            <v>Fourth</v>
          </cell>
          <cell r="I218">
            <v>2020</v>
          </cell>
          <cell r="J218">
            <v>44013</v>
          </cell>
          <cell r="K218">
            <v>44104</v>
          </cell>
          <cell r="L218">
            <v>44104</v>
          </cell>
          <cell r="M218">
            <v>43921</v>
          </cell>
          <cell r="N218">
            <v>1.2036</v>
          </cell>
          <cell r="O218">
            <v>133.30000000000001</v>
          </cell>
          <cell r="P218">
            <v>35.08</v>
          </cell>
          <cell r="Q218">
            <v>15.85</v>
          </cell>
          <cell r="R218">
            <v>0</v>
          </cell>
        </row>
        <row r="219">
          <cell r="A219">
            <v>1497058416</v>
          </cell>
          <cell r="B219" t="str">
            <v>Madison Manor Rehabilitation and Nursing Center</v>
          </cell>
          <cell r="C219" t="str">
            <v>345 Manor Road</v>
          </cell>
          <cell r="D219" t="str">
            <v/>
          </cell>
          <cell r="E219" t="str">
            <v>Mars Hill</v>
          </cell>
          <cell r="F219" t="str">
            <v>NC</v>
          </cell>
          <cell r="G219" t="str">
            <v>28754-9778</v>
          </cell>
          <cell r="H219" t="str">
            <v>Fourth</v>
          </cell>
          <cell r="I219">
            <v>2020</v>
          </cell>
          <cell r="J219">
            <v>44013</v>
          </cell>
          <cell r="K219">
            <v>44104</v>
          </cell>
          <cell r="L219">
            <v>44104</v>
          </cell>
          <cell r="M219">
            <v>43921</v>
          </cell>
          <cell r="N219">
            <v>1.4012</v>
          </cell>
          <cell r="O219">
            <v>146.97</v>
          </cell>
          <cell r="P219">
            <v>35.08</v>
          </cell>
          <cell r="Q219">
            <v>10.199999999999999</v>
          </cell>
          <cell r="R219">
            <v>13.68</v>
          </cell>
        </row>
        <row r="220">
          <cell r="A220">
            <v>1407325103</v>
          </cell>
          <cell r="B220" t="str">
            <v>Compass Healthcare and Rehab Rowan</v>
          </cell>
          <cell r="C220" t="str">
            <v>1404 South Salisbury Avenue</v>
          </cell>
          <cell r="D220" t="str">
            <v>P O Box 5</v>
          </cell>
          <cell r="E220" t="str">
            <v>Spencer</v>
          </cell>
          <cell r="F220" t="str">
            <v>NC</v>
          </cell>
          <cell r="G220" t="str">
            <v>28159-0005</v>
          </cell>
          <cell r="H220" t="str">
            <v>Fourth</v>
          </cell>
          <cell r="I220">
            <v>2020</v>
          </cell>
          <cell r="J220">
            <v>44013</v>
          </cell>
          <cell r="K220">
            <v>44104</v>
          </cell>
          <cell r="L220">
            <v>44104</v>
          </cell>
          <cell r="M220">
            <v>43921</v>
          </cell>
          <cell r="N220">
            <v>1.3388</v>
          </cell>
          <cell r="O220">
            <v>143.94</v>
          </cell>
          <cell r="P220">
            <v>35.08</v>
          </cell>
          <cell r="Q220">
            <v>8.19</v>
          </cell>
          <cell r="R220">
            <v>13.68</v>
          </cell>
        </row>
        <row r="221">
          <cell r="A221">
            <v>1164725198</v>
          </cell>
          <cell r="B221" t="str">
            <v>Stone Creek Health and Rehabilitation</v>
          </cell>
          <cell r="C221" t="str">
            <v>455 Victoria Road</v>
          </cell>
          <cell r="D221" t="str">
            <v/>
          </cell>
          <cell r="E221" t="str">
            <v>Asheville</v>
          </cell>
          <cell r="F221" t="str">
            <v>NC</v>
          </cell>
          <cell r="G221" t="str">
            <v>28801-4892</v>
          </cell>
          <cell r="H221" t="str">
            <v>Fourth</v>
          </cell>
          <cell r="I221">
            <v>2020</v>
          </cell>
          <cell r="J221">
            <v>44013</v>
          </cell>
          <cell r="K221">
            <v>44104</v>
          </cell>
          <cell r="L221">
            <v>44104</v>
          </cell>
          <cell r="M221">
            <v>43921</v>
          </cell>
          <cell r="N221">
            <v>1.3815999999999999</v>
          </cell>
          <cell r="O221">
            <v>146.22999999999999</v>
          </cell>
          <cell r="P221">
            <v>35.08</v>
          </cell>
          <cell r="Q221">
            <v>11.34</v>
          </cell>
          <cell r="R221">
            <v>13.68</v>
          </cell>
        </row>
        <row r="222">
          <cell r="A222">
            <v>1528544145</v>
          </cell>
          <cell r="B222" t="str">
            <v>The Greens at Pinehurst Rehab &amp; Living Center</v>
          </cell>
          <cell r="C222" t="str">
            <v>205 Rattlesnake Trail</v>
          </cell>
          <cell r="D222" t="str">
            <v/>
          </cell>
          <cell r="E222" t="str">
            <v>Pinehurst</v>
          </cell>
          <cell r="F222" t="str">
            <v>NC</v>
          </cell>
          <cell r="G222" t="str">
            <v>28374-3939</v>
          </cell>
          <cell r="H222" t="str">
            <v>Fourth</v>
          </cell>
          <cell r="I222">
            <v>2020</v>
          </cell>
          <cell r="J222">
            <v>44013</v>
          </cell>
          <cell r="K222">
            <v>44104</v>
          </cell>
          <cell r="L222">
            <v>44104</v>
          </cell>
          <cell r="M222">
            <v>43921</v>
          </cell>
          <cell r="N222">
            <v>1.3084</v>
          </cell>
          <cell r="O222">
            <v>138.94</v>
          </cell>
          <cell r="P222">
            <v>35.08</v>
          </cell>
          <cell r="Q222">
            <v>12.99</v>
          </cell>
          <cell r="R222">
            <v>13.68</v>
          </cell>
        </row>
        <row r="223">
          <cell r="A223">
            <v>1992825848</v>
          </cell>
          <cell r="B223" t="str">
            <v>Maple Leaf Health Care</v>
          </cell>
          <cell r="C223" t="str">
            <v>2640 Davie Avenue</v>
          </cell>
          <cell r="D223" t="str">
            <v/>
          </cell>
          <cell r="E223" t="str">
            <v>Statesville</v>
          </cell>
          <cell r="F223" t="str">
            <v>NC</v>
          </cell>
          <cell r="G223" t="str">
            <v>28677</v>
          </cell>
          <cell r="H223" t="str">
            <v>Fourth</v>
          </cell>
          <cell r="I223">
            <v>2020</v>
          </cell>
          <cell r="J223">
            <v>44013</v>
          </cell>
          <cell r="K223">
            <v>44104</v>
          </cell>
          <cell r="L223">
            <v>44104</v>
          </cell>
          <cell r="M223">
            <v>43921</v>
          </cell>
          <cell r="N223">
            <v>1.2543</v>
          </cell>
          <cell r="O223">
            <v>138.29</v>
          </cell>
          <cell r="P223">
            <v>35.08</v>
          </cell>
          <cell r="Q223">
            <v>10.63</v>
          </cell>
          <cell r="R223">
            <v>13.68</v>
          </cell>
        </row>
        <row r="224">
          <cell r="A224">
            <v>1023671765</v>
          </cell>
          <cell r="B224" t="str">
            <v>Alpine Health and Rehab</v>
          </cell>
          <cell r="C224" t="str">
            <v>230 East Presnell Street</v>
          </cell>
          <cell r="E224" t="str">
            <v>Asheboro</v>
          </cell>
          <cell r="F224" t="str">
            <v>NC</v>
          </cell>
          <cell r="G224">
            <v>27203</v>
          </cell>
          <cell r="H224" t="str">
            <v>Fourth</v>
          </cell>
          <cell r="I224">
            <v>2020</v>
          </cell>
          <cell r="J224">
            <v>44013</v>
          </cell>
          <cell r="K224">
            <v>44104</v>
          </cell>
          <cell r="L224">
            <v>44104</v>
          </cell>
          <cell r="M224">
            <v>43921</v>
          </cell>
          <cell r="N224">
            <v>1.1898</v>
          </cell>
          <cell r="O224">
            <v>131.6</v>
          </cell>
          <cell r="P224">
            <v>35.08</v>
          </cell>
          <cell r="Q224">
            <v>7.85</v>
          </cell>
          <cell r="R224">
            <v>7.18</v>
          </cell>
        </row>
        <row r="225">
          <cell r="A225">
            <v>1245737840</v>
          </cell>
          <cell r="B225" t="str">
            <v>Accordius Health at Wilmington</v>
          </cell>
          <cell r="C225" t="str">
            <v>820 Wellington Avenue</v>
          </cell>
          <cell r="D225" t="str">
            <v/>
          </cell>
          <cell r="E225" t="str">
            <v>Wilmington</v>
          </cell>
          <cell r="F225" t="str">
            <v>NC</v>
          </cell>
          <cell r="G225" t="str">
            <v>28401-7618</v>
          </cell>
          <cell r="H225" t="str">
            <v>Fourth</v>
          </cell>
          <cell r="I225">
            <v>2020</v>
          </cell>
          <cell r="J225">
            <v>44013</v>
          </cell>
          <cell r="K225">
            <v>44104</v>
          </cell>
          <cell r="L225">
            <v>44104</v>
          </cell>
          <cell r="M225">
            <v>43921</v>
          </cell>
          <cell r="N225">
            <v>1.3454999999999999</v>
          </cell>
          <cell r="O225">
            <v>142.4</v>
          </cell>
          <cell r="P225">
            <v>35.08</v>
          </cell>
          <cell r="Q225">
            <v>17.5</v>
          </cell>
          <cell r="R225">
            <v>13.68</v>
          </cell>
        </row>
        <row r="226">
          <cell r="A226">
            <v>1720033475</v>
          </cell>
          <cell r="B226" t="str">
            <v>Mary Gran Nursing Center</v>
          </cell>
          <cell r="C226" t="str">
            <v>120 Southwood Drive</v>
          </cell>
          <cell r="D226" t="str">
            <v>P O Box 379</v>
          </cell>
          <cell r="E226" t="str">
            <v>Clinton</v>
          </cell>
          <cell r="F226" t="str">
            <v>NC</v>
          </cell>
          <cell r="G226" t="str">
            <v>28329-5002</v>
          </cell>
          <cell r="H226" t="str">
            <v>Fourth</v>
          </cell>
          <cell r="I226">
            <v>2020</v>
          </cell>
          <cell r="J226">
            <v>44013</v>
          </cell>
          <cell r="K226">
            <v>44104</v>
          </cell>
          <cell r="L226">
            <v>44104</v>
          </cell>
          <cell r="M226">
            <v>43921</v>
          </cell>
          <cell r="N226">
            <v>1.1615</v>
          </cell>
          <cell r="O226">
            <v>130.16</v>
          </cell>
          <cell r="P226">
            <v>35.08</v>
          </cell>
          <cell r="Q226">
            <v>7.89</v>
          </cell>
          <cell r="R226">
            <v>13.68</v>
          </cell>
        </row>
        <row r="227">
          <cell r="A227">
            <v>1477641694</v>
          </cell>
          <cell r="B227" t="str">
            <v>Maryfield Nursing Home</v>
          </cell>
          <cell r="C227" t="str">
            <v>1315 Greensboro Road</v>
          </cell>
          <cell r="D227" t="str">
            <v/>
          </cell>
          <cell r="E227" t="str">
            <v>High Point</v>
          </cell>
          <cell r="F227" t="str">
            <v>NC</v>
          </cell>
          <cell r="G227" t="str">
            <v>27260</v>
          </cell>
          <cell r="H227" t="str">
            <v>Fourth</v>
          </cell>
          <cell r="I227">
            <v>2020</v>
          </cell>
          <cell r="J227">
            <v>44013</v>
          </cell>
          <cell r="K227">
            <v>44104</v>
          </cell>
          <cell r="L227">
            <v>44104</v>
          </cell>
          <cell r="M227">
            <v>43921</v>
          </cell>
          <cell r="N227">
            <v>0.90159999999999996</v>
          </cell>
          <cell r="O227">
            <v>109.7</v>
          </cell>
          <cell r="P227">
            <v>35.08</v>
          </cell>
          <cell r="Q227">
            <v>15.33</v>
          </cell>
          <cell r="R227">
            <v>0</v>
          </cell>
        </row>
        <row r="228">
          <cell r="A228">
            <v>1548230188</v>
          </cell>
          <cell r="B228" t="str">
            <v>WhiteStone:  A Masonic and Eastern Star Community</v>
          </cell>
          <cell r="C228" t="str">
            <v>700 South Holden Road</v>
          </cell>
          <cell r="E228" t="str">
            <v>Greensboro</v>
          </cell>
          <cell r="F228" t="str">
            <v>NC</v>
          </cell>
          <cell r="G228">
            <v>27407</v>
          </cell>
          <cell r="H228" t="str">
            <v>Fourth</v>
          </cell>
          <cell r="I228">
            <v>2020</v>
          </cell>
          <cell r="J228">
            <v>44013</v>
          </cell>
          <cell r="K228">
            <v>44104</v>
          </cell>
          <cell r="L228">
            <v>44104</v>
          </cell>
          <cell r="M228">
            <v>43921</v>
          </cell>
          <cell r="N228">
            <v>0.96689999999999998</v>
          </cell>
          <cell r="O228">
            <v>114.36</v>
          </cell>
          <cell r="P228">
            <v>35.08</v>
          </cell>
          <cell r="Q228">
            <v>11.39</v>
          </cell>
          <cell r="R228">
            <v>0</v>
          </cell>
        </row>
        <row r="229">
          <cell r="A229">
            <v>1366529406</v>
          </cell>
          <cell r="B229" t="str">
            <v>The Oaks at Whitaker Glen-Mayview</v>
          </cell>
          <cell r="C229" t="str">
            <v>513 East Whitaker Mill Road</v>
          </cell>
          <cell r="D229" t="str">
            <v/>
          </cell>
          <cell r="E229" t="str">
            <v>Raleigh</v>
          </cell>
          <cell r="F229" t="str">
            <v>NC</v>
          </cell>
          <cell r="G229" t="str">
            <v>27608-2699</v>
          </cell>
          <cell r="H229" t="str">
            <v>Fourth</v>
          </cell>
          <cell r="I229">
            <v>2020</v>
          </cell>
          <cell r="J229">
            <v>44013</v>
          </cell>
          <cell r="K229">
            <v>44104</v>
          </cell>
          <cell r="L229">
            <v>44104</v>
          </cell>
          <cell r="M229">
            <v>43921</v>
          </cell>
          <cell r="N229">
            <v>1.0952999999999999</v>
          </cell>
          <cell r="O229">
            <v>124.23</v>
          </cell>
          <cell r="P229">
            <v>35.08</v>
          </cell>
          <cell r="Q229">
            <v>8.9</v>
          </cell>
          <cell r="R229">
            <v>0</v>
          </cell>
        </row>
        <row r="230">
          <cell r="A230">
            <v>1699336776</v>
          </cell>
          <cell r="B230" t="str">
            <v>The Ivy at Gastonia</v>
          </cell>
          <cell r="C230" t="str">
            <v>4414 Wilkinson Boulevard</v>
          </cell>
          <cell r="D230" t="str">
            <v/>
          </cell>
          <cell r="E230" t="str">
            <v>Gastonia</v>
          </cell>
          <cell r="F230" t="str">
            <v>NC</v>
          </cell>
          <cell r="G230" t="str">
            <v>28056</v>
          </cell>
          <cell r="H230" t="str">
            <v>Fourth</v>
          </cell>
          <cell r="I230">
            <v>2020</v>
          </cell>
          <cell r="J230">
            <v>44013</v>
          </cell>
          <cell r="K230">
            <v>44104</v>
          </cell>
          <cell r="L230">
            <v>44104</v>
          </cell>
          <cell r="M230">
            <v>43921</v>
          </cell>
          <cell r="N230">
            <v>1.0482</v>
          </cell>
          <cell r="O230">
            <v>120.6</v>
          </cell>
          <cell r="P230">
            <v>35.08</v>
          </cell>
          <cell r="Q230">
            <v>7.75</v>
          </cell>
          <cell r="R230">
            <v>13.68</v>
          </cell>
        </row>
        <row r="231">
          <cell r="A231">
            <v>1265526404</v>
          </cell>
          <cell r="B231" t="str">
            <v xml:space="preserve">Mecklenburg Health and Rehabilitation Center </v>
          </cell>
          <cell r="C231" t="str">
            <v>2415 Sandy Porter Road</v>
          </cell>
          <cell r="D231" t="str">
            <v/>
          </cell>
          <cell r="E231" t="str">
            <v>Charlotte</v>
          </cell>
          <cell r="F231" t="str">
            <v>NC</v>
          </cell>
          <cell r="G231" t="str">
            <v>28273</v>
          </cell>
          <cell r="H231" t="str">
            <v>Fourth</v>
          </cell>
          <cell r="I231">
            <v>2020</v>
          </cell>
          <cell r="J231">
            <v>44013</v>
          </cell>
          <cell r="K231">
            <v>44104</v>
          </cell>
          <cell r="L231">
            <v>44104</v>
          </cell>
          <cell r="M231">
            <v>43921</v>
          </cell>
          <cell r="N231">
            <v>1.0468999999999999</v>
          </cell>
          <cell r="O231">
            <v>120.91</v>
          </cell>
          <cell r="P231">
            <v>35.08</v>
          </cell>
          <cell r="Q231">
            <v>15.32</v>
          </cell>
          <cell r="R231">
            <v>13.68</v>
          </cell>
        </row>
        <row r="232">
          <cell r="A232">
            <v>1831197714</v>
          </cell>
          <cell r="B232" t="str">
            <v>Mountain Ridge Wellness Center</v>
          </cell>
          <cell r="C232" t="str">
            <v>611 Old US 70 E</v>
          </cell>
          <cell r="D232" t="str">
            <v/>
          </cell>
          <cell r="E232" t="str">
            <v>Black Mountain</v>
          </cell>
          <cell r="F232" t="str">
            <v>NC</v>
          </cell>
          <cell r="G232" t="str">
            <v>28711</v>
          </cell>
          <cell r="H232" t="str">
            <v>Fourth</v>
          </cell>
          <cell r="I232">
            <v>2020</v>
          </cell>
          <cell r="J232">
            <v>44013</v>
          </cell>
          <cell r="K232">
            <v>44104</v>
          </cell>
          <cell r="L232">
            <v>44104</v>
          </cell>
          <cell r="M232">
            <v>43921</v>
          </cell>
          <cell r="N232">
            <v>1.3476999999999999</v>
          </cell>
          <cell r="O232">
            <v>143.69999999999999</v>
          </cell>
          <cell r="P232">
            <v>35.08</v>
          </cell>
          <cell r="Q232">
            <v>13.4</v>
          </cell>
          <cell r="R232">
            <v>13.68</v>
          </cell>
        </row>
        <row r="233">
          <cell r="A233">
            <v>1871063214</v>
          </cell>
          <cell r="B233" t="str">
            <v>Vero Health &amp; Rehab of Sylva</v>
          </cell>
          <cell r="C233" t="str">
            <v>417 Mountain Trace Road </v>
          </cell>
          <cell r="E233" t="str">
            <v>Sylva</v>
          </cell>
          <cell r="F233" t="str">
            <v>NC</v>
          </cell>
          <cell r="G233">
            <v>28779</v>
          </cell>
          <cell r="H233" t="str">
            <v>Fourth</v>
          </cell>
          <cell r="I233">
            <v>2020</v>
          </cell>
          <cell r="J233">
            <v>44013</v>
          </cell>
          <cell r="K233">
            <v>44104</v>
          </cell>
          <cell r="L233">
            <v>44104</v>
          </cell>
          <cell r="M233">
            <v>43921</v>
          </cell>
          <cell r="N233">
            <v>1.0398000000000001</v>
          </cell>
          <cell r="O233">
            <v>120.37</v>
          </cell>
          <cell r="P233">
            <v>35.08</v>
          </cell>
          <cell r="Q233">
            <v>11.1</v>
          </cell>
          <cell r="R233">
            <v>13.68</v>
          </cell>
        </row>
        <row r="234">
          <cell r="A234">
            <v>1952396509</v>
          </cell>
          <cell r="B234" t="str">
            <v>Mountain View Manor</v>
          </cell>
          <cell r="C234" t="str">
            <v>410 Buckner Branch Road</v>
          </cell>
          <cell r="D234" t="str">
            <v>P O Box 2344</v>
          </cell>
          <cell r="E234" t="str">
            <v>Bryson City</v>
          </cell>
          <cell r="F234" t="str">
            <v>NC</v>
          </cell>
          <cell r="G234" t="str">
            <v>28713-9509</v>
          </cell>
          <cell r="H234" t="str">
            <v>Fourth</v>
          </cell>
          <cell r="I234">
            <v>2020</v>
          </cell>
          <cell r="J234">
            <v>44013</v>
          </cell>
          <cell r="K234">
            <v>44104</v>
          </cell>
          <cell r="L234">
            <v>44104</v>
          </cell>
          <cell r="M234">
            <v>43921</v>
          </cell>
          <cell r="N234">
            <v>1.1251</v>
          </cell>
          <cell r="O234">
            <v>126.82</v>
          </cell>
          <cell r="P234">
            <v>35.08</v>
          </cell>
          <cell r="Q234">
            <v>7.72</v>
          </cell>
          <cell r="R234">
            <v>13.68</v>
          </cell>
        </row>
        <row r="235">
          <cell r="A235">
            <v>1396754875</v>
          </cell>
          <cell r="B235" t="str">
            <v>Mountain Vista Health Park</v>
          </cell>
          <cell r="C235" t="str">
            <v>P.O. Box 1547</v>
          </cell>
          <cell r="D235" t="str">
            <v/>
          </cell>
          <cell r="E235" t="str">
            <v>Denton</v>
          </cell>
          <cell r="F235" t="str">
            <v>NC</v>
          </cell>
          <cell r="G235" t="str">
            <v>27239-1547</v>
          </cell>
          <cell r="H235" t="str">
            <v>Fourth</v>
          </cell>
          <cell r="I235">
            <v>2020</v>
          </cell>
          <cell r="J235">
            <v>44013</v>
          </cell>
          <cell r="K235">
            <v>44104</v>
          </cell>
          <cell r="L235">
            <v>44104</v>
          </cell>
          <cell r="M235">
            <v>43921</v>
          </cell>
          <cell r="N235">
            <v>1.1497999999999999</v>
          </cell>
          <cell r="O235">
            <v>130.19</v>
          </cell>
          <cell r="P235">
            <v>35.08</v>
          </cell>
          <cell r="Q235">
            <v>17.52</v>
          </cell>
          <cell r="R235">
            <v>13.68</v>
          </cell>
        </row>
        <row r="236">
          <cell r="A236">
            <v>1205862976</v>
          </cell>
          <cell r="B236" t="str">
            <v>Hunter Hills Nursing and Rehabilitation Center</v>
          </cell>
          <cell r="C236" t="str">
            <v>7369 Hunter Hill Road</v>
          </cell>
          <cell r="D236" t="str">
            <v>P O Box 8495</v>
          </cell>
          <cell r="E236" t="str">
            <v>Rocky Mount</v>
          </cell>
          <cell r="F236" t="str">
            <v>NC</v>
          </cell>
          <cell r="G236" t="str">
            <v>27804-8495</v>
          </cell>
          <cell r="H236" t="str">
            <v>Fourth</v>
          </cell>
          <cell r="I236">
            <v>2020</v>
          </cell>
          <cell r="J236">
            <v>44013</v>
          </cell>
          <cell r="K236">
            <v>44104</v>
          </cell>
          <cell r="L236">
            <v>44104</v>
          </cell>
          <cell r="M236">
            <v>43921</v>
          </cell>
          <cell r="N236">
            <v>1.2867999999999999</v>
          </cell>
          <cell r="O236">
            <v>140.99</v>
          </cell>
          <cell r="P236">
            <v>35.08</v>
          </cell>
          <cell r="Q236">
            <v>8.15</v>
          </cell>
          <cell r="R236">
            <v>7.18</v>
          </cell>
        </row>
        <row r="237">
          <cell r="A237">
            <v>1851348379</v>
          </cell>
          <cell r="B237" t="str">
            <v>PruittHealth-Trent</v>
          </cell>
          <cell r="C237" t="str">
            <v>836 Hospital Drive</v>
          </cell>
          <cell r="D237" t="str">
            <v/>
          </cell>
          <cell r="E237" t="str">
            <v>New Bern</v>
          </cell>
          <cell r="F237" t="str">
            <v>NC</v>
          </cell>
          <cell r="G237" t="str">
            <v>28560-3445</v>
          </cell>
          <cell r="H237" t="str">
            <v>Fourth</v>
          </cell>
          <cell r="I237">
            <v>2020</v>
          </cell>
          <cell r="J237">
            <v>44013</v>
          </cell>
          <cell r="K237">
            <v>44104</v>
          </cell>
          <cell r="L237">
            <v>44104</v>
          </cell>
          <cell r="M237">
            <v>43921</v>
          </cell>
          <cell r="N237">
            <v>1.0799000000000001</v>
          </cell>
          <cell r="O237">
            <v>122.18</v>
          </cell>
          <cell r="P237">
            <v>35.08</v>
          </cell>
          <cell r="Q237">
            <v>16.13</v>
          </cell>
          <cell r="R237">
            <v>13.68</v>
          </cell>
        </row>
        <row r="238">
          <cell r="A238">
            <v>1285886226</v>
          </cell>
          <cell r="B238" t="str">
            <v>Oak Forest Health and Rehabilitation</v>
          </cell>
          <cell r="C238" t="str">
            <v>5680 Windy Hill Drive</v>
          </cell>
          <cell r="D238" t="str">
            <v/>
          </cell>
          <cell r="E238" t="str">
            <v>Winston Salem</v>
          </cell>
          <cell r="F238" t="str">
            <v>NC</v>
          </cell>
          <cell r="G238" t="str">
            <v>27105</v>
          </cell>
          <cell r="H238" t="str">
            <v>Fourth</v>
          </cell>
          <cell r="I238">
            <v>2020</v>
          </cell>
          <cell r="J238">
            <v>44013</v>
          </cell>
          <cell r="K238">
            <v>44104</v>
          </cell>
          <cell r="L238">
            <v>44104</v>
          </cell>
          <cell r="M238">
            <v>43921</v>
          </cell>
          <cell r="N238">
            <v>1.3580000000000001</v>
          </cell>
          <cell r="O238">
            <v>143.65</v>
          </cell>
          <cell r="P238">
            <v>35.08</v>
          </cell>
          <cell r="Q238">
            <v>11.81</v>
          </cell>
          <cell r="R238">
            <v>7.18</v>
          </cell>
        </row>
        <row r="239">
          <cell r="A239">
            <v>1093754459</v>
          </cell>
          <cell r="B239" t="str">
            <v>Oak Grove Health Care Center</v>
          </cell>
          <cell r="C239" t="str">
            <v>518 Old US Hwy 221</v>
          </cell>
          <cell r="D239" t="str">
            <v/>
          </cell>
          <cell r="E239" t="str">
            <v>Rutherfordton</v>
          </cell>
          <cell r="F239" t="str">
            <v>NC</v>
          </cell>
          <cell r="G239" t="str">
            <v>28139</v>
          </cell>
          <cell r="H239" t="str">
            <v>Fourth</v>
          </cell>
          <cell r="I239">
            <v>2020</v>
          </cell>
          <cell r="J239">
            <v>44013</v>
          </cell>
          <cell r="K239">
            <v>44104</v>
          </cell>
          <cell r="L239">
            <v>44104</v>
          </cell>
          <cell r="M239">
            <v>43921</v>
          </cell>
          <cell r="N239">
            <v>1.2644</v>
          </cell>
          <cell r="O239">
            <v>136.72</v>
          </cell>
          <cell r="P239">
            <v>35.08</v>
          </cell>
          <cell r="Q239">
            <v>11.61</v>
          </cell>
          <cell r="R239">
            <v>13.68</v>
          </cell>
        </row>
        <row r="240">
          <cell r="A240">
            <v>1548770423</v>
          </cell>
          <cell r="B240" t="str">
            <v>Liberty Commons Nursing &amp; Rehab Center of Southport</v>
          </cell>
          <cell r="C240" t="str">
            <v>630 N Fodale Avenue</v>
          </cell>
          <cell r="E240" t="str">
            <v>Southport</v>
          </cell>
          <cell r="F240" t="str">
            <v>NC</v>
          </cell>
          <cell r="G240" t="str">
            <v>28461-3538</v>
          </cell>
          <cell r="H240" t="str">
            <v>Fourth</v>
          </cell>
          <cell r="I240">
            <v>2020</v>
          </cell>
          <cell r="J240">
            <v>44013</v>
          </cell>
          <cell r="K240">
            <v>44104</v>
          </cell>
          <cell r="L240">
            <v>44104</v>
          </cell>
          <cell r="M240">
            <v>43921</v>
          </cell>
          <cell r="N240">
            <v>1.0991</v>
          </cell>
          <cell r="O240">
            <v>123.62</v>
          </cell>
          <cell r="P240">
            <v>35.08</v>
          </cell>
          <cell r="Q240">
            <v>10.74</v>
          </cell>
          <cell r="R240">
            <v>13.68</v>
          </cell>
        </row>
        <row r="241">
          <cell r="A241">
            <v>1497996920</v>
          </cell>
          <cell r="B241" t="str">
            <v>Universal Health Care Oxford</v>
          </cell>
          <cell r="C241" t="str">
            <v>500 Prospect Avenue</v>
          </cell>
          <cell r="D241" t="str">
            <v/>
          </cell>
          <cell r="E241" t="str">
            <v>Oxford</v>
          </cell>
          <cell r="F241" t="str">
            <v>NC</v>
          </cell>
          <cell r="G241" t="str">
            <v>27565</v>
          </cell>
          <cell r="H241" t="str">
            <v>Fourth</v>
          </cell>
          <cell r="I241">
            <v>2020</v>
          </cell>
          <cell r="J241">
            <v>44013</v>
          </cell>
          <cell r="K241">
            <v>44104</v>
          </cell>
          <cell r="L241">
            <v>44104</v>
          </cell>
          <cell r="M241">
            <v>43921</v>
          </cell>
          <cell r="N241">
            <v>1.2422</v>
          </cell>
          <cell r="O241">
            <v>136.46</v>
          </cell>
          <cell r="P241">
            <v>35.08</v>
          </cell>
          <cell r="Q241">
            <v>9.9</v>
          </cell>
          <cell r="R241">
            <v>13.68</v>
          </cell>
        </row>
        <row r="242">
          <cell r="A242">
            <v>1578715504</v>
          </cell>
          <cell r="B242" t="str">
            <v>Hendersonville Health and Rehabilitation</v>
          </cell>
          <cell r="C242" t="str">
            <v>104 College Drive</v>
          </cell>
          <cell r="D242" t="str">
            <v/>
          </cell>
          <cell r="E242" t="str">
            <v>Flat Rock</v>
          </cell>
          <cell r="F242" t="str">
            <v>NC</v>
          </cell>
          <cell r="G242" t="str">
            <v>28731</v>
          </cell>
          <cell r="H242" t="str">
            <v>Fourth</v>
          </cell>
          <cell r="I242">
            <v>2020</v>
          </cell>
          <cell r="J242">
            <v>44013</v>
          </cell>
          <cell r="K242">
            <v>44104</v>
          </cell>
          <cell r="L242">
            <v>44104</v>
          </cell>
          <cell r="M242">
            <v>43921</v>
          </cell>
          <cell r="N242">
            <v>1.4583999999999999</v>
          </cell>
          <cell r="O242">
            <v>157.02000000000001</v>
          </cell>
          <cell r="P242">
            <v>35.08</v>
          </cell>
          <cell r="Q242">
            <v>13.59</v>
          </cell>
          <cell r="R242">
            <v>13.68</v>
          </cell>
        </row>
        <row r="243">
          <cell r="A243">
            <v>1609124155</v>
          </cell>
          <cell r="B243" t="str">
            <v>Emerald Health &amp; Rehab Center</v>
          </cell>
          <cell r="C243" t="str">
            <v>54 Red Mulberry Way</v>
          </cell>
          <cell r="E243" t="str">
            <v>Lillington</v>
          </cell>
          <cell r="F243" t="str">
            <v>NC</v>
          </cell>
          <cell r="G243">
            <v>27546</v>
          </cell>
          <cell r="H243" t="str">
            <v>Fourth</v>
          </cell>
          <cell r="I243">
            <v>2020</v>
          </cell>
          <cell r="J243">
            <v>44013</v>
          </cell>
          <cell r="K243">
            <v>44104</v>
          </cell>
          <cell r="L243">
            <v>44104</v>
          </cell>
          <cell r="M243">
            <v>43921</v>
          </cell>
          <cell r="N243">
            <v>1.2630999999999999</v>
          </cell>
          <cell r="O243">
            <v>135.08000000000001</v>
          </cell>
          <cell r="P243">
            <v>35.08</v>
          </cell>
          <cell r="Q243">
            <v>16.2</v>
          </cell>
          <cell r="R243">
            <v>13.68</v>
          </cell>
        </row>
        <row r="244">
          <cell r="A244">
            <v>1780693663</v>
          </cell>
          <cell r="B244" t="str">
            <v>Penick Village</v>
          </cell>
          <cell r="C244" t="str">
            <v>East Rhode Island Avenue Extension</v>
          </cell>
          <cell r="D244" t="str">
            <v>P O Box 2001</v>
          </cell>
          <cell r="E244" t="str">
            <v>Southern Pines</v>
          </cell>
          <cell r="F244" t="str">
            <v>NC</v>
          </cell>
          <cell r="G244" t="str">
            <v>28388-2001</v>
          </cell>
          <cell r="H244" t="str">
            <v>Fourth</v>
          </cell>
          <cell r="I244">
            <v>2020</v>
          </cell>
          <cell r="J244">
            <v>44013</v>
          </cell>
          <cell r="K244">
            <v>44104</v>
          </cell>
          <cell r="L244">
            <v>44104</v>
          </cell>
          <cell r="M244">
            <v>43921</v>
          </cell>
          <cell r="N244">
            <v>1.1155999999999999</v>
          </cell>
          <cell r="O244">
            <v>125.77</v>
          </cell>
          <cell r="P244">
            <v>35.08</v>
          </cell>
          <cell r="Q244">
            <v>7.94</v>
          </cell>
          <cell r="R244">
            <v>0</v>
          </cell>
        </row>
        <row r="245">
          <cell r="A245">
            <v>1407966864</v>
          </cell>
          <cell r="B245" t="str">
            <v>Penn Nursing Center</v>
          </cell>
          <cell r="C245" t="str">
            <v>618 A South Main Street</v>
          </cell>
          <cell r="D245" t="str">
            <v xml:space="preserve"> </v>
          </cell>
          <cell r="E245" t="str">
            <v>Reidsville</v>
          </cell>
          <cell r="F245" t="str">
            <v>NC</v>
          </cell>
          <cell r="G245">
            <v>27320</v>
          </cell>
          <cell r="H245" t="str">
            <v>Fourth</v>
          </cell>
          <cell r="I245">
            <v>2020</v>
          </cell>
          <cell r="J245">
            <v>44013</v>
          </cell>
          <cell r="K245">
            <v>44104</v>
          </cell>
          <cell r="L245">
            <v>44104</v>
          </cell>
          <cell r="M245">
            <v>43921</v>
          </cell>
          <cell r="N245">
            <v>0.95509999999999995</v>
          </cell>
          <cell r="O245">
            <v>113.38</v>
          </cell>
          <cell r="P245">
            <v>35.08</v>
          </cell>
          <cell r="Q245">
            <v>13.62</v>
          </cell>
          <cell r="R245">
            <v>13.68</v>
          </cell>
        </row>
        <row r="246">
          <cell r="A246">
            <v>1144646274</v>
          </cell>
          <cell r="B246" t="str">
            <v>Pettigrew Rehabilitation Center</v>
          </cell>
          <cell r="C246" t="str">
            <v>1515 West Pettigrew Street</v>
          </cell>
          <cell r="D246" t="str">
            <v/>
          </cell>
          <cell r="E246" t="str">
            <v>Durham</v>
          </cell>
          <cell r="F246" t="str">
            <v>NC</v>
          </cell>
          <cell r="G246" t="str">
            <v>27705-4899</v>
          </cell>
          <cell r="H246" t="str">
            <v>Fourth</v>
          </cell>
          <cell r="I246">
            <v>2020</v>
          </cell>
          <cell r="J246">
            <v>44013</v>
          </cell>
          <cell r="K246">
            <v>44104</v>
          </cell>
          <cell r="L246">
            <v>44104</v>
          </cell>
          <cell r="M246">
            <v>43921</v>
          </cell>
          <cell r="N246">
            <v>1.2855000000000001</v>
          </cell>
          <cell r="O246">
            <v>135.86000000000001</v>
          </cell>
          <cell r="P246">
            <v>35.08</v>
          </cell>
          <cell r="Q246">
            <v>13.4</v>
          </cell>
          <cell r="R246">
            <v>13.68</v>
          </cell>
        </row>
        <row r="247">
          <cell r="A247">
            <v>1467007856</v>
          </cell>
          <cell r="B247" t="str">
            <v>Liberty Commons Nursing And Rehab Center Of Moore County</v>
          </cell>
          <cell r="C247" t="str">
            <v>P O Box 5309</v>
          </cell>
          <cell r="E247" t="str">
            <v>Pinehurst</v>
          </cell>
          <cell r="F247" t="str">
            <v>NC</v>
          </cell>
          <cell r="G247" t="str">
            <v>28374-5309</v>
          </cell>
          <cell r="H247" t="str">
            <v>Fourth</v>
          </cell>
          <cell r="I247">
            <v>2020</v>
          </cell>
          <cell r="J247">
            <v>44013</v>
          </cell>
          <cell r="K247">
            <v>44104</v>
          </cell>
          <cell r="L247">
            <v>44104</v>
          </cell>
          <cell r="M247">
            <v>43921</v>
          </cell>
          <cell r="N247">
            <v>0.99680000000000002</v>
          </cell>
          <cell r="O247">
            <v>117</v>
          </cell>
          <cell r="P247">
            <v>35.08</v>
          </cell>
          <cell r="Q247">
            <v>9.51</v>
          </cell>
          <cell r="R247">
            <v>13.68</v>
          </cell>
        </row>
        <row r="248">
          <cell r="A248">
            <v>1841390002</v>
          </cell>
          <cell r="B248" t="str">
            <v>Peak Resources - Pinelake</v>
          </cell>
          <cell r="C248" t="str">
            <v>801 Pinehurst Avenue</v>
          </cell>
          <cell r="D248" t="str">
            <v/>
          </cell>
          <cell r="E248" t="str">
            <v>Carthage</v>
          </cell>
          <cell r="F248" t="str">
            <v>NC</v>
          </cell>
          <cell r="G248" t="str">
            <v>28327</v>
          </cell>
          <cell r="H248" t="str">
            <v>Fourth</v>
          </cell>
          <cell r="I248">
            <v>2020</v>
          </cell>
          <cell r="J248">
            <v>44013</v>
          </cell>
          <cell r="K248">
            <v>44104</v>
          </cell>
          <cell r="L248">
            <v>44104</v>
          </cell>
          <cell r="M248">
            <v>43921</v>
          </cell>
          <cell r="N248">
            <v>1.36</v>
          </cell>
          <cell r="O248">
            <v>146.06</v>
          </cell>
          <cell r="P248">
            <v>35.08</v>
          </cell>
          <cell r="Q248">
            <v>10.79</v>
          </cell>
          <cell r="R248">
            <v>13.68</v>
          </cell>
        </row>
        <row r="249">
          <cell r="A249">
            <v>1922456664</v>
          </cell>
          <cell r="B249" t="str">
            <v>Pineville Rehab &amp; Living Center</v>
          </cell>
          <cell r="C249" t="str">
            <v>1010 Lakeview Drive</v>
          </cell>
          <cell r="D249" t="str">
            <v/>
          </cell>
          <cell r="E249" t="str">
            <v>Pineville</v>
          </cell>
          <cell r="F249" t="str">
            <v>NC</v>
          </cell>
          <cell r="G249" t="str">
            <v>28134</v>
          </cell>
          <cell r="H249" t="str">
            <v>Fourth</v>
          </cell>
          <cell r="I249">
            <v>2020</v>
          </cell>
          <cell r="J249">
            <v>44013</v>
          </cell>
          <cell r="K249">
            <v>44104</v>
          </cell>
          <cell r="L249">
            <v>44104</v>
          </cell>
          <cell r="M249">
            <v>43921</v>
          </cell>
          <cell r="N249">
            <v>1.3673</v>
          </cell>
          <cell r="O249">
            <v>144.88</v>
          </cell>
          <cell r="P249">
            <v>35.08</v>
          </cell>
          <cell r="Q249">
            <v>11.76</v>
          </cell>
          <cell r="R249">
            <v>13.68</v>
          </cell>
        </row>
        <row r="250">
          <cell r="A250">
            <v>1073034138</v>
          </cell>
          <cell r="B250" t="str">
            <v>Pisgah Manor, Inc.</v>
          </cell>
          <cell r="C250" t="str">
            <v>104 Holcombe Cove Road</v>
          </cell>
          <cell r="D250" t="str">
            <v/>
          </cell>
          <cell r="E250" t="str">
            <v>Candler</v>
          </cell>
          <cell r="F250" t="str">
            <v>NC</v>
          </cell>
          <cell r="G250" t="str">
            <v>28715-1000</v>
          </cell>
          <cell r="H250" t="str">
            <v>Fourth</v>
          </cell>
          <cell r="I250">
            <v>2020</v>
          </cell>
          <cell r="J250">
            <v>44013</v>
          </cell>
          <cell r="K250">
            <v>44104</v>
          </cell>
          <cell r="L250">
            <v>44104</v>
          </cell>
          <cell r="M250">
            <v>43921</v>
          </cell>
          <cell r="N250">
            <v>1.1933</v>
          </cell>
          <cell r="O250">
            <v>131.41999999999999</v>
          </cell>
          <cell r="P250">
            <v>35.08</v>
          </cell>
          <cell r="Q250">
            <v>16.329999999999998</v>
          </cell>
          <cell r="R250">
            <v>0</v>
          </cell>
        </row>
        <row r="251">
          <cell r="A251">
            <v>1285660787</v>
          </cell>
          <cell r="B251" t="str">
            <v>Roanoke Landing Nursing and Rehabilitation Center</v>
          </cell>
          <cell r="C251" t="str">
            <v>1084 US 64 East</v>
          </cell>
          <cell r="D251" t="str">
            <v/>
          </cell>
          <cell r="E251" t="str">
            <v>Plymouth</v>
          </cell>
          <cell r="F251" t="str">
            <v>NC</v>
          </cell>
          <cell r="G251" t="str">
            <v>27962-9587</v>
          </cell>
          <cell r="H251" t="str">
            <v>Fourth</v>
          </cell>
          <cell r="I251">
            <v>2020</v>
          </cell>
          <cell r="J251">
            <v>44013</v>
          </cell>
          <cell r="K251">
            <v>44104</v>
          </cell>
          <cell r="L251">
            <v>44104</v>
          </cell>
          <cell r="M251">
            <v>43921</v>
          </cell>
          <cell r="N251">
            <v>1.2369000000000001</v>
          </cell>
          <cell r="O251">
            <v>134.69</v>
          </cell>
          <cell r="P251">
            <v>35.08</v>
          </cell>
          <cell r="Q251">
            <v>8.49</v>
          </cell>
          <cell r="R251">
            <v>13.68</v>
          </cell>
        </row>
        <row r="252">
          <cell r="A252">
            <v>1720085293</v>
          </cell>
          <cell r="B252" t="str">
            <v>Premier Living And Rehab Center</v>
          </cell>
          <cell r="C252" t="str">
            <v>106 Cameron Street</v>
          </cell>
          <cell r="D252" t="str">
            <v/>
          </cell>
          <cell r="E252" t="str">
            <v>Lake Waccamaw</v>
          </cell>
          <cell r="F252" t="str">
            <v>NC</v>
          </cell>
          <cell r="G252" t="str">
            <v>28450-0196</v>
          </cell>
          <cell r="H252" t="str">
            <v>Fourth</v>
          </cell>
          <cell r="I252">
            <v>2020</v>
          </cell>
          <cell r="J252">
            <v>44013</v>
          </cell>
          <cell r="K252">
            <v>44104</v>
          </cell>
          <cell r="L252">
            <v>44104</v>
          </cell>
          <cell r="M252">
            <v>43921</v>
          </cell>
          <cell r="N252">
            <v>1.1586000000000001</v>
          </cell>
          <cell r="O252">
            <v>129.55000000000001</v>
          </cell>
          <cell r="P252">
            <v>35.08</v>
          </cell>
          <cell r="Q252">
            <v>7.65</v>
          </cell>
          <cell r="R252">
            <v>13.68</v>
          </cell>
        </row>
        <row r="253">
          <cell r="A253">
            <v>1871595033</v>
          </cell>
          <cell r="B253" t="str">
            <v>Presbyterian Home Of Hawfields, Inc.</v>
          </cell>
          <cell r="C253" t="str">
            <v>2502 South NC 119</v>
          </cell>
          <cell r="D253" t="str">
            <v/>
          </cell>
          <cell r="E253" t="str">
            <v>Mebane</v>
          </cell>
          <cell r="F253" t="str">
            <v>NC</v>
          </cell>
          <cell r="G253" t="str">
            <v>27302</v>
          </cell>
          <cell r="H253" t="str">
            <v>Fourth</v>
          </cell>
          <cell r="I253">
            <v>2020</v>
          </cell>
          <cell r="J253">
            <v>44013</v>
          </cell>
          <cell r="K253">
            <v>44104</v>
          </cell>
          <cell r="L253">
            <v>44104</v>
          </cell>
          <cell r="M253">
            <v>43921</v>
          </cell>
          <cell r="N253">
            <v>1.1794</v>
          </cell>
          <cell r="O253">
            <v>131.47999999999999</v>
          </cell>
          <cell r="P253">
            <v>35.08</v>
          </cell>
          <cell r="Q253">
            <v>10.29</v>
          </cell>
          <cell r="R253">
            <v>13.68</v>
          </cell>
        </row>
        <row r="254">
          <cell r="A254">
            <v>1548696834</v>
          </cell>
          <cell r="B254" t="str">
            <v>Quail Haven Healthcare Center of Pinehurst</v>
          </cell>
          <cell r="C254" t="str">
            <v>155 Blake Boulevard</v>
          </cell>
          <cell r="D254" t="str">
            <v/>
          </cell>
          <cell r="E254" t="str">
            <v>Pinehurst</v>
          </cell>
          <cell r="F254" t="str">
            <v>NC</v>
          </cell>
          <cell r="G254" t="str">
            <v>28374-8472</v>
          </cell>
          <cell r="H254" t="str">
            <v>Fourth</v>
          </cell>
          <cell r="I254">
            <v>2020</v>
          </cell>
          <cell r="J254">
            <v>44013</v>
          </cell>
          <cell r="K254">
            <v>44104</v>
          </cell>
          <cell r="L254">
            <v>44104</v>
          </cell>
          <cell r="M254">
            <v>43921</v>
          </cell>
          <cell r="N254">
            <v>0.96499999999999997</v>
          </cell>
          <cell r="O254">
            <v>114.62</v>
          </cell>
          <cell r="P254">
            <v>35.08</v>
          </cell>
          <cell r="Q254">
            <v>13</v>
          </cell>
          <cell r="R254">
            <v>0</v>
          </cell>
        </row>
        <row r="255">
          <cell r="A255">
            <v>1396161527</v>
          </cell>
          <cell r="B255" t="str">
            <v>Raleigh Rehabilitation Center</v>
          </cell>
          <cell r="C255" t="str">
            <v>616 Wade Avenue</v>
          </cell>
          <cell r="D255" t="str">
            <v/>
          </cell>
          <cell r="E255" t="str">
            <v>Raleigh</v>
          </cell>
          <cell r="F255" t="str">
            <v>NC</v>
          </cell>
          <cell r="G255" t="str">
            <v>27605-1237</v>
          </cell>
          <cell r="H255" t="str">
            <v>Fourth</v>
          </cell>
          <cell r="I255">
            <v>2020</v>
          </cell>
          <cell r="J255">
            <v>44013</v>
          </cell>
          <cell r="K255">
            <v>44104</v>
          </cell>
          <cell r="L255">
            <v>44104</v>
          </cell>
          <cell r="M255">
            <v>43921</v>
          </cell>
          <cell r="N255">
            <v>1.2404999999999999</v>
          </cell>
          <cell r="O255">
            <v>133.34</v>
          </cell>
          <cell r="P255">
            <v>35.08</v>
          </cell>
          <cell r="Q255">
            <v>13.27</v>
          </cell>
          <cell r="R255">
            <v>7.18</v>
          </cell>
        </row>
        <row r="256">
          <cell r="A256">
            <v>1043703945</v>
          </cell>
          <cell r="B256" t="str">
            <v>Accordius Health at Gastonia</v>
          </cell>
          <cell r="C256" t="str">
            <v>416 North Highland Street</v>
          </cell>
          <cell r="D256" t="str">
            <v/>
          </cell>
          <cell r="E256" t="str">
            <v>Gastonia</v>
          </cell>
          <cell r="F256" t="str">
            <v>NC</v>
          </cell>
          <cell r="G256" t="str">
            <v>28052-2199</v>
          </cell>
          <cell r="H256" t="str">
            <v>Fourth</v>
          </cell>
          <cell r="I256">
            <v>2020</v>
          </cell>
          <cell r="J256">
            <v>44013</v>
          </cell>
          <cell r="K256">
            <v>44104</v>
          </cell>
          <cell r="L256">
            <v>44104</v>
          </cell>
          <cell r="M256">
            <v>43921</v>
          </cell>
          <cell r="N256">
            <v>1.2509999999999999</v>
          </cell>
          <cell r="O256">
            <v>135.26</v>
          </cell>
          <cell r="P256">
            <v>35.08</v>
          </cell>
          <cell r="Q256">
            <v>16.12</v>
          </cell>
          <cell r="R256">
            <v>13.68</v>
          </cell>
        </row>
        <row r="257">
          <cell r="A257">
            <v>1275823155</v>
          </cell>
          <cell r="B257" t="str">
            <v>Peak Resources Alamance</v>
          </cell>
          <cell r="C257" t="str">
            <v>215 College Street</v>
          </cell>
          <cell r="D257" t="str">
            <v/>
          </cell>
          <cell r="E257" t="str">
            <v>Graham</v>
          </cell>
          <cell r="F257" t="str">
            <v>NC</v>
          </cell>
          <cell r="G257" t="str">
            <v>27253-1000</v>
          </cell>
          <cell r="H257" t="str">
            <v>Fourth</v>
          </cell>
          <cell r="I257">
            <v>2020</v>
          </cell>
          <cell r="J257">
            <v>44013</v>
          </cell>
          <cell r="K257">
            <v>44104</v>
          </cell>
          <cell r="L257">
            <v>44104</v>
          </cell>
          <cell r="M257">
            <v>43921</v>
          </cell>
          <cell r="N257">
            <v>1.4193</v>
          </cell>
          <cell r="O257">
            <v>147.54</v>
          </cell>
          <cell r="P257">
            <v>35.08</v>
          </cell>
          <cell r="Q257">
            <v>16.12</v>
          </cell>
          <cell r="R257">
            <v>13.68</v>
          </cell>
        </row>
        <row r="258">
          <cell r="A258">
            <v>1134660103</v>
          </cell>
          <cell r="B258" t="str">
            <v>Village Green Health and Rehabilitation</v>
          </cell>
          <cell r="C258" t="str">
            <v>1601 Purdue Drive</v>
          </cell>
          <cell r="E258" t="str">
            <v>Fayetteville</v>
          </cell>
          <cell r="F258" t="str">
            <v>NC</v>
          </cell>
          <cell r="G258" t="str">
            <v>28304-3674</v>
          </cell>
          <cell r="H258" t="str">
            <v>Fourth</v>
          </cell>
          <cell r="I258">
            <v>2020</v>
          </cell>
          <cell r="J258">
            <v>44013</v>
          </cell>
          <cell r="K258">
            <v>44104</v>
          </cell>
          <cell r="L258">
            <v>44104</v>
          </cell>
          <cell r="M258">
            <v>43921</v>
          </cell>
          <cell r="N258">
            <v>1.3621000000000001</v>
          </cell>
          <cell r="O258">
            <v>146.13999999999999</v>
          </cell>
          <cell r="P258">
            <v>35.08</v>
          </cell>
          <cell r="Q258">
            <v>16.2</v>
          </cell>
          <cell r="R258">
            <v>13.68</v>
          </cell>
        </row>
        <row r="259">
          <cell r="A259">
            <v>1336565779</v>
          </cell>
          <cell r="B259" t="str">
            <v>Monroe Rehabilitation center</v>
          </cell>
          <cell r="C259" t="str">
            <v>1212 Sunset Drive East</v>
          </cell>
          <cell r="D259" t="str">
            <v/>
          </cell>
          <cell r="E259" t="str">
            <v>Monroe</v>
          </cell>
          <cell r="F259" t="str">
            <v>NC</v>
          </cell>
          <cell r="G259" t="str">
            <v>28112-1189</v>
          </cell>
          <cell r="H259" t="str">
            <v>Fourth</v>
          </cell>
          <cell r="I259">
            <v>2020</v>
          </cell>
          <cell r="J259">
            <v>44013</v>
          </cell>
          <cell r="K259">
            <v>44104</v>
          </cell>
          <cell r="L259">
            <v>44104</v>
          </cell>
          <cell r="M259">
            <v>43921</v>
          </cell>
          <cell r="N259">
            <v>1.1901999999999999</v>
          </cell>
          <cell r="O259">
            <v>131.33000000000001</v>
          </cell>
          <cell r="P259">
            <v>35.08</v>
          </cell>
          <cell r="Q259">
            <v>11.3</v>
          </cell>
          <cell r="R259">
            <v>13.68</v>
          </cell>
        </row>
        <row r="260">
          <cell r="A260">
            <v>1770582363</v>
          </cell>
          <cell r="B260" t="str">
            <v>Rex Rehab &amp; Nursing Center of Apex</v>
          </cell>
          <cell r="C260" t="str">
            <v>911 South Hughes St.</v>
          </cell>
          <cell r="D260" t="str">
            <v/>
          </cell>
          <cell r="E260" t="str">
            <v>Apex</v>
          </cell>
          <cell r="F260" t="str">
            <v>NC</v>
          </cell>
          <cell r="G260" t="str">
            <v>27502</v>
          </cell>
          <cell r="H260" t="str">
            <v>Fourth</v>
          </cell>
          <cell r="I260">
            <v>2020</v>
          </cell>
          <cell r="J260">
            <v>44013</v>
          </cell>
          <cell r="K260">
            <v>44104</v>
          </cell>
          <cell r="L260">
            <v>44104</v>
          </cell>
          <cell r="M260">
            <v>43921</v>
          </cell>
          <cell r="N260">
            <v>0.88859999999999995</v>
          </cell>
          <cell r="O260">
            <v>109.33</v>
          </cell>
          <cell r="P260">
            <v>35.08</v>
          </cell>
          <cell r="Q260">
            <v>15.01</v>
          </cell>
          <cell r="R260">
            <v>13.68</v>
          </cell>
        </row>
        <row r="261">
          <cell r="A261">
            <v>1700874880</v>
          </cell>
          <cell r="B261" t="str">
            <v>Rickman Nursing Care Center</v>
          </cell>
          <cell r="C261" t="str">
            <v>213 Richmond Hill Drive</v>
          </cell>
          <cell r="D261" t="str">
            <v/>
          </cell>
          <cell r="E261" t="str">
            <v>Asheville</v>
          </cell>
          <cell r="F261" t="str">
            <v>NC</v>
          </cell>
          <cell r="G261" t="str">
            <v>28806</v>
          </cell>
          <cell r="H261" t="str">
            <v>Fourth</v>
          </cell>
          <cell r="I261">
            <v>2020</v>
          </cell>
          <cell r="J261">
            <v>44013</v>
          </cell>
          <cell r="K261">
            <v>44104</v>
          </cell>
          <cell r="L261">
            <v>44104</v>
          </cell>
          <cell r="M261">
            <v>43921</v>
          </cell>
          <cell r="N261">
            <v>0.93899999999999995</v>
          </cell>
          <cell r="O261">
            <v>112.57</v>
          </cell>
          <cell r="P261">
            <v>35.08</v>
          </cell>
          <cell r="Q261">
            <v>16.71</v>
          </cell>
          <cell r="R261">
            <v>13.68</v>
          </cell>
        </row>
        <row r="262">
          <cell r="A262">
            <v>1306293170</v>
          </cell>
          <cell r="B262" t="str">
            <v>Ridgewood Living &amp; Rehabilitation Center</v>
          </cell>
          <cell r="C262" t="str">
            <v>1624 Highland Drive</v>
          </cell>
          <cell r="D262" t="str">
            <v>P O Box 1868</v>
          </cell>
          <cell r="E262" t="str">
            <v>Washington</v>
          </cell>
          <cell r="F262" t="str">
            <v>NC</v>
          </cell>
          <cell r="G262" t="str">
            <v>27889-1868</v>
          </cell>
          <cell r="H262" t="str">
            <v>Fourth</v>
          </cell>
          <cell r="I262">
            <v>2020</v>
          </cell>
          <cell r="J262">
            <v>44013</v>
          </cell>
          <cell r="K262">
            <v>44104</v>
          </cell>
          <cell r="L262">
            <v>44104</v>
          </cell>
          <cell r="M262">
            <v>43921</v>
          </cell>
          <cell r="N262">
            <v>1.3176000000000001</v>
          </cell>
          <cell r="O262">
            <v>139.96</v>
          </cell>
          <cell r="P262">
            <v>35.08</v>
          </cell>
          <cell r="Q262">
            <v>7.7</v>
          </cell>
          <cell r="R262">
            <v>13.68</v>
          </cell>
        </row>
        <row r="263">
          <cell r="A263">
            <v>1518968890</v>
          </cell>
          <cell r="B263" t="str">
            <v>River Landing At Sandy Ridge</v>
          </cell>
          <cell r="C263" t="str">
            <v>1575 John Knox Drive</v>
          </cell>
          <cell r="E263" t="str">
            <v>Colfax</v>
          </cell>
          <cell r="F263" t="str">
            <v>NC</v>
          </cell>
          <cell r="G263" t="str">
            <v>27235-9662</v>
          </cell>
          <cell r="H263" t="str">
            <v>Fourth</v>
          </cell>
          <cell r="I263">
            <v>2020</v>
          </cell>
          <cell r="J263">
            <v>44013</v>
          </cell>
          <cell r="K263">
            <v>44104</v>
          </cell>
          <cell r="L263">
            <v>44104</v>
          </cell>
          <cell r="M263">
            <v>43921</v>
          </cell>
          <cell r="N263">
            <v>0.94569999999999999</v>
          </cell>
          <cell r="O263">
            <v>112.74</v>
          </cell>
          <cell r="P263">
            <v>35.08</v>
          </cell>
          <cell r="Q263">
            <v>14.68</v>
          </cell>
          <cell r="R263">
            <v>0</v>
          </cell>
        </row>
        <row r="264">
          <cell r="A264">
            <v>1033513320</v>
          </cell>
          <cell r="B264" t="str">
            <v>PruittHealth-Rockingham</v>
          </cell>
          <cell r="C264" t="str">
            <v>804 S. Long Drive</v>
          </cell>
          <cell r="E264" t="str">
            <v>Rockingham</v>
          </cell>
          <cell r="F264" t="str">
            <v>NC</v>
          </cell>
          <cell r="G264" t="str">
            <v>28379-4318</v>
          </cell>
          <cell r="H264" t="str">
            <v>Fourth</v>
          </cell>
          <cell r="I264">
            <v>2020</v>
          </cell>
          <cell r="J264">
            <v>44013</v>
          </cell>
          <cell r="K264">
            <v>44104</v>
          </cell>
          <cell r="L264">
            <v>44104</v>
          </cell>
          <cell r="M264">
            <v>43921</v>
          </cell>
          <cell r="N264">
            <v>1.0465</v>
          </cell>
          <cell r="O264">
            <v>120.39</v>
          </cell>
          <cell r="P264">
            <v>35.08</v>
          </cell>
          <cell r="Q264">
            <v>11.28</v>
          </cell>
          <cell r="R264">
            <v>13.68</v>
          </cell>
        </row>
        <row r="265">
          <cell r="A265">
            <v>1770149270</v>
          </cell>
          <cell r="B265" t="str">
            <v>Accordius Health at Rose Manor</v>
          </cell>
          <cell r="C265" t="str">
            <v>4230 North Roxboro Road</v>
          </cell>
          <cell r="D265" t="str">
            <v/>
          </cell>
          <cell r="E265" t="str">
            <v>Durham</v>
          </cell>
          <cell r="F265" t="str">
            <v>NC</v>
          </cell>
          <cell r="G265" t="str">
            <v>27704-1987</v>
          </cell>
          <cell r="H265" t="str">
            <v>Fourth</v>
          </cell>
          <cell r="I265">
            <v>2020</v>
          </cell>
          <cell r="J265">
            <v>44013</v>
          </cell>
          <cell r="K265">
            <v>44104</v>
          </cell>
          <cell r="L265">
            <v>44104</v>
          </cell>
          <cell r="M265">
            <v>43921</v>
          </cell>
          <cell r="N265">
            <v>1.3003</v>
          </cell>
          <cell r="O265">
            <v>138.66</v>
          </cell>
          <cell r="P265">
            <v>35.08</v>
          </cell>
          <cell r="Q265">
            <v>15.45</v>
          </cell>
          <cell r="R265">
            <v>13.68</v>
          </cell>
        </row>
        <row r="266">
          <cell r="A266">
            <v>1962479832</v>
          </cell>
          <cell r="B266" t="str">
            <v>Roxboro Nursing Center, Inc.</v>
          </cell>
          <cell r="C266" t="str">
            <v>901 Ridge Road</v>
          </cell>
          <cell r="D266" t="str">
            <v/>
          </cell>
          <cell r="E266" t="str">
            <v>Roxboro</v>
          </cell>
          <cell r="F266" t="str">
            <v>NC</v>
          </cell>
          <cell r="G266" t="str">
            <v>27573</v>
          </cell>
          <cell r="H266" t="str">
            <v>Fourth</v>
          </cell>
          <cell r="I266">
            <v>2020</v>
          </cell>
          <cell r="J266">
            <v>44013</v>
          </cell>
          <cell r="K266">
            <v>44104</v>
          </cell>
          <cell r="L266">
            <v>44104</v>
          </cell>
          <cell r="M266">
            <v>43921</v>
          </cell>
          <cell r="N266">
            <v>1.2521</v>
          </cell>
          <cell r="O266">
            <v>136.93</v>
          </cell>
          <cell r="P266">
            <v>35.08</v>
          </cell>
          <cell r="Q266">
            <v>7.78</v>
          </cell>
          <cell r="R266">
            <v>13.68</v>
          </cell>
        </row>
        <row r="267">
          <cell r="A267">
            <v>1568454262</v>
          </cell>
          <cell r="B267" t="str">
            <v>Salemtowne</v>
          </cell>
          <cell r="C267" t="str">
            <v>1000 Salemtowne Drive</v>
          </cell>
          <cell r="D267" t="str">
            <v/>
          </cell>
          <cell r="E267" t="str">
            <v>Winston Salem</v>
          </cell>
          <cell r="F267" t="str">
            <v>NC</v>
          </cell>
          <cell r="G267" t="str">
            <v>27106</v>
          </cell>
          <cell r="H267" t="str">
            <v>Fourth</v>
          </cell>
          <cell r="I267">
            <v>2020</v>
          </cell>
          <cell r="J267">
            <v>44013</v>
          </cell>
          <cell r="K267">
            <v>44104</v>
          </cell>
          <cell r="L267">
            <v>44104</v>
          </cell>
          <cell r="M267">
            <v>43921</v>
          </cell>
          <cell r="N267">
            <v>0.97499999999999998</v>
          </cell>
          <cell r="O267">
            <v>115.5</v>
          </cell>
          <cell r="P267">
            <v>35.08</v>
          </cell>
          <cell r="Q267">
            <v>17.45</v>
          </cell>
          <cell r="R267">
            <v>0</v>
          </cell>
        </row>
        <row r="268">
          <cell r="A268">
            <v>1811920267</v>
          </cell>
          <cell r="B268" t="str">
            <v>Sanford Health And Rehabilitation</v>
          </cell>
          <cell r="C268" t="str">
            <v>2702 Farrell Road</v>
          </cell>
          <cell r="E268" t="str">
            <v>Sanford</v>
          </cell>
          <cell r="F268" t="str">
            <v>NC</v>
          </cell>
          <cell r="G268">
            <v>27330</v>
          </cell>
          <cell r="H268" t="str">
            <v>Fourth</v>
          </cell>
          <cell r="I268">
            <v>2020</v>
          </cell>
          <cell r="J268">
            <v>44013</v>
          </cell>
          <cell r="K268">
            <v>44104</v>
          </cell>
          <cell r="L268">
            <v>44104</v>
          </cell>
          <cell r="M268">
            <v>43921</v>
          </cell>
          <cell r="N268">
            <v>1.3306</v>
          </cell>
          <cell r="O268">
            <v>142.22999999999999</v>
          </cell>
          <cell r="P268">
            <v>35.08</v>
          </cell>
          <cell r="Q268">
            <v>10.96</v>
          </cell>
          <cell r="R268">
            <v>13.68</v>
          </cell>
        </row>
        <row r="269">
          <cell r="A269">
            <v>1376588749</v>
          </cell>
          <cell r="B269" t="str">
            <v>Sardis Oaks</v>
          </cell>
          <cell r="C269" t="str">
            <v>5151 Sardis Road</v>
          </cell>
          <cell r="D269" t="str">
            <v/>
          </cell>
          <cell r="E269" t="str">
            <v>Charlotte</v>
          </cell>
          <cell r="F269" t="str">
            <v>NC</v>
          </cell>
          <cell r="G269" t="str">
            <v>28270-5291</v>
          </cell>
          <cell r="H269" t="str">
            <v>Fourth</v>
          </cell>
          <cell r="I269">
            <v>2020</v>
          </cell>
          <cell r="J269">
            <v>44013</v>
          </cell>
          <cell r="K269">
            <v>44104</v>
          </cell>
          <cell r="L269">
            <v>44104</v>
          </cell>
          <cell r="M269">
            <v>43921</v>
          </cell>
          <cell r="N269">
            <v>1.0606</v>
          </cell>
          <cell r="O269">
            <v>122.28</v>
          </cell>
          <cell r="P269">
            <v>35.08</v>
          </cell>
          <cell r="Q269">
            <v>17.86</v>
          </cell>
          <cell r="R269">
            <v>13.68</v>
          </cell>
        </row>
        <row r="270">
          <cell r="A270">
            <v>1053380626</v>
          </cell>
          <cell r="B270" t="str">
            <v>Saturn Nursing And Rehabilitation</v>
          </cell>
          <cell r="C270" t="str">
            <v>1930 West Sugar Creek Road</v>
          </cell>
          <cell r="D270" t="str">
            <v/>
          </cell>
          <cell r="E270" t="str">
            <v>Charlotte</v>
          </cell>
          <cell r="F270" t="str">
            <v>NC</v>
          </cell>
          <cell r="G270" t="str">
            <v>28262</v>
          </cell>
          <cell r="H270" t="str">
            <v>Fourth</v>
          </cell>
          <cell r="I270">
            <v>2020</v>
          </cell>
          <cell r="J270">
            <v>44013</v>
          </cell>
          <cell r="K270">
            <v>44104</v>
          </cell>
          <cell r="L270">
            <v>44104</v>
          </cell>
          <cell r="M270">
            <v>43921</v>
          </cell>
          <cell r="N270">
            <v>1.1993</v>
          </cell>
          <cell r="O270">
            <v>132.57</v>
          </cell>
          <cell r="P270">
            <v>35.08</v>
          </cell>
          <cell r="Q270">
            <v>12.09</v>
          </cell>
          <cell r="R270">
            <v>13.68</v>
          </cell>
        </row>
        <row r="271">
          <cell r="A271">
            <v>1346241627</v>
          </cell>
          <cell r="B271" t="str">
            <v>Scotia Village</v>
          </cell>
          <cell r="C271" t="str">
            <v>2200 Elm Avenue</v>
          </cell>
          <cell r="D271" t="str">
            <v/>
          </cell>
          <cell r="E271" t="str">
            <v>Laurinburg</v>
          </cell>
          <cell r="F271" t="str">
            <v>NC</v>
          </cell>
          <cell r="G271" t="str">
            <v>28352-5093</v>
          </cell>
          <cell r="H271" t="str">
            <v>Fourth</v>
          </cell>
          <cell r="I271">
            <v>2020</v>
          </cell>
          <cell r="J271">
            <v>44013</v>
          </cell>
          <cell r="K271">
            <v>44104</v>
          </cell>
          <cell r="L271">
            <v>44104</v>
          </cell>
          <cell r="M271">
            <v>43921</v>
          </cell>
          <cell r="N271">
            <v>1.2493000000000001</v>
          </cell>
          <cell r="O271">
            <v>138.83000000000001</v>
          </cell>
          <cell r="P271">
            <v>35.08</v>
          </cell>
          <cell r="Q271">
            <v>17.41</v>
          </cell>
          <cell r="R271">
            <v>0</v>
          </cell>
        </row>
        <row r="272">
          <cell r="A272">
            <v>1740278126</v>
          </cell>
          <cell r="B272" t="str">
            <v>Senior Citizen's Home, Inc.</v>
          </cell>
          <cell r="C272" t="str">
            <v>2275 Ruin Creek Road</v>
          </cell>
          <cell r="D272" t="str">
            <v>P. O. Box 848</v>
          </cell>
          <cell r="E272" t="str">
            <v>Henderson</v>
          </cell>
          <cell r="F272" t="str">
            <v>NC</v>
          </cell>
          <cell r="G272" t="str">
            <v>27536</v>
          </cell>
          <cell r="H272" t="str">
            <v>Fourth</v>
          </cell>
          <cell r="I272">
            <v>2020</v>
          </cell>
          <cell r="J272">
            <v>44013</v>
          </cell>
          <cell r="K272">
            <v>44104</v>
          </cell>
          <cell r="L272">
            <v>44104</v>
          </cell>
          <cell r="M272">
            <v>43921</v>
          </cell>
          <cell r="N272">
            <v>0.96050000000000002</v>
          </cell>
          <cell r="O272">
            <v>114.44</v>
          </cell>
          <cell r="P272">
            <v>35.08</v>
          </cell>
          <cell r="Q272">
            <v>8.57</v>
          </cell>
          <cell r="R272">
            <v>13.68</v>
          </cell>
        </row>
        <row r="273">
          <cell r="A273">
            <v>1639630452</v>
          </cell>
          <cell r="B273" t="str">
            <v>Currituck Health &amp; Rehab Center</v>
          </cell>
          <cell r="C273" t="str">
            <v>3907 Caratoke Hwy</v>
          </cell>
          <cell r="D273" t="str">
            <v>P O Box 119</v>
          </cell>
          <cell r="E273" t="str">
            <v>Barco</v>
          </cell>
          <cell r="F273" t="str">
            <v>NC</v>
          </cell>
          <cell r="G273" t="str">
            <v>27917-0226</v>
          </cell>
          <cell r="H273" t="str">
            <v>Fourth</v>
          </cell>
          <cell r="I273">
            <v>2020</v>
          </cell>
          <cell r="J273">
            <v>44013</v>
          </cell>
          <cell r="K273">
            <v>44104</v>
          </cell>
          <cell r="L273">
            <v>44104</v>
          </cell>
          <cell r="M273">
            <v>43921</v>
          </cell>
          <cell r="N273">
            <v>1.2256</v>
          </cell>
          <cell r="O273">
            <v>134.55000000000001</v>
          </cell>
          <cell r="P273">
            <v>35.08</v>
          </cell>
          <cell r="Q273">
            <v>17.86</v>
          </cell>
          <cell r="R273">
            <v>13.68</v>
          </cell>
        </row>
        <row r="274">
          <cell r="A274">
            <v>1740386473</v>
          </cell>
          <cell r="B274" t="str">
            <v>Shaire Nursing Center</v>
          </cell>
          <cell r="C274" t="str">
            <v>PO Box 668</v>
          </cell>
          <cell r="D274" t="str">
            <v/>
          </cell>
          <cell r="E274" t="str">
            <v>Hudson</v>
          </cell>
          <cell r="F274" t="str">
            <v>NC</v>
          </cell>
          <cell r="G274" t="str">
            <v>28638</v>
          </cell>
          <cell r="H274" t="str">
            <v>Fourth</v>
          </cell>
          <cell r="I274">
            <v>2020</v>
          </cell>
          <cell r="J274">
            <v>44013</v>
          </cell>
          <cell r="K274">
            <v>44104</v>
          </cell>
          <cell r="L274">
            <v>44104</v>
          </cell>
          <cell r="M274">
            <v>43921</v>
          </cell>
          <cell r="N274">
            <v>1.1425000000000001</v>
          </cell>
          <cell r="O274">
            <v>127.89</v>
          </cell>
          <cell r="P274">
            <v>35.08</v>
          </cell>
          <cell r="Q274">
            <v>14.79</v>
          </cell>
          <cell r="R274">
            <v>13.68</v>
          </cell>
        </row>
        <row r="275">
          <cell r="A275">
            <v>1689628141</v>
          </cell>
          <cell r="B275" t="str">
            <v>Shoreland Healthcare</v>
          </cell>
          <cell r="C275" t="str">
            <v>200 Flowers-Pridgen Drive</v>
          </cell>
          <cell r="D275" t="str">
            <v/>
          </cell>
          <cell r="E275" t="str">
            <v>Whiteville</v>
          </cell>
          <cell r="F275" t="str">
            <v>NC</v>
          </cell>
          <cell r="G275" t="str">
            <v>28472-9135</v>
          </cell>
          <cell r="H275" t="str">
            <v>Fourth</v>
          </cell>
          <cell r="I275">
            <v>2020</v>
          </cell>
          <cell r="J275">
            <v>44013</v>
          </cell>
          <cell r="K275">
            <v>44104</v>
          </cell>
          <cell r="L275">
            <v>44104</v>
          </cell>
          <cell r="M275">
            <v>43921</v>
          </cell>
          <cell r="N275">
            <v>1.1941995054925036</v>
          </cell>
          <cell r="O275">
            <v>131.77000000000001</v>
          </cell>
          <cell r="P275">
            <v>35.08</v>
          </cell>
          <cell r="Q275">
            <v>10.24</v>
          </cell>
          <cell r="R275">
            <v>13.68</v>
          </cell>
        </row>
        <row r="276">
          <cell r="A276">
            <v>1063838381</v>
          </cell>
          <cell r="B276" t="str">
            <v>Silas Creek Rehabilitation Center</v>
          </cell>
          <cell r="C276" t="str">
            <v>3350 Silas Creek Parkway</v>
          </cell>
          <cell r="D276" t="str">
            <v/>
          </cell>
          <cell r="E276" t="str">
            <v>Winston Salem</v>
          </cell>
          <cell r="F276" t="str">
            <v>NC</v>
          </cell>
          <cell r="G276" t="str">
            <v>27103-3071</v>
          </cell>
          <cell r="H276" t="str">
            <v>Fourth</v>
          </cell>
          <cell r="I276">
            <v>2020</v>
          </cell>
          <cell r="J276">
            <v>44013</v>
          </cell>
          <cell r="K276">
            <v>44104</v>
          </cell>
          <cell r="L276">
            <v>44104</v>
          </cell>
          <cell r="M276">
            <v>43921</v>
          </cell>
          <cell r="N276">
            <v>1.2463</v>
          </cell>
          <cell r="O276">
            <v>133.97999999999999</v>
          </cell>
          <cell r="P276">
            <v>35.08</v>
          </cell>
          <cell r="Q276">
            <v>13.53</v>
          </cell>
          <cell r="R276">
            <v>13.68</v>
          </cell>
        </row>
        <row r="277">
          <cell r="A277">
            <v>1093708497</v>
          </cell>
          <cell r="B277" t="str">
            <v>Silver Bluff, Inc.</v>
          </cell>
          <cell r="C277" t="str">
            <v>100 Silver Bluff Drive</v>
          </cell>
          <cell r="D277" t="str">
            <v/>
          </cell>
          <cell r="E277" t="str">
            <v>Canton</v>
          </cell>
          <cell r="F277" t="str">
            <v>NC</v>
          </cell>
          <cell r="G277" t="str">
            <v>28716</v>
          </cell>
          <cell r="H277" t="str">
            <v>Fourth</v>
          </cell>
          <cell r="I277">
            <v>2020</v>
          </cell>
          <cell r="J277">
            <v>44013</v>
          </cell>
          <cell r="K277">
            <v>44104</v>
          </cell>
          <cell r="L277">
            <v>44104</v>
          </cell>
          <cell r="M277">
            <v>43921</v>
          </cell>
          <cell r="N277">
            <v>1.2091000000000001</v>
          </cell>
          <cell r="O277">
            <v>131.84</v>
          </cell>
          <cell r="P277">
            <v>35.08</v>
          </cell>
          <cell r="Q277">
            <v>11.44</v>
          </cell>
          <cell r="R277">
            <v>13.68</v>
          </cell>
        </row>
        <row r="278">
          <cell r="A278">
            <v>1295733517</v>
          </cell>
          <cell r="B278" t="str">
            <v>Skyland Care Center</v>
          </cell>
          <cell r="C278" t="str">
            <v>193 Asheville Hwy</v>
          </cell>
          <cell r="D278" t="str">
            <v/>
          </cell>
          <cell r="E278" t="str">
            <v>Sylva</v>
          </cell>
          <cell r="F278" t="str">
            <v>NC</v>
          </cell>
          <cell r="G278" t="str">
            <v>28779-2694</v>
          </cell>
          <cell r="H278" t="str">
            <v>Fourth</v>
          </cell>
          <cell r="I278">
            <v>2020</v>
          </cell>
          <cell r="J278">
            <v>44013</v>
          </cell>
          <cell r="K278">
            <v>44104</v>
          </cell>
          <cell r="L278">
            <v>44104</v>
          </cell>
          <cell r="M278">
            <v>43921</v>
          </cell>
          <cell r="N278">
            <v>1.2668999999999999</v>
          </cell>
          <cell r="O278">
            <v>137.12</v>
          </cell>
          <cell r="P278">
            <v>35.08</v>
          </cell>
          <cell r="Q278">
            <v>14.86</v>
          </cell>
          <cell r="R278">
            <v>13.68</v>
          </cell>
        </row>
        <row r="279">
          <cell r="A279">
            <v>1649268335</v>
          </cell>
          <cell r="B279" t="str">
            <v>Smithfield Manor Nursing and Rehab</v>
          </cell>
          <cell r="C279" t="str">
            <v>902 Berkshire Road</v>
          </cell>
          <cell r="D279" t="str">
            <v>P O Box 1940</v>
          </cell>
          <cell r="E279" t="str">
            <v>Smithfield</v>
          </cell>
          <cell r="F279" t="str">
            <v>NC</v>
          </cell>
          <cell r="G279" t="str">
            <v>27577-1940</v>
          </cell>
          <cell r="H279" t="str">
            <v>Fourth</v>
          </cell>
          <cell r="I279">
            <v>2020</v>
          </cell>
          <cell r="J279">
            <v>44013</v>
          </cell>
          <cell r="K279">
            <v>44104</v>
          </cell>
          <cell r="L279">
            <v>44104</v>
          </cell>
          <cell r="M279">
            <v>43921</v>
          </cell>
          <cell r="N279">
            <v>1.2746</v>
          </cell>
          <cell r="O279">
            <v>137.86000000000001</v>
          </cell>
          <cell r="P279">
            <v>35.08</v>
          </cell>
          <cell r="Q279">
            <v>8.32</v>
          </cell>
          <cell r="R279">
            <v>7.18</v>
          </cell>
        </row>
        <row r="280">
          <cell r="A280">
            <v>1417368143</v>
          </cell>
          <cell r="B280" t="str">
            <v>The Lodge at Rocky Mount</v>
          </cell>
          <cell r="C280" t="str">
            <v>3322 Village Road</v>
          </cell>
          <cell r="D280" t="str">
            <v/>
          </cell>
          <cell r="E280" t="str">
            <v>Rocky Mount</v>
          </cell>
          <cell r="F280" t="str">
            <v>NC</v>
          </cell>
          <cell r="G280">
            <v>27804</v>
          </cell>
          <cell r="H280" t="str">
            <v>Fourth</v>
          </cell>
          <cell r="I280">
            <v>2020</v>
          </cell>
          <cell r="J280">
            <v>44013</v>
          </cell>
          <cell r="K280">
            <v>44104</v>
          </cell>
          <cell r="L280">
            <v>44104</v>
          </cell>
          <cell r="M280">
            <v>43921</v>
          </cell>
          <cell r="N280">
            <v>1.4355</v>
          </cell>
          <cell r="O280">
            <v>148.80000000000001</v>
          </cell>
          <cell r="P280">
            <v>35.08</v>
          </cell>
          <cell r="Q280">
            <v>17.62</v>
          </cell>
          <cell r="R280">
            <v>13.68</v>
          </cell>
        </row>
        <row r="281">
          <cell r="A281">
            <v>1043263981</v>
          </cell>
          <cell r="B281" t="str">
            <v>Southwood Nursing &amp; Retirement Center</v>
          </cell>
          <cell r="C281" t="str">
            <v>P O Box 708</v>
          </cell>
          <cell r="D281" t="str">
            <v/>
          </cell>
          <cell r="E281" t="str">
            <v>Clinton</v>
          </cell>
          <cell r="F281" t="str">
            <v>NC</v>
          </cell>
          <cell r="G281" t="str">
            <v>28329-0708</v>
          </cell>
          <cell r="H281" t="str">
            <v>Fourth</v>
          </cell>
          <cell r="I281">
            <v>2020</v>
          </cell>
          <cell r="J281">
            <v>44013</v>
          </cell>
          <cell r="K281">
            <v>44104</v>
          </cell>
          <cell r="L281">
            <v>44104</v>
          </cell>
          <cell r="M281">
            <v>43921</v>
          </cell>
          <cell r="N281">
            <v>1.1634</v>
          </cell>
          <cell r="O281">
            <v>129.68</v>
          </cell>
          <cell r="P281">
            <v>35.08</v>
          </cell>
          <cell r="Q281">
            <v>9.83</v>
          </cell>
          <cell r="R281">
            <v>13.68</v>
          </cell>
        </row>
        <row r="282">
          <cell r="A282">
            <v>1710244827</v>
          </cell>
          <cell r="B282" t="str">
            <v>Summerstone Health and Rehabilitation Center</v>
          </cell>
          <cell r="C282" t="str">
            <v>485 Veterans Way</v>
          </cell>
          <cell r="D282" t="str">
            <v/>
          </cell>
          <cell r="E282" t="str">
            <v>Kernersville</v>
          </cell>
          <cell r="F282" t="str">
            <v>NC</v>
          </cell>
          <cell r="G282" t="str">
            <v>27284-9903</v>
          </cell>
          <cell r="H282" t="str">
            <v>Fourth</v>
          </cell>
          <cell r="I282">
            <v>2020</v>
          </cell>
          <cell r="J282">
            <v>44013</v>
          </cell>
          <cell r="K282">
            <v>44104</v>
          </cell>
          <cell r="L282">
            <v>44104</v>
          </cell>
          <cell r="M282">
            <v>43921</v>
          </cell>
          <cell r="N282">
            <v>1.3524</v>
          </cell>
          <cell r="O282">
            <v>146.9</v>
          </cell>
          <cell r="P282">
            <v>35.08</v>
          </cell>
          <cell r="Q282">
            <v>17.48</v>
          </cell>
          <cell r="R282">
            <v>13.68</v>
          </cell>
        </row>
        <row r="283">
          <cell r="A283">
            <v>1184712580</v>
          </cell>
          <cell r="B283" t="str">
            <v>St Joseph Of The Pines</v>
          </cell>
          <cell r="C283" t="str">
            <v>103 Gossman Drive</v>
          </cell>
          <cell r="D283" t="str">
            <v/>
          </cell>
          <cell r="E283" t="str">
            <v>Southern Pines</v>
          </cell>
          <cell r="F283" t="str">
            <v>NC</v>
          </cell>
          <cell r="G283" t="str">
            <v>28387-2225</v>
          </cell>
          <cell r="H283" t="str">
            <v>Fourth</v>
          </cell>
          <cell r="I283">
            <v>2020</v>
          </cell>
          <cell r="J283">
            <v>44013</v>
          </cell>
          <cell r="K283">
            <v>44104</v>
          </cell>
          <cell r="L283">
            <v>44104</v>
          </cell>
          <cell r="M283">
            <v>43921</v>
          </cell>
          <cell r="N283">
            <v>1.0281</v>
          </cell>
          <cell r="O283">
            <v>119.86</v>
          </cell>
          <cell r="P283">
            <v>35.08</v>
          </cell>
          <cell r="Q283">
            <v>14.51</v>
          </cell>
          <cell r="R283">
            <v>0</v>
          </cell>
        </row>
        <row r="284">
          <cell r="A284">
            <v>1407843097</v>
          </cell>
          <cell r="B284" t="str">
            <v>Stanley Total Living Center</v>
          </cell>
          <cell r="C284" t="str">
            <v>P.O. Box 489</v>
          </cell>
          <cell r="D284" t="str">
            <v/>
          </cell>
          <cell r="E284" t="str">
            <v>Stanley</v>
          </cell>
          <cell r="F284" t="str">
            <v>NC</v>
          </cell>
          <cell r="G284" t="str">
            <v>28164-2046</v>
          </cell>
          <cell r="H284" t="str">
            <v>Fourth</v>
          </cell>
          <cell r="I284">
            <v>2020</v>
          </cell>
          <cell r="J284">
            <v>44013</v>
          </cell>
          <cell r="K284">
            <v>44104</v>
          </cell>
          <cell r="L284">
            <v>44104</v>
          </cell>
          <cell r="M284">
            <v>43921</v>
          </cell>
          <cell r="N284">
            <v>1.1858</v>
          </cell>
          <cell r="O284">
            <v>132.34</v>
          </cell>
          <cell r="P284">
            <v>35.08</v>
          </cell>
          <cell r="Q284">
            <v>17.03</v>
          </cell>
          <cell r="R284">
            <v>0</v>
          </cell>
        </row>
        <row r="285">
          <cell r="A285">
            <v>1942674775</v>
          </cell>
          <cell r="B285" t="str">
            <v>Stanly Manor,Inc.</v>
          </cell>
          <cell r="C285" t="str">
            <v>625 Bethany Road</v>
          </cell>
          <cell r="D285" t="str">
            <v/>
          </cell>
          <cell r="E285" t="str">
            <v>Albemarle</v>
          </cell>
          <cell r="F285" t="str">
            <v>NC</v>
          </cell>
          <cell r="G285" t="str">
            <v>28001-0038</v>
          </cell>
          <cell r="H285" t="str">
            <v>Fourth</v>
          </cell>
          <cell r="I285">
            <v>2020</v>
          </cell>
          <cell r="J285">
            <v>44013</v>
          </cell>
          <cell r="K285">
            <v>44104</v>
          </cell>
          <cell r="L285">
            <v>44104</v>
          </cell>
          <cell r="M285">
            <v>43921</v>
          </cell>
          <cell r="N285">
            <v>1.026</v>
          </cell>
          <cell r="O285">
            <v>119.2</v>
          </cell>
          <cell r="P285">
            <v>35.08</v>
          </cell>
          <cell r="Q285">
            <v>16.29</v>
          </cell>
          <cell r="R285">
            <v>13.68</v>
          </cell>
        </row>
        <row r="286">
          <cell r="A286">
            <v>1639122328</v>
          </cell>
          <cell r="B286" t="str">
            <v>Alleghany Care and Rehabilitation Center</v>
          </cell>
          <cell r="C286" t="str">
            <v>179 Combs Street</v>
          </cell>
          <cell r="D286" t="str">
            <v/>
          </cell>
          <cell r="E286" t="str">
            <v>Sparta</v>
          </cell>
          <cell r="F286" t="str">
            <v>NC</v>
          </cell>
          <cell r="G286" t="str">
            <v>28675-9472</v>
          </cell>
          <cell r="H286" t="str">
            <v>Fourth</v>
          </cell>
          <cell r="I286">
            <v>2020</v>
          </cell>
          <cell r="J286">
            <v>44013</v>
          </cell>
          <cell r="K286">
            <v>44104</v>
          </cell>
          <cell r="L286">
            <v>44104</v>
          </cell>
          <cell r="M286">
            <v>43921</v>
          </cell>
          <cell r="N286">
            <v>1.0861000000000001</v>
          </cell>
          <cell r="O286">
            <v>122.93</v>
          </cell>
          <cell r="P286">
            <v>35.08</v>
          </cell>
          <cell r="Q286">
            <v>7.66</v>
          </cell>
          <cell r="R286">
            <v>13.68</v>
          </cell>
        </row>
        <row r="287">
          <cell r="A287">
            <v>1467016105</v>
          </cell>
          <cell r="B287" t="str">
            <v xml:space="preserve">Woodland Hill Center </v>
          </cell>
          <cell r="C287" t="str">
            <v>400 Vision Drive</v>
          </cell>
          <cell r="D287" t="str">
            <v/>
          </cell>
          <cell r="E287" t="str">
            <v>Asheboro</v>
          </cell>
          <cell r="F287" t="str">
            <v>NC</v>
          </cell>
          <cell r="G287" t="str">
            <v>27203</v>
          </cell>
          <cell r="H287" t="str">
            <v>Fourth</v>
          </cell>
          <cell r="I287">
            <v>2020</v>
          </cell>
          <cell r="J287">
            <v>44013</v>
          </cell>
          <cell r="K287">
            <v>44104</v>
          </cell>
          <cell r="L287">
            <v>44104</v>
          </cell>
          <cell r="M287">
            <v>43921</v>
          </cell>
          <cell r="N287">
            <v>1.2314000000000001</v>
          </cell>
          <cell r="O287">
            <v>134.22</v>
          </cell>
          <cell r="P287">
            <v>35.08</v>
          </cell>
          <cell r="Q287">
            <v>12.77</v>
          </cell>
          <cell r="R287">
            <v>13.68</v>
          </cell>
        </row>
        <row r="288">
          <cell r="A288">
            <v>1497283899</v>
          </cell>
          <cell r="B288" t="str">
            <v>Bladen East Health and Rehabilitation Center</v>
          </cell>
          <cell r="C288" t="str">
            <v>804 South Popular Street</v>
          </cell>
          <cell r="D288" t="str">
            <v/>
          </cell>
          <cell r="E288" t="str">
            <v>Elizabethtown</v>
          </cell>
          <cell r="F288" t="str">
            <v>NC</v>
          </cell>
          <cell r="G288" t="str">
            <v>28337</v>
          </cell>
          <cell r="H288" t="str">
            <v>Fourth</v>
          </cell>
          <cell r="I288">
            <v>2020</v>
          </cell>
          <cell r="J288">
            <v>44013</v>
          </cell>
          <cell r="K288">
            <v>44104</v>
          </cell>
          <cell r="L288">
            <v>44104</v>
          </cell>
          <cell r="M288">
            <v>43921</v>
          </cell>
          <cell r="N288">
            <v>1.1580999999999999</v>
          </cell>
          <cell r="O288">
            <v>129.21</v>
          </cell>
          <cell r="P288">
            <v>35.08</v>
          </cell>
          <cell r="Q288">
            <v>9.4600000000000009</v>
          </cell>
          <cell r="R288">
            <v>13.68</v>
          </cell>
        </row>
        <row r="289">
          <cell r="A289">
            <v>1285687962</v>
          </cell>
          <cell r="B289" t="str">
            <v>Abbotts Creek Care and Rehabilition Center</v>
          </cell>
          <cell r="C289" t="str">
            <v>877 Hill Everhart Rd.</v>
          </cell>
          <cell r="D289" t="str">
            <v/>
          </cell>
          <cell r="E289" t="str">
            <v>Lexington</v>
          </cell>
          <cell r="F289" t="str">
            <v>NC</v>
          </cell>
          <cell r="G289" t="str">
            <v>27295</v>
          </cell>
          <cell r="H289" t="str">
            <v>Fourth</v>
          </cell>
          <cell r="I289">
            <v>2020</v>
          </cell>
          <cell r="J289">
            <v>44013</v>
          </cell>
          <cell r="K289">
            <v>44104</v>
          </cell>
          <cell r="L289">
            <v>44104</v>
          </cell>
          <cell r="M289">
            <v>43921</v>
          </cell>
          <cell r="N289">
            <v>1.1962999999999999</v>
          </cell>
          <cell r="O289">
            <v>131.91</v>
          </cell>
          <cell r="P289">
            <v>35.08</v>
          </cell>
          <cell r="Q289">
            <v>10.93</v>
          </cell>
          <cell r="R289">
            <v>13.68</v>
          </cell>
        </row>
        <row r="290">
          <cell r="A290">
            <v>1649224056</v>
          </cell>
          <cell r="B290" t="str">
            <v>Mount Olive Care and Rehabilitation Center</v>
          </cell>
          <cell r="C290" t="str">
            <v>228 Smith Chapel Road</v>
          </cell>
          <cell r="D290" t="str">
            <v>P O Box 1079</v>
          </cell>
          <cell r="E290" t="str">
            <v>Mount Olive</v>
          </cell>
          <cell r="F290" t="str">
            <v>NC</v>
          </cell>
          <cell r="G290" t="str">
            <v>28365-0569</v>
          </cell>
          <cell r="H290" t="str">
            <v>Fourth</v>
          </cell>
          <cell r="I290">
            <v>2020</v>
          </cell>
          <cell r="J290">
            <v>44013</v>
          </cell>
          <cell r="K290">
            <v>44104</v>
          </cell>
          <cell r="L290">
            <v>44104</v>
          </cell>
          <cell r="M290">
            <v>43921</v>
          </cell>
          <cell r="N290">
            <v>1.1806000000000001</v>
          </cell>
          <cell r="O290">
            <v>130.16999999999999</v>
          </cell>
          <cell r="P290">
            <v>35.08</v>
          </cell>
          <cell r="Q290">
            <v>7.89</v>
          </cell>
          <cell r="R290">
            <v>13.68</v>
          </cell>
        </row>
        <row r="291">
          <cell r="A291">
            <v>1194779504</v>
          </cell>
          <cell r="B291" t="str">
            <v>Pembroke Care and Rehabilitation Center</v>
          </cell>
          <cell r="C291" t="str">
            <v>310 East Wardell Drive</v>
          </cell>
          <cell r="D291" t="str">
            <v>P O Box 2529</v>
          </cell>
          <cell r="E291" t="str">
            <v>Pembroke</v>
          </cell>
          <cell r="F291" t="str">
            <v>NC</v>
          </cell>
          <cell r="G291" t="str">
            <v>28372-2529</v>
          </cell>
          <cell r="H291" t="str">
            <v>Fourth</v>
          </cell>
          <cell r="I291">
            <v>2020</v>
          </cell>
          <cell r="J291">
            <v>44013</v>
          </cell>
          <cell r="K291">
            <v>44104</v>
          </cell>
          <cell r="L291">
            <v>44104</v>
          </cell>
          <cell r="M291">
            <v>43921</v>
          </cell>
          <cell r="N291">
            <v>1.3839999999999999</v>
          </cell>
          <cell r="O291">
            <v>144.87</v>
          </cell>
          <cell r="P291">
            <v>35.08</v>
          </cell>
          <cell r="Q291">
            <v>9.4600000000000009</v>
          </cell>
          <cell r="R291">
            <v>13.68</v>
          </cell>
        </row>
        <row r="292">
          <cell r="A292">
            <v>1003869983</v>
          </cell>
          <cell r="B292" t="str">
            <v>Siler City Care and Rehabilitation Center</v>
          </cell>
          <cell r="C292" t="str">
            <v>900 West Dolphin Street</v>
          </cell>
          <cell r="D292" t="str">
            <v>P O Box 789</v>
          </cell>
          <cell r="E292" t="str">
            <v>Siler City</v>
          </cell>
          <cell r="F292" t="str">
            <v>NC</v>
          </cell>
          <cell r="G292" t="str">
            <v>27344-0789</v>
          </cell>
          <cell r="H292" t="str">
            <v>Fourth</v>
          </cell>
          <cell r="I292">
            <v>2020</v>
          </cell>
          <cell r="J292">
            <v>44013</v>
          </cell>
          <cell r="K292">
            <v>44104</v>
          </cell>
          <cell r="L292">
            <v>44104</v>
          </cell>
          <cell r="M292">
            <v>43921</v>
          </cell>
          <cell r="N292">
            <v>1.0410999999999999</v>
          </cell>
          <cell r="O292">
            <v>120.34</v>
          </cell>
          <cell r="P292">
            <v>35.08</v>
          </cell>
          <cell r="Q292">
            <v>7.85</v>
          </cell>
          <cell r="R292">
            <v>13.68</v>
          </cell>
        </row>
        <row r="293">
          <cell r="A293">
            <v>1952354565</v>
          </cell>
          <cell r="B293" t="str">
            <v>Triad Care and Rehabilitation Center</v>
          </cell>
          <cell r="C293" t="str">
            <v>707 North Elm Street</v>
          </cell>
          <cell r="D293" t="str">
            <v/>
          </cell>
          <cell r="E293" t="str">
            <v>High Point</v>
          </cell>
          <cell r="F293" t="str">
            <v>NC</v>
          </cell>
          <cell r="G293" t="str">
            <v>27262-3817</v>
          </cell>
          <cell r="H293" t="str">
            <v>Fourth</v>
          </cell>
          <cell r="I293">
            <v>2020</v>
          </cell>
          <cell r="J293">
            <v>44013</v>
          </cell>
          <cell r="K293">
            <v>44104</v>
          </cell>
          <cell r="L293">
            <v>44104</v>
          </cell>
          <cell r="M293">
            <v>43921</v>
          </cell>
          <cell r="N293">
            <v>1.1773</v>
          </cell>
          <cell r="O293">
            <v>131.97</v>
          </cell>
          <cell r="P293">
            <v>35.08</v>
          </cell>
          <cell r="Q293">
            <v>9.8699999999999992</v>
          </cell>
          <cell r="R293">
            <v>7.18</v>
          </cell>
        </row>
        <row r="294">
          <cell r="A294">
            <v>1821414269</v>
          </cell>
          <cell r="B294" t="str">
            <v>Sunnybrook Rehabilitation Center</v>
          </cell>
          <cell r="C294" t="str">
            <v>25 Sunnybrook Road</v>
          </cell>
          <cell r="D294" t="str">
            <v/>
          </cell>
          <cell r="E294" t="str">
            <v>Raleigh</v>
          </cell>
          <cell r="F294" t="str">
            <v>NC</v>
          </cell>
          <cell r="G294" t="str">
            <v>27610-1894</v>
          </cell>
          <cell r="H294" t="str">
            <v>Fourth</v>
          </cell>
          <cell r="I294">
            <v>2020</v>
          </cell>
          <cell r="J294">
            <v>44013</v>
          </cell>
          <cell r="K294">
            <v>44104</v>
          </cell>
          <cell r="L294">
            <v>44104</v>
          </cell>
          <cell r="M294">
            <v>43921</v>
          </cell>
          <cell r="N294">
            <v>1.1646000000000001</v>
          </cell>
          <cell r="O294">
            <v>127.47</v>
          </cell>
          <cell r="P294">
            <v>35.08</v>
          </cell>
          <cell r="Q294">
            <v>15.07</v>
          </cell>
          <cell r="R294">
            <v>13.68</v>
          </cell>
        </row>
        <row r="295">
          <cell r="A295">
            <v>1477537199</v>
          </cell>
          <cell r="B295" t="str">
            <v>Deer Park Health &amp; Rehabilitation</v>
          </cell>
          <cell r="C295" t="str">
            <v>306 Deer Park Rd.</v>
          </cell>
          <cell r="D295" t="str">
            <v/>
          </cell>
          <cell r="E295" t="str">
            <v>Nebo</v>
          </cell>
          <cell r="F295" t="str">
            <v>NC</v>
          </cell>
          <cell r="G295" t="str">
            <v>28761-8746</v>
          </cell>
          <cell r="H295" t="str">
            <v>Fourth</v>
          </cell>
          <cell r="I295">
            <v>2020</v>
          </cell>
          <cell r="J295">
            <v>44013</v>
          </cell>
          <cell r="K295">
            <v>44104</v>
          </cell>
          <cell r="L295">
            <v>44104</v>
          </cell>
          <cell r="M295">
            <v>43921</v>
          </cell>
          <cell r="N295">
            <v>1.1344000000000001</v>
          </cell>
          <cell r="O295">
            <v>128.22</v>
          </cell>
          <cell r="P295">
            <v>35.08</v>
          </cell>
          <cell r="Q295">
            <v>7.72</v>
          </cell>
          <cell r="R295">
            <v>13.68</v>
          </cell>
        </row>
        <row r="296">
          <cell r="A296">
            <v>1225588536</v>
          </cell>
          <cell r="B296" t="str">
            <v>Surry Community Health and Rehabilitation Center</v>
          </cell>
          <cell r="C296" t="str">
            <v>542 Allred Mill Road</v>
          </cell>
          <cell r="D296" t="str">
            <v/>
          </cell>
          <cell r="E296" t="str">
            <v>Mount Airy</v>
          </cell>
          <cell r="F296" t="str">
            <v>NC</v>
          </cell>
          <cell r="G296" t="str">
            <v>27030-2298</v>
          </cell>
          <cell r="H296" t="str">
            <v>Fourth</v>
          </cell>
          <cell r="I296">
            <v>2020</v>
          </cell>
          <cell r="J296">
            <v>44013</v>
          </cell>
          <cell r="K296">
            <v>44104</v>
          </cell>
          <cell r="L296">
            <v>44104</v>
          </cell>
          <cell r="M296">
            <v>43921</v>
          </cell>
          <cell r="N296">
            <v>1.2888999999999999</v>
          </cell>
          <cell r="O296">
            <v>136.75</v>
          </cell>
          <cell r="P296">
            <v>35.08</v>
          </cell>
          <cell r="Q296">
            <v>15.25</v>
          </cell>
          <cell r="R296">
            <v>13.68</v>
          </cell>
        </row>
        <row r="297">
          <cell r="A297">
            <v>1225279755</v>
          </cell>
          <cell r="B297" t="str">
            <v>Universal Health Care Greenville</v>
          </cell>
          <cell r="C297" t="str">
            <v>2578 West 5th Street</v>
          </cell>
          <cell r="D297" t="str">
            <v/>
          </cell>
          <cell r="E297" t="str">
            <v>Greenville</v>
          </cell>
          <cell r="F297" t="str">
            <v>NC</v>
          </cell>
          <cell r="G297" t="str">
            <v>27834-7812</v>
          </cell>
          <cell r="H297" t="str">
            <v>Fourth</v>
          </cell>
          <cell r="I297">
            <v>2020</v>
          </cell>
          <cell r="J297">
            <v>44013</v>
          </cell>
          <cell r="K297">
            <v>44104</v>
          </cell>
          <cell r="L297">
            <v>44104</v>
          </cell>
          <cell r="M297">
            <v>43921</v>
          </cell>
          <cell r="N297">
            <v>1.1999</v>
          </cell>
          <cell r="O297">
            <v>132.80000000000001</v>
          </cell>
          <cell r="P297">
            <v>35.08</v>
          </cell>
          <cell r="Q297">
            <v>10.8</v>
          </cell>
          <cell r="R297">
            <v>13.68</v>
          </cell>
        </row>
        <row r="298">
          <cell r="A298">
            <v>1720166838</v>
          </cell>
          <cell r="B298" t="str">
            <v>Prodigy Transitional Rehab</v>
          </cell>
          <cell r="C298" t="str">
            <v>P.O. Box 400</v>
          </cell>
          <cell r="D298" t="str">
            <v/>
          </cell>
          <cell r="E298" t="str">
            <v>Tarboro</v>
          </cell>
          <cell r="F298" t="str">
            <v>NC</v>
          </cell>
          <cell r="G298" t="str">
            <v>27886</v>
          </cell>
          <cell r="H298" t="str">
            <v>Fourth</v>
          </cell>
          <cell r="I298">
            <v>2020</v>
          </cell>
          <cell r="J298">
            <v>44013</v>
          </cell>
          <cell r="K298">
            <v>44104</v>
          </cell>
          <cell r="L298">
            <v>44104</v>
          </cell>
          <cell r="M298">
            <v>43921</v>
          </cell>
          <cell r="N298">
            <v>1.2313000000000001</v>
          </cell>
          <cell r="O298">
            <v>134.41999999999999</v>
          </cell>
          <cell r="P298">
            <v>35.08</v>
          </cell>
          <cell r="Q298">
            <v>10.7</v>
          </cell>
          <cell r="R298">
            <v>13.68</v>
          </cell>
        </row>
        <row r="299">
          <cell r="A299">
            <v>1023358991</v>
          </cell>
          <cell r="B299" t="str">
            <v>PruittHealth-SeaLevel</v>
          </cell>
          <cell r="C299" t="str">
            <v>468 US Hwy 70</v>
          </cell>
          <cell r="D299" t="str">
            <v/>
          </cell>
          <cell r="E299" t="str">
            <v>Sea Level</v>
          </cell>
          <cell r="F299" t="str">
            <v>NC</v>
          </cell>
          <cell r="G299" t="str">
            <v>28577</v>
          </cell>
          <cell r="H299" t="str">
            <v>Fourth</v>
          </cell>
          <cell r="I299">
            <v>2020</v>
          </cell>
          <cell r="J299">
            <v>44013</v>
          </cell>
          <cell r="K299">
            <v>44104</v>
          </cell>
          <cell r="L299">
            <v>44104</v>
          </cell>
          <cell r="M299">
            <v>43921</v>
          </cell>
          <cell r="N299">
            <v>1.1077999999999999</v>
          </cell>
          <cell r="O299">
            <v>124.37</v>
          </cell>
          <cell r="P299">
            <v>35.08</v>
          </cell>
          <cell r="Q299">
            <v>8.64</v>
          </cell>
          <cell r="R299">
            <v>13.68</v>
          </cell>
        </row>
        <row r="300">
          <cell r="A300">
            <v>1700833233</v>
          </cell>
          <cell r="B300" t="str">
            <v>PruittHealth-Town Center</v>
          </cell>
          <cell r="C300" t="str">
            <v>6300 Roberta Road</v>
          </cell>
          <cell r="D300" t="str">
            <v/>
          </cell>
          <cell r="E300" t="str">
            <v>Harrisburg</v>
          </cell>
          <cell r="F300" t="str">
            <v>NC</v>
          </cell>
          <cell r="G300" t="str">
            <v>28075</v>
          </cell>
          <cell r="H300" t="str">
            <v>Fourth</v>
          </cell>
          <cell r="I300">
            <v>2020</v>
          </cell>
          <cell r="J300">
            <v>44013</v>
          </cell>
          <cell r="K300">
            <v>44104</v>
          </cell>
          <cell r="L300">
            <v>44104</v>
          </cell>
          <cell r="M300">
            <v>43921</v>
          </cell>
          <cell r="N300">
            <v>1.2347999999999999</v>
          </cell>
          <cell r="O300">
            <v>131.6</v>
          </cell>
          <cell r="P300">
            <v>35.08</v>
          </cell>
          <cell r="Q300">
            <v>16.489999999999998</v>
          </cell>
          <cell r="R300">
            <v>13.68</v>
          </cell>
        </row>
        <row r="301">
          <cell r="A301">
            <v>1215982525</v>
          </cell>
          <cell r="B301" t="str">
            <v>The Laurels Of Chatham</v>
          </cell>
          <cell r="C301" t="str">
            <v>72 Chatham Business Park</v>
          </cell>
          <cell r="D301" t="str">
            <v/>
          </cell>
          <cell r="E301" t="str">
            <v>Pittsboro</v>
          </cell>
          <cell r="F301" t="str">
            <v>NC</v>
          </cell>
          <cell r="G301" t="str">
            <v>27312-9726</v>
          </cell>
          <cell r="H301" t="str">
            <v>Fourth</v>
          </cell>
          <cell r="I301">
            <v>2020</v>
          </cell>
          <cell r="J301">
            <v>44013</v>
          </cell>
          <cell r="K301">
            <v>44104</v>
          </cell>
          <cell r="L301">
            <v>44104</v>
          </cell>
          <cell r="M301">
            <v>43921</v>
          </cell>
          <cell r="N301">
            <v>1.2377</v>
          </cell>
          <cell r="O301">
            <v>136.25</v>
          </cell>
          <cell r="P301">
            <v>35.08</v>
          </cell>
          <cell r="Q301">
            <v>15.12</v>
          </cell>
          <cell r="R301">
            <v>13.68</v>
          </cell>
        </row>
        <row r="302">
          <cell r="A302">
            <v>1427003110</v>
          </cell>
          <cell r="B302" t="str">
            <v>The Laurels Of Forest Glenn</v>
          </cell>
          <cell r="C302" t="str">
            <v>1101 Hartwell Street</v>
          </cell>
          <cell r="D302" t="str">
            <v/>
          </cell>
          <cell r="E302" t="str">
            <v>Garner</v>
          </cell>
          <cell r="F302" t="str">
            <v>NC</v>
          </cell>
          <cell r="G302" t="str">
            <v>27529-0509</v>
          </cell>
          <cell r="H302" t="str">
            <v>Fourth</v>
          </cell>
          <cell r="I302">
            <v>2020</v>
          </cell>
          <cell r="J302">
            <v>44013</v>
          </cell>
          <cell r="K302">
            <v>44104</v>
          </cell>
          <cell r="L302">
            <v>44104</v>
          </cell>
          <cell r="M302">
            <v>43921</v>
          </cell>
          <cell r="N302">
            <v>1.2072000000000001</v>
          </cell>
          <cell r="O302">
            <v>133.13999999999999</v>
          </cell>
          <cell r="P302">
            <v>35.08</v>
          </cell>
          <cell r="Q302">
            <v>13.76</v>
          </cell>
          <cell r="R302">
            <v>13.68</v>
          </cell>
        </row>
        <row r="303">
          <cell r="A303">
            <v>1598710949</v>
          </cell>
          <cell r="B303" t="str">
            <v>The Laurels Of Greentree Ridge</v>
          </cell>
          <cell r="C303" t="str">
            <v>70 Sweeten Creek Road</v>
          </cell>
          <cell r="D303" t="str">
            <v/>
          </cell>
          <cell r="E303" t="str">
            <v>Asheville</v>
          </cell>
          <cell r="F303" t="str">
            <v>NC</v>
          </cell>
          <cell r="G303" t="str">
            <v>28803</v>
          </cell>
          <cell r="H303" t="str">
            <v>Fourth</v>
          </cell>
          <cell r="I303">
            <v>2020</v>
          </cell>
          <cell r="J303">
            <v>44013</v>
          </cell>
          <cell r="K303">
            <v>44104</v>
          </cell>
          <cell r="L303">
            <v>44104</v>
          </cell>
          <cell r="M303">
            <v>43921</v>
          </cell>
          <cell r="N303">
            <v>1.1783999999999999</v>
          </cell>
          <cell r="O303">
            <v>129.82</v>
          </cell>
          <cell r="P303">
            <v>35.08</v>
          </cell>
          <cell r="Q303">
            <v>14.19</v>
          </cell>
          <cell r="R303">
            <v>13.68</v>
          </cell>
        </row>
        <row r="304">
          <cell r="A304">
            <v>1770538092</v>
          </cell>
          <cell r="B304" t="str">
            <v>The Laurels Of Hendersonville</v>
          </cell>
          <cell r="C304" t="str">
            <v>290 Clear Creek Road</v>
          </cell>
          <cell r="D304" t="str">
            <v/>
          </cell>
          <cell r="E304" t="str">
            <v>Hendersonville</v>
          </cell>
          <cell r="F304" t="str">
            <v>NC</v>
          </cell>
          <cell r="G304">
            <v>28792</v>
          </cell>
          <cell r="H304" t="str">
            <v>Fourth</v>
          </cell>
          <cell r="I304">
            <v>2020</v>
          </cell>
          <cell r="J304">
            <v>44013</v>
          </cell>
          <cell r="K304">
            <v>44104</v>
          </cell>
          <cell r="L304">
            <v>44104</v>
          </cell>
          <cell r="M304">
            <v>43921</v>
          </cell>
          <cell r="N304">
            <v>1.3283</v>
          </cell>
          <cell r="O304">
            <v>142.56</v>
          </cell>
          <cell r="P304">
            <v>35.08</v>
          </cell>
          <cell r="Q304">
            <v>10.93</v>
          </cell>
          <cell r="R304">
            <v>13.68</v>
          </cell>
        </row>
        <row r="305">
          <cell r="A305">
            <v>1871548487</v>
          </cell>
          <cell r="B305" t="str">
            <v>The Laurels Of Salisbury</v>
          </cell>
          <cell r="C305" t="str">
            <v>215 Lash Drive</v>
          </cell>
          <cell r="D305" t="str">
            <v/>
          </cell>
          <cell r="E305" t="str">
            <v>Salisbury</v>
          </cell>
          <cell r="F305" t="str">
            <v>NC</v>
          </cell>
          <cell r="G305" t="str">
            <v>28147</v>
          </cell>
          <cell r="H305" t="str">
            <v>Fourth</v>
          </cell>
          <cell r="I305">
            <v>2020</v>
          </cell>
          <cell r="J305">
            <v>44013</v>
          </cell>
          <cell r="K305">
            <v>44104</v>
          </cell>
          <cell r="L305">
            <v>44104</v>
          </cell>
          <cell r="M305">
            <v>43921</v>
          </cell>
          <cell r="N305">
            <v>1.1349</v>
          </cell>
          <cell r="O305">
            <v>126.13</v>
          </cell>
          <cell r="P305">
            <v>35.08</v>
          </cell>
          <cell r="Q305">
            <v>15.01</v>
          </cell>
          <cell r="R305">
            <v>13.68</v>
          </cell>
        </row>
        <row r="306">
          <cell r="A306">
            <v>1467407775</v>
          </cell>
          <cell r="B306" t="str">
            <v>The Laurels Of Summit Ridge</v>
          </cell>
          <cell r="C306" t="str">
            <v>100 Riceville Road</v>
          </cell>
          <cell r="D306" t="str">
            <v/>
          </cell>
          <cell r="E306" t="str">
            <v>Asheville</v>
          </cell>
          <cell r="F306" t="str">
            <v>NC</v>
          </cell>
          <cell r="G306" t="str">
            <v>28805</v>
          </cell>
          <cell r="H306" t="str">
            <v>Fourth</v>
          </cell>
          <cell r="I306">
            <v>2020</v>
          </cell>
          <cell r="J306">
            <v>44013</v>
          </cell>
          <cell r="K306">
            <v>44104</v>
          </cell>
          <cell r="L306">
            <v>44104</v>
          </cell>
          <cell r="M306">
            <v>43921</v>
          </cell>
          <cell r="N306">
            <v>1.1859</v>
          </cell>
          <cell r="O306">
            <v>131.22</v>
          </cell>
          <cell r="P306">
            <v>35.08</v>
          </cell>
          <cell r="Q306">
            <v>17.66</v>
          </cell>
          <cell r="R306">
            <v>13.68</v>
          </cell>
        </row>
        <row r="307">
          <cell r="A307">
            <v>1881993079</v>
          </cell>
          <cell r="B307" t="str">
            <v>The Oaks</v>
          </cell>
          <cell r="C307" t="str">
            <v>901 Bethesda Road</v>
          </cell>
          <cell r="D307" t="str">
            <v/>
          </cell>
          <cell r="E307" t="str">
            <v>Winston Salem</v>
          </cell>
          <cell r="F307" t="str">
            <v>NC</v>
          </cell>
          <cell r="G307" t="str">
            <v>27103-3023</v>
          </cell>
          <cell r="H307" t="str">
            <v>Fourth</v>
          </cell>
          <cell r="I307">
            <v>2020</v>
          </cell>
          <cell r="J307">
            <v>44013</v>
          </cell>
          <cell r="K307">
            <v>44104</v>
          </cell>
          <cell r="L307">
            <v>44104</v>
          </cell>
          <cell r="M307">
            <v>43921</v>
          </cell>
          <cell r="N307">
            <v>1.2040999999999999</v>
          </cell>
          <cell r="O307">
            <v>135.29</v>
          </cell>
          <cell r="P307">
            <v>35.08</v>
          </cell>
          <cell r="Q307">
            <v>12.88</v>
          </cell>
          <cell r="R307">
            <v>13.68</v>
          </cell>
        </row>
        <row r="308">
          <cell r="A308">
            <v>1255379293</v>
          </cell>
          <cell r="B308" t="str">
            <v>The Oaks At Sweeten Creek</v>
          </cell>
          <cell r="C308" t="str">
            <v>3864 Sweeten Creek Road</v>
          </cell>
          <cell r="D308" t="str">
            <v/>
          </cell>
          <cell r="E308" t="str">
            <v>Arden</v>
          </cell>
          <cell r="F308" t="str">
            <v>NC</v>
          </cell>
          <cell r="G308" t="str">
            <v>28704</v>
          </cell>
          <cell r="H308" t="str">
            <v>Fourth</v>
          </cell>
          <cell r="I308">
            <v>2020</v>
          </cell>
          <cell r="J308">
            <v>44013</v>
          </cell>
          <cell r="K308">
            <v>44104</v>
          </cell>
          <cell r="L308">
            <v>44104</v>
          </cell>
          <cell r="M308">
            <v>43921</v>
          </cell>
          <cell r="N308">
            <v>1.2131000000000001</v>
          </cell>
          <cell r="O308">
            <v>133.82</v>
          </cell>
          <cell r="P308">
            <v>35.08</v>
          </cell>
          <cell r="Q308">
            <v>11.04</v>
          </cell>
          <cell r="R308">
            <v>13.68</v>
          </cell>
        </row>
        <row r="309">
          <cell r="A309">
            <v>1881648350</v>
          </cell>
          <cell r="B309" t="str">
            <v>Three Rivers Health And Rehab Center</v>
          </cell>
          <cell r="C309" t="str">
            <v>1403 Conner Drive</v>
          </cell>
          <cell r="D309" t="str">
            <v/>
          </cell>
          <cell r="E309" t="str">
            <v>Windsor</v>
          </cell>
          <cell r="F309" t="str">
            <v>NC</v>
          </cell>
          <cell r="G309" t="str">
            <v>27983</v>
          </cell>
          <cell r="H309" t="str">
            <v>Fourth</v>
          </cell>
          <cell r="I309">
            <v>2020</v>
          </cell>
          <cell r="J309">
            <v>44013</v>
          </cell>
          <cell r="K309">
            <v>44104</v>
          </cell>
          <cell r="L309">
            <v>44104</v>
          </cell>
          <cell r="M309">
            <v>43921</v>
          </cell>
          <cell r="N309">
            <v>1.1368</v>
          </cell>
          <cell r="O309">
            <v>127.04</v>
          </cell>
          <cell r="P309">
            <v>35.08</v>
          </cell>
          <cell r="Q309">
            <v>16.28</v>
          </cell>
          <cell r="R309">
            <v>13.68</v>
          </cell>
        </row>
        <row r="310">
          <cell r="A310">
            <v>1669410312</v>
          </cell>
          <cell r="B310" t="str">
            <v>Ths Of Kannapolis</v>
          </cell>
          <cell r="C310" t="str">
            <v>1810 Concord Lake Road</v>
          </cell>
          <cell r="D310" t="str">
            <v/>
          </cell>
          <cell r="E310" t="str">
            <v>Kannapolis</v>
          </cell>
          <cell r="F310" t="str">
            <v>NC</v>
          </cell>
          <cell r="G310" t="str">
            <v>28083</v>
          </cell>
          <cell r="H310" t="str">
            <v>Fourth</v>
          </cell>
          <cell r="I310">
            <v>2020</v>
          </cell>
          <cell r="J310">
            <v>44013</v>
          </cell>
          <cell r="K310">
            <v>44104</v>
          </cell>
          <cell r="L310">
            <v>44104</v>
          </cell>
          <cell r="M310">
            <v>43921</v>
          </cell>
          <cell r="N310">
            <v>1.2263999999999999</v>
          </cell>
          <cell r="O310">
            <v>134.69</v>
          </cell>
          <cell r="P310">
            <v>35.08</v>
          </cell>
          <cell r="Q310">
            <v>10.72</v>
          </cell>
          <cell r="R310">
            <v>13.68</v>
          </cell>
        </row>
        <row r="311">
          <cell r="A311">
            <v>1184705048</v>
          </cell>
          <cell r="B311" t="str">
            <v>Trent Village Nursing Home</v>
          </cell>
          <cell r="C311" t="str">
            <v>PO Box 429</v>
          </cell>
          <cell r="E311" t="str">
            <v>Pollocksville</v>
          </cell>
          <cell r="F311" t="str">
            <v>NC</v>
          </cell>
          <cell r="G311">
            <v>28573</v>
          </cell>
          <cell r="H311" t="str">
            <v>Fourth</v>
          </cell>
          <cell r="I311">
            <v>2020</v>
          </cell>
          <cell r="J311">
            <v>44013</v>
          </cell>
          <cell r="K311">
            <v>44104</v>
          </cell>
          <cell r="L311">
            <v>44104</v>
          </cell>
          <cell r="M311">
            <v>43921</v>
          </cell>
          <cell r="N311">
            <v>1.0471999999999999</v>
          </cell>
          <cell r="O311">
            <v>120.77</v>
          </cell>
          <cell r="P311">
            <v>35.08</v>
          </cell>
          <cell r="Q311">
            <v>9.1300000000000008</v>
          </cell>
          <cell r="R311">
            <v>13.68</v>
          </cell>
        </row>
        <row r="312">
          <cell r="A312">
            <v>1386187813</v>
          </cell>
          <cell r="B312" t="str">
            <v>Treyburn Rehabilitation Center</v>
          </cell>
          <cell r="C312" t="str">
            <v>2059 Torredge Road</v>
          </cell>
          <cell r="D312" t="str">
            <v/>
          </cell>
          <cell r="E312" t="str">
            <v>Durham</v>
          </cell>
          <cell r="F312" t="str">
            <v>NC</v>
          </cell>
          <cell r="G312" t="str">
            <v>27712</v>
          </cell>
          <cell r="H312" t="str">
            <v>Fourth</v>
          </cell>
          <cell r="I312">
            <v>2020</v>
          </cell>
          <cell r="J312">
            <v>44013</v>
          </cell>
          <cell r="K312">
            <v>44104</v>
          </cell>
          <cell r="L312">
            <v>44104</v>
          </cell>
          <cell r="M312">
            <v>43921</v>
          </cell>
          <cell r="N312">
            <v>1.1666000000000001</v>
          </cell>
          <cell r="O312">
            <v>129.46</v>
          </cell>
          <cell r="P312">
            <v>35.08</v>
          </cell>
          <cell r="Q312">
            <v>9.94</v>
          </cell>
          <cell r="R312">
            <v>13.68</v>
          </cell>
        </row>
        <row r="313">
          <cell r="A313">
            <v>1669449799</v>
          </cell>
          <cell r="B313" t="str">
            <v>Twin Lakes Community</v>
          </cell>
          <cell r="C313" t="str">
            <v>100 Wade Coble Drive</v>
          </cell>
          <cell r="D313" t="str">
            <v/>
          </cell>
          <cell r="E313" t="str">
            <v>Burlington</v>
          </cell>
          <cell r="F313" t="str">
            <v>NC</v>
          </cell>
          <cell r="G313" t="str">
            <v>27215-9768</v>
          </cell>
          <cell r="H313" t="str">
            <v>Fourth</v>
          </cell>
          <cell r="I313">
            <v>2020</v>
          </cell>
          <cell r="J313">
            <v>44013</v>
          </cell>
          <cell r="K313">
            <v>44104</v>
          </cell>
          <cell r="L313">
            <v>44104</v>
          </cell>
          <cell r="M313">
            <v>43921</v>
          </cell>
          <cell r="N313">
            <v>1.0806</v>
          </cell>
          <cell r="O313">
            <v>123.42</v>
          </cell>
          <cell r="P313">
            <v>35.08</v>
          </cell>
          <cell r="Q313">
            <v>17.239999999999998</v>
          </cell>
          <cell r="R313">
            <v>0</v>
          </cell>
        </row>
        <row r="314">
          <cell r="A314">
            <v>1245285253</v>
          </cell>
          <cell r="B314" t="str">
            <v>PruittHealth-Neuse</v>
          </cell>
          <cell r="C314" t="str">
            <v>1303 Health Drive</v>
          </cell>
          <cell r="D314" t="str">
            <v/>
          </cell>
          <cell r="E314" t="str">
            <v>New Bern</v>
          </cell>
          <cell r="F314" t="str">
            <v>NC</v>
          </cell>
          <cell r="G314" t="str">
            <v>28560</v>
          </cell>
          <cell r="H314" t="str">
            <v>Fourth</v>
          </cell>
          <cell r="I314">
            <v>2020</v>
          </cell>
          <cell r="J314">
            <v>44013</v>
          </cell>
          <cell r="K314">
            <v>44104</v>
          </cell>
          <cell r="L314">
            <v>44104</v>
          </cell>
          <cell r="M314">
            <v>43921</v>
          </cell>
          <cell r="N314">
            <v>1.2364999999999999</v>
          </cell>
          <cell r="O314">
            <v>132.43</v>
          </cell>
          <cell r="P314">
            <v>35.08</v>
          </cell>
          <cell r="Q314">
            <v>16.46</v>
          </cell>
          <cell r="R314">
            <v>13.68</v>
          </cell>
        </row>
        <row r="315">
          <cell r="A315">
            <v>1124015458</v>
          </cell>
          <cell r="B315" t="str">
            <v>Piedmont Crossing</v>
          </cell>
          <cell r="C315" t="str">
            <v>100 Hedrick Drive</v>
          </cell>
          <cell r="D315" t="str">
            <v/>
          </cell>
          <cell r="E315" t="str">
            <v>Thomasville</v>
          </cell>
          <cell r="F315" t="str">
            <v>NC</v>
          </cell>
          <cell r="G315" t="str">
            <v>27360-6000</v>
          </cell>
          <cell r="H315" t="str">
            <v>Fourth</v>
          </cell>
          <cell r="I315">
            <v>2020</v>
          </cell>
          <cell r="J315">
            <v>44013</v>
          </cell>
          <cell r="K315">
            <v>44104</v>
          </cell>
          <cell r="L315">
            <v>44104</v>
          </cell>
          <cell r="M315">
            <v>43921</v>
          </cell>
          <cell r="N315">
            <v>1.1297999999999999</v>
          </cell>
          <cell r="O315">
            <v>126.94</v>
          </cell>
          <cell r="P315">
            <v>35.08</v>
          </cell>
          <cell r="Q315">
            <v>14.85</v>
          </cell>
          <cell r="R315">
            <v>0</v>
          </cell>
        </row>
        <row r="316">
          <cell r="A316">
            <v>1629047279</v>
          </cell>
          <cell r="B316" t="str">
            <v>Universal Healthcare - King</v>
          </cell>
          <cell r="C316" t="str">
            <v>115 White Road</v>
          </cell>
          <cell r="D316" t="str">
            <v/>
          </cell>
          <cell r="E316" t="str">
            <v>King</v>
          </cell>
          <cell r="F316" t="str">
            <v>NC</v>
          </cell>
          <cell r="G316" t="str">
            <v>27021</v>
          </cell>
          <cell r="H316" t="str">
            <v>Fourth</v>
          </cell>
          <cell r="I316">
            <v>2020</v>
          </cell>
          <cell r="J316">
            <v>44013</v>
          </cell>
          <cell r="K316">
            <v>44104</v>
          </cell>
          <cell r="L316">
            <v>44104</v>
          </cell>
          <cell r="M316">
            <v>43921</v>
          </cell>
          <cell r="N316">
            <v>1.2905</v>
          </cell>
          <cell r="O316">
            <v>138.71</v>
          </cell>
          <cell r="P316">
            <v>35.08</v>
          </cell>
          <cell r="Q316">
            <v>10.69</v>
          </cell>
          <cell r="R316">
            <v>13.68</v>
          </cell>
        </row>
        <row r="317">
          <cell r="A317">
            <v>1144299702</v>
          </cell>
          <cell r="B317" t="str">
            <v>Universal Healthcare - North Raleigh</v>
          </cell>
          <cell r="C317" t="str">
            <v>5201 Clarks Fork Drive, NW</v>
          </cell>
          <cell r="D317" t="str">
            <v/>
          </cell>
          <cell r="E317" t="str">
            <v>Raleigh</v>
          </cell>
          <cell r="F317" t="str">
            <v>NC</v>
          </cell>
          <cell r="G317" t="str">
            <v>27616</v>
          </cell>
          <cell r="H317" t="str">
            <v>Fourth</v>
          </cell>
          <cell r="I317">
            <v>2020</v>
          </cell>
          <cell r="J317">
            <v>44013</v>
          </cell>
          <cell r="K317">
            <v>44104</v>
          </cell>
          <cell r="L317">
            <v>44104</v>
          </cell>
          <cell r="M317">
            <v>43921</v>
          </cell>
          <cell r="N317">
            <v>1.1867000000000001</v>
          </cell>
          <cell r="O317">
            <v>132.19</v>
          </cell>
          <cell r="P317">
            <v>35.08</v>
          </cell>
          <cell r="Q317">
            <v>14.15</v>
          </cell>
          <cell r="R317">
            <v>13.68</v>
          </cell>
        </row>
        <row r="318">
          <cell r="A318">
            <v>1942279609</v>
          </cell>
          <cell r="B318" t="str">
            <v>Universal Healthcare And Rehabilitation</v>
          </cell>
          <cell r="C318" t="str">
            <v>430 Brookwood Avenue, NE</v>
          </cell>
          <cell r="D318" t="str">
            <v/>
          </cell>
          <cell r="E318" t="str">
            <v>Concord</v>
          </cell>
          <cell r="F318" t="str">
            <v>NC</v>
          </cell>
          <cell r="G318" t="str">
            <v>28026-0748</v>
          </cell>
          <cell r="H318" t="str">
            <v>Fourth</v>
          </cell>
          <cell r="I318">
            <v>2020</v>
          </cell>
          <cell r="J318">
            <v>44013</v>
          </cell>
          <cell r="K318">
            <v>44104</v>
          </cell>
          <cell r="L318">
            <v>44104</v>
          </cell>
          <cell r="M318">
            <v>43921</v>
          </cell>
          <cell r="N318">
            <v>1.1949000000000001</v>
          </cell>
          <cell r="O318">
            <v>131.21</v>
          </cell>
          <cell r="P318">
            <v>35.08</v>
          </cell>
          <cell r="Q318">
            <v>7.75</v>
          </cell>
          <cell r="R318">
            <v>13.68</v>
          </cell>
        </row>
        <row r="319">
          <cell r="A319">
            <v>1114996758</v>
          </cell>
          <cell r="B319" t="str">
            <v>Universal Healthcare Of Fletcher</v>
          </cell>
          <cell r="C319" t="str">
            <v>86 Old Airport Road</v>
          </cell>
          <cell r="D319" t="str">
            <v/>
          </cell>
          <cell r="E319" t="str">
            <v>Fletcher</v>
          </cell>
          <cell r="F319" t="str">
            <v>NC</v>
          </cell>
          <cell r="G319" t="str">
            <v>28732</v>
          </cell>
          <cell r="H319" t="str">
            <v>Fourth</v>
          </cell>
          <cell r="I319">
            <v>2020</v>
          </cell>
          <cell r="J319">
            <v>44013</v>
          </cell>
          <cell r="K319">
            <v>44104</v>
          </cell>
          <cell r="L319">
            <v>44104</v>
          </cell>
          <cell r="M319">
            <v>43921</v>
          </cell>
          <cell r="N319">
            <v>1.2030000000000001</v>
          </cell>
          <cell r="O319">
            <v>132.09</v>
          </cell>
          <cell r="P319">
            <v>35.08</v>
          </cell>
          <cell r="Q319">
            <v>12.68</v>
          </cell>
          <cell r="R319">
            <v>13.68</v>
          </cell>
        </row>
        <row r="320">
          <cell r="A320">
            <v>1902875578</v>
          </cell>
          <cell r="B320" t="str">
            <v>Universal Healthcare Of Ramseur</v>
          </cell>
          <cell r="C320" t="str">
            <v>7166 Jordan Road</v>
          </cell>
          <cell r="D320" t="str">
            <v/>
          </cell>
          <cell r="E320" t="str">
            <v>Ramseur</v>
          </cell>
          <cell r="F320" t="str">
            <v>NC</v>
          </cell>
          <cell r="G320" t="str">
            <v>27316</v>
          </cell>
          <cell r="H320" t="str">
            <v>Fourth</v>
          </cell>
          <cell r="I320">
            <v>2020</v>
          </cell>
          <cell r="J320">
            <v>44013</v>
          </cell>
          <cell r="K320">
            <v>44104</v>
          </cell>
          <cell r="L320">
            <v>44104</v>
          </cell>
          <cell r="M320">
            <v>43921</v>
          </cell>
          <cell r="N320">
            <v>1.1822999999999999</v>
          </cell>
          <cell r="O320">
            <v>130.80000000000001</v>
          </cell>
          <cell r="P320">
            <v>35.08</v>
          </cell>
          <cell r="Q320">
            <v>12.44</v>
          </cell>
          <cell r="R320">
            <v>13.68</v>
          </cell>
        </row>
        <row r="321">
          <cell r="A321">
            <v>1689640583</v>
          </cell>
          <cell r="B321" t="str">
            <v>Valley Nursing Center</v>
          </cell>
          <cell r="C321" t="str">
            <v>581 NC Hwy 16 S</v>
          </cell>
          <cell r="D321" t="str">
            <v/>
          </cell>
          <cell r="E321" t="str">
            <v>Taylorsville</v>
          </cell>
          <cell r="F321" t="str">
            <v>NC</v>
          </cell>
          <cell r="G321" t="str">
            <v>28681-9986</v>
          </cell>
          <cell r="H321" t="str">
            <v>Fourth</v>
          </cell>
          <cell r="I321">
            <v>2020</v>
          </cell>
          <cell r="J321">
            <v>44013</v>
          </cell>
          <cell r="K321">
            <v>44104</v>
          </cell>
          <cell r="L321">
            <v>44104</v>
          </cell>
          <cell r="M321">
            <v>43921</v>
          </cell>
          <cell r="N321">
            <v>1.2639</v>
          </cell>
          <cell r="O321">
            <v>137</v>
          </cell>
          <cell r="P321">
            <v>35.08</v>
          </cell>
          <cell r="Q321">
            <v>9.8699999999999992</v>
          </cell>
          <cell r="R321">
            <v>13.68</v>
          </cell>
        </row>
        <row r="322">
          <cell r="A322">
            <v>1831125285</v>
          </cell>
          <cell r="B322" t="str">
            <v>Valley View Care &amp; Rehab Center</v>
          </cell>
          <cell r="C322" t="str">
            <v>551 Kent Street</v>
          </cell>
          <cell r="D322" t="str">
            <v/>
          </cell>
          <cell r="E322" t="str">
            <v>Andrews</v>
          </cell>
          <cell r="F322" t="str">
            <v>NC</v>
          </cell>
          <cell r="G322" t="str">
            <v>28901-9772</v>
          </cell>
          <cell r="H322" t="str">
            <v>Fourth</v>
          </cell>
          <cell r="I322">
            <v>2020</v>
          </cell>
          <cell r="J322">
            <v>44013</v>
          </cell>
          <cell r="K322">
            <v>44104</v>
          </cell>
          <cell r="L322">
            <v>44104</v>
          </cell>
          <cell r="M322">
            <v>43921</v>
          </cell>
          <cell r="N322">
            <v>1.1174999999999999</v>
          </cell>
          <cell r="O322">
            <v>125.97</v>
          </cell>
          <cell r="P322">
            <v>35.08</v>
          </cell>
          <cell r="Q322">
            <v>10.6</v>
          </cell>
          <cell r="R322">
            <v>13.68</v>
          </cell>
        </row>
        <row r="323">
          <cell r="A323">
            <v>1629515499</v>
          </cell>
          <cell r="B323" t="str">
            <v>Village Care Of King</v>
          </cell>
          <cell r="C323" t="str">
            <v>440 Ingram Road</v>
          </cell>
          <cell r="D323" t="str">
            <v>P O Box 1750</v>
          </cell>
          <cell r="E323" t="str">
            <v>King</v>
          </cell>
          <cell r="F323" t="str">
            <v>NC</v>
          </cell>
          <cell r="G323" t="str">
            <v>27021-1750</v>
          </cell>
          <cell r="H323" t="str">
            <v>Fourth</v>
          </cell>
          <cell r="I323">
            <v>2020</v>
          </cell>
          <cell r="J323">
            <v>44013</v>
          </cell>
          <cell r="K323">
            <v>44104</v>
          </cell>
          <cell r="L323">
            <v>44104</v>
          </cell>
          <cell r="M323">
            <v>43921</v>
          </cell>
          <cell r="N323">
            <v>1.2015</v>
          </cell>
          <cell r="O323">
            <v>132.63</v>
          </cell>
          <cell r="P323">
            <v>35.08</v>
          </cell>
          <cell r="Q323">
            <v>10.5</v>
          </cell>
          <cell r="R323">
            <v>13.68</v>
          </cell>
        </row>
        <row r="324">
          <cell r="A324">
            <v>1952766271</v>
          </cell>
          <cell r="B324" t="str">
            <v>Elizabeth City Health and Rehabilitation Center</v>
          </cell>
          <cell r="C324" t="str">
            <v>1075 US Highway 17 South</v>
          </cell>
          <cell r="D324" t="str">
            <v/>
          </cell>
          <cell r="E324" t="str">
            <v>Elizabeth City</v>
          </cell>
          <cell r="F324" t="str">
            <v>NC</v>
          </cell>
          <cell r="G324">
            <v>27909</v>
          </cell>
          <cell r="H324" t="str">
            <v>Fourth</v>
          </cell>
          <cell r="I324">
            <v>2020</v>
          </cell>
          <cell r="J324">
            <v>44013</v>
          </cell>
          <cell r="K324">
            <v>44104</v>
          </cell>
          <cell r="L324">
            <v>44104</v>
          </cell>
          <cell r="M324">
            <v>43921</v>
          </cell>
          <cell r="N324">
            <v>1.4460999999999999</v>
          </cell>
          <cell r="O324">
            <v>152.44999999999999</v>
          </cell>
          <cell r="P324">
            <v>35.08</v>
          </cell>
          <cell r="Q324">
            <v>15.04</v>
          </cell>
          <cell r="R324">
            <v>7.18</v>
          </cell>
        </row>
        <row r="325">
          <cell r="A325">
            <v>1659319366</v>
          </cell>
          <cell r="B325" t="str">
            <v>Walnut Cove Healthcare Center</v>
          </cell>
          <cell r="C325" t="str">
            <v>511 Windmill Street</v>
          </cell>
          <cell r="E325" t="str">
            <v>Walnut Cove</v>
          </cell>
          <cell r="F325" t="str">
            <v>NC</v>
          </cell>
          <cell r="G325" t="str">
            <v>27052-0158</v>
          </cell>
          <cell r="H325" t="str">
            <v>Fourth</v>
          </cell>
          <cell r="I325">
            <v>2020</v>
          </cell>
          <cell r="J325">
            <v>44013</v>
          </cell>
          <cell r="K325">
            <v>44104</v>
          </cell>
          <cell r="L325">
            <v>44104</v>
          </cell>
          <cell r="M325">
            <v>43921</v>
          </cell>
          <cell r="N325">
            <v>1.2013</v>
          </cell>
          <cell r="O325">
            <v>132.9</v>
          </cell>
          <cell r="P325">
            <v>35.08</v>
          </cell>
          <cell r="Q325">
            <v>7.85</v>
          </cell>
          <cell r="R325">
            <v>13.68</v>
          </cell>
        </row>
        <row r="326">
          <cell r="A326">
            <v>1972050276</v>
          </cell>
          <cell r="B326" t="str">
            <v>Warren Hills Nursing Center</v>
          </cell>
          <cell r="C326" t="str">
            <v>PO Box 618</v>
          </cell>
          <cell r="D326" t="str">
            <v/>
          </cell>
          <cell r="E326" t="str">
            <v>Warrenton</v>
          </cell>
          <cell r="F326" t="str">
            <v>NC</v>
          </cell>
          <cell r="G326" t="str">
            <v>27589-0618</v>
          </cell>
          <cell r="H326" t="str">
            <v>Fourth</v>
          </cell>
          <cell r="I326">
            <v>2020</v>
          </cell>
          <cell r="J326">
            <v>44013</v>
          </cell>
          <cell r="K326">
            <v>44104</v>
          </cell>
          <cell r="L326">
            <v>44104</v>
          </cell>
          <cell r="M326">
            <v>43921</v>
          </cell>
          <cell r="N326">
            <v>1.1326000000000001</v>
          </cell>
          <cell r="O326">
            <v>127.26</v>
          </cell>
          <cell r="P326">
            <v>35.08</v>
          </cell>
          <cell r="Q326">
            <v>7.78</v>
          </cell>
          <cell r="R326">
            <v>13.68</v>
          </cell>
        </row>
        <row r="327">
          <cell r="A327">
            <v>1154369841</v>
          </cell>
          <cell r="B327" t="str">
            <v>Wellington Nursing and Rehab Center</v>
          </cell>
          <cell r="C327" t="str">
            <v>1000 Tandal Place</v>
          </cell>
          <cell r="D327" t="str">
            <v/>
          </cell>
          <cell r="E327" t="str">
            <v>Knightdale</v>
          </cell>
          <cell r="F327" t="str">
            <v>NC</v>
          </cell>
          <cell r="G327" t="str">
            <v>27545-9293</v>
          </cell>
          <cell r="H327" t="str">
            <v>Fourth</v>
          </cell>
          <cell r="I327">
            <v>2020</v>
          </cell>
          <cell r="J327">
            <v>44013</v>
          </cell>
          <cell r="K327">
            <v>44104</v>
          </cell>
          <cell r="L327">
            <v>44104</v>
          </cell>
          <cell r="M327">
            <v>43921</v>
          </cell>
          <cell r="N327">
            <v>1.2142999999999999</v>
          </cell>
          <cell r="O327">
            <v>134.88</v>
          </cell>
          <cell r="P327">
            <v>35.08</v>
          </cell>
          <cell r="Q327">
            <v>11.62</v>
          </cell>
          <cell r="R327">
            <v>13.68</v>
          </cell>
        </row>
        <row r="328">
          <cell r="A328">
            <v>1639153919</v>
          </cell>
          <cell r="B328" t="str">
            <v>Wesley Pines</v>
          </cell>
          <cell r="C328" t="str">
            <v>1000 Wesley Pines Road</v>
          </cell>
          <cell r="D328" t="str">
            <v/>
          </cell>
          <cell r="E328" t="str">
            <v>Lumberton</v>
          </cell>
          <cell r="F328" t="str">
            <v>NC</v>
          </cell>
          <cell r="G328" t="str">
            <v>28358-2148</v>
          </cell>
          <cell r="H328" t="str">
            <v>Fourth</v>
          </cell>
          <cell r="I328">
            <v>2020</v>
          </cell>
          <cell r="J328">
            <v>44013</v>
          </cell>
          <cell r="K328">
            <v>44104</v>
          </cell>
          <cell r="L328">
            <v>44104</v>
          </cell>
          <cell r="M328">
            <v>43921</v>
          </cell>
          <cell r="N328">
            <v>1.0532999999999999</v>
          </cell>
          <cell r="O328">
            <v>120.41</v>
          </cell>
          <cell r="P328">
            <v>35.08</v>
          </cell>
          <cell r="Q328">
            <v>16.23</v>
          </cell>
          <cell r="R328">
            <v>0</v>
          </cell>
        </row>
        <row r="329">
          <cell r="A329">
            <v>1043314602</v>
          </cell>
          <cell r="B329" t="str">
            <v>Westchester Manor At Providence Place</v>
          </cell>
          <cell r="C329" t="str">
            <v>1795  Westchester Drive</v>
          </cell>
          <cell r="D329" t="str">
            <v/>
          </cell>
          <cell r="E329" t="str">
            <v>High Point</v>
          </cell>
          <cell r="F329" t="str">
            <v>NC</v>
          </cell>
          <cell r="G329" t="str">
            <v>27262</v>
          </cell>
          <cell r="H329" t="str">
            <v>Fourth</v>
          </cell>
          <cell r="I329">
            <v>2020</v>
          </cell>
          <cell r="J329">
            <v>44013</v>
          </cell>
          <cell r="K329">
            <v>44104</v>
          </cell>
          <cell r="L329">
            <v>44104</v>
          </cell>
          <cell r="M329">
            <v>43921</v>
          </cell>
          <cell r="N329">
            <v>1.1979</v>
          </cell>
          <cell r="O329">
            <v>133.07</v>
          </cell>
          <cell r="P329">
            <v>35.08</v>
          </cell>
          <cell r="Q329">
            <v>15.05</v>
          </cell>
          <cell r="R329">
            <v>13.68</v>
          </cell>
        </row>
        <row r="330">
          <cell r="A330">
            <v>1700821865</v>
          </cell>
          <cell r="B330" t="str">
            <v>Westwood Health &amp; Rehab Center</v>
          </cell>
          <cell r="C330" t="str">
            <v>625 Ashland Drive</v>
          </cell>
          <cell r="D330" t="str">
            <v/>
          </cell>
          <cell r="E330" t="str">
            <v>Archdale</v>
          </cell>
          <cell r="F330" t="str">
            <v>NC</v>
          </cell>
          <cell r="G330" t="str">
            <v>27263-2943</v>
          </cell>
          <cell r="H330" t="str">
            <v>Fourth</v>
          </cell>
          <cell r="I330">
            <v>2020</v>
          </cell>
          <cell r="J330">
            <v>44013</v>
          </cell>
          <cell r="K330">
            <v>44104</v>
          </cell>
          <cell r="L330">
            <v>44104</v>
          </cell>
          <cell r="M330">
            <v>43921</v>
          </cell>
          <cell r="N330">
            <v>1.2133</v>
          </cell>
          <cell r="O330">
            <v>133.74</v>
          </cell>
          <cell r="P330">
            <v>35.08</v>
          </cell>
          <cell r="Q330">
            <v>12.09</v>
          </cell>
          <cell r="R330">
            <v>13.68</v>
          </cell>
        </row>
        <row r="331">
          <cell r="A331">
            <v>1902853781</v>
          </cell>
          <cell r="B331" t="str">
            <v>Whispering Pines Nursing Home</v>
          </cell>
          <cell r="C331" t="str">
            <v>523 Country Club Drive</v>
          </cell>
          <cell r="D331" t="str">
            <v/>
          </cell>
          <cell r="E331" t="str">
            <v>Fayetteville</v>
          </cell>
          <cell r="F331" t="str">
            <v>NC</v>
          </cell>
          <cell r="G331" t="str">
            <v>28301-7613</v>
          </cell>
          <cell r="H331" t="str">
            <v>Fourth</v>
          </cell>
          <cell r="I331">
            <v>2020</v>
          </cell>
          <cell r="J331">
            <v>44013</v>
          </cell>
          <cell r="K331">
            <v>44104</v>
          </cell>
          <cell r="L331">
            <v>44104</v>
          </cell>
          <cell r="M331">
            <v>43921</v>
          </cell>
          <cell r="N331">
            <v>1.3515999999999999</v>
          </cell>
          <cell r="O331">
            <v>143.38999999999999</v>
          </cell>
          <cell r="P331">
            <v>35.08</v>
          </cell>
          <cell r="Q331">
            <v>14.72</v>
          </cell>
          <cell r="R331">
            <v>13.68</v>
          </cell>
        </row>
        <row r="332">
          <cell r="A332">
            <v>1235264219</v>
          </cell>
          <cell r="B332" t="str">
            <v>White Oak Manor Burlington Inc</v>
          </cell>
          <cell r="C332" t="str">
            <v>323 Baldwin Road</v>
          </cell>
          <cell r="D332" t="str">
            <v>P O Box 3427</v>
          </cell>
          <cell r="E332" t="str">
            <v>Burlington</v>
          </cell>
          <cell r="F332" t="str">
            <v>NC</v>
          </cell>
          <cell r="G332" t="str">
            <v>27217</v>
          </cell>
          <cell r="H332" t="str">
            <v>Fourth</v>
          </cell>
          <cell r="I332">
            <v>2020</v>
          </cell>
          <cell r="J332">
            <v>44013</v>
          </cell>
          <cell r="K332">
            <v>44104</v>
          </cell>
          <cell r="L332">
            <v>44104</v>
          </cell>
          <cell r="M332">
            <v>43921</v>
          </cell>
          <cell r="N332">
            <v>1.1128</v>
          </cell>
          <cell r="O332">
            <v>126.85</v>
          </cell>
          <cell r="P332">
            <v>35.08</v>
          </cell>
          <cell r="Q332">
            <v>12.67</v>
          </cell>
          <cell r="R332">
            <v>0</v>
          </cell>
        </row>
        <row r="333">
          <cell r="A333">
            <v>1366577355</v>
          </cell>
          <cell r="B333" t="str">
            <v>White Oak Manor Charlotte Inc</v>
          </cell>
          <cell r="C333" t="str">
            <v>4009 Craig Avenue</v>
          </cell>
          <cell r="D333" t="str">
            <v/>
          </cell>
          <cell r="E333" t="str">
            <v>Charlotte</v>
          </cell>
          <cell r="F333" t="str">
            <v>NC</v>
          </cell>
          <cell r="G333" t="str">
            <v>28211</v>
          </cell>
          <cell r="H333" t="str">
            <v>Fourth</v>
          </cell>
          <cell r="I333">
            <v>2020</v>
          </cell>
          <cell r="J333">
            <v>44013</v>
          </cell>
          <cell r="K333">
            <v>44104</v>
          </cell>
          <cell r="L333">
            <v>44104</v>
          </cell>
          <cell r="M333">
            <v>43921</v>
          </cell>
          <cell r="N333">
            <v>1.1456999999999999</v>
          </cell>
          <cell r="O333">
            <v>129.16999999999999</v>
          </cell>
          <cell r="P333">
            <v>35.08</v>
          </cell>
          <cell r="Q333">
            <v>13.11</v>
          </cell>
          <cell r="R333">
            <v>0</v>
          </cell>
        </row>
        <row r="334">
          <cell r="A334">
            <v>1033244090</v>
          </cell>
          <cell r="B334" t="str">
            <v>White Oak Manor Kings Mountain Inc</v>
          </cell>
          <cell r="C334" t="str">
            <v>716 Sipes Street</v>
          </cell>
          <cell r="D334" t="str">
            <v>P O Box 578</v>
          </cell>
          <cell r="E334" t="str">
            <v>Kings Mountain</v>
          </cell>
          <cell r="F334" t="str">
            <v>NC</v>
          </cell>
          <cell r="G334" t="str">
            <v>28086-0578</v>
          </cell>
          <cell r="H334" t="str">
            <v>Fourth</v>
          </cell>
          <cell r="I334">
            <v>2020</v>
          </cell>
          <cell r="J334">
            <v>44013</v>
          </cell>
          <cell r="K334">
            <v>44104</v>
          </cell>
          <cell r="L334">
            <v>44104</v>
          </cell>
          <cell r="M334">
            <v>43921</v>
          </cell>
          <cell r="N334">
            <v>1.1645000000000001</v>
          </cell>
          <cell r="O334">
            <v>130.66</v>
          </cell>
          <cell r="P334">
            <v>35.08</v>
          </cell>
          <cell r="Q334">
            <v>11.3</v>
          </cell>
          <cell r="R334">
            <v>13.68</v>
          </cell>
        </row>
        <row r="335">
          <cell r="A335">
            <v>1639204282</v>
          </cell>
          <cell r="B335" t="str">
            <v>Accordius Health at Rutherfordton</v>
          </cell>
          <cell r="C335" t="str">
            <v>188 Oscar Justice Rd.</v>
          </cell>
          <cell r="D335" t="str">
            <v/>
          </cell>
          <cell r="E335" t="str">
            <v>Rutherfordton</v>
          </cell>
          <cell r="F335" t="str">
            <v>NC</v>
          </cell>
          <cell r="G335" t="str">
            <v>28139-0039</v>
          </cell>
          <cell r="H335" t="str">
            <v>Fourth</v>
          </cell>
          <cell r="I335">
            <v>2020</v>
          </cell>
          <cell r="J335">
            <v>44013</v>
          </cell>
          <cell r="K335">
            <v>44104</v>
          </cell>
          <cell r="L335">
            <v>44104</v>
          </cell>
          <cell r="M335">
            <v>43921</v>
          </cell>
          <cell r="N335">
            <v>1.2647999999999999</v>
          </cell>
          <cell r="O335">
            <v>138.36000000000001</v>
          </cell>
          <cell r="P335">
            <v>35.08</v>
          </cell>
          <cell r="Q335">
            <v>13.59</v>
          </cell>
          <cell r="R335">
            <v>13.68</v>
          </cell>
        </row>
        <row r="336">
          <cell r="A336">
            <v>1770618720</v>
          </cell>
          <cell r="B336" t="str">
            <v>White Oak Manor Shelby Inc</v>
          </cell>
          <cell r="C336" t="str">
            <v>401 North Morgan Street</v>
          </cell>
          <cell r="D336" t="str">
            <v>P O Box 790</v>
          </cell>
          <cell r="E336" t="str">
            <v>Shelby</v>
          </cell>
          <cell r="F336" t="str">
            <v>NC</v>
          </cell>
          <cell r="G336" t="str">
            <v>28150-4434</v>
          </cell>
          <cell r="H336" t="str">
            <v>Fourth</v>
          </cell>
          <cell r="I336">
            <v>2020</v>
          </cell>
          <cell r="J336">
            <v>44013</v>
          </cell>
          <cell r="K336">
            <v>44104</v>
          </cell>
          <cell r="L336">
            <v>44104</v>
          </cell>
          <cell r="M336">
            <v>43921</v>
          </cell>
          <cell r="N336">
            <v>1.1916</v>
          </cell>
          <cell r="O336">
            <v>133.19</v>
          </cell>
          <cell r="P336">
            <v>35.08</v>
          </cell>
          <cell r="Q336">
            <v>17.260000000000002</v>
          </cell>
          <cell r="R336">
            <v>7.18</v>
          </cell>
        </row>
        <row r="337">
          <cell r="A337">
            <v>1356476311</v>
          </cell>
          <cell r="B337" t="str">
            <v>White Oak Manor Tryon Inc</v>
          </cell>
          <cell r="C337" t="str">
            <v>70 Oak Street</v>
          </cell>
          <cell r="D337" t="str">
            <v>P.O. Box 1535</v>
          </cell>
          <cell r="E337" t="str">
            <v>Tryon</v>
          </cell>
          <cell r="F337" t="str">
            <v>NC</v>
          </cell>
          <cell r="G337" t="str">
            <v>28782-1535</v>
          </cell>
          <cell r="H337" t="str">
            <v>Fourth</v>
          </cell>
          <cell r="I337">
            <v>2020</v>
          </cell>
          <cell r="J337">
            <v>44013</v>
          </cell>
          <cell r="K337">
            <v>44104</v>
          </cell>
          <cell r="L337">
            <v>44104</v>
          </cell>
          <cell r="M337">
            <v>43921</v>
          </cell>
          <cell r="N337">
            <v>1.1237999999999999</v>
          </cell>
          <cell r="O337">
            <v>126.51</v>
          </cell>
          <cell r="P337">
            <v>35.08</v>
          </cell>
          <cell r="Q337">
            <v>17.350000000000001</v>
          </cell>
          <cell r="R337">
            <v>0</v>
          </cell>
        </row>
        <row r="338">
          <cell r="A338">
            <v>1194767608</v>
          </cell>
          <cell r="B338" t="str">
            <v>Wilkes Senior Village</v>
          </cell>
          <cell r="C338" t="str">
            <v>204 Old Brickyard Road</v>
          </cell>
          <cell r="D338" t="str">
            <v>P O Box 1247</v>
          </cell>
          <cell r="E338" t="str">
            <v>North Wilkesboro</v>
          </cell>
          <cell r="F338" t="str">
            <v>NC</v>
          </cell>
          <cell r="G338" t="str">
            <v>28659</v>
          </cell>
          <cell r="H338" t="str">
            <v>Fourth</v>
          </cell>
          <cell r="I338">
            <v>2020</v>
          </cell>
          <cell r="J338">
            <v>44013</v>
          </cell>
          <cell r="K338">
            <v>44104</v>
          </cell>
          <cell r="L338">
            <v>44104</v>
          </cell>
          <cell r="M338">
            <v>43921</v>
          </cell>
          <cell r="N338">
            <v>1.3203</v>
          </cell>
          <cell r="O338">
            <v>138.41</v>
          </cell>
          <cell r="P338">
            <v>35.08</v>
          </cell>
          <cell r="Q338">
            <v>16.39</v>
          </cell>
          <cell r="R338">
            <v>13.68</v>
          </cell>
        </row>
        <row r="339">
          <cell r="A339">
            <v>1992741391</v>
          </cell>
          <cell r="B339" t="str">
            <v>Roanoke River Nursing and Rehabilitation Center</v>
          </cell>
          <cell r="C339" t="str">
            <v>119 Gatling Street</v>
          </cell>
          <cell r="D339" t="str">
            <v/>
          </cell>
          <cell r="E339" t="str">
            <v>Williamston</v>
          </cell>
          <cell r="F339" t="str">
            <v>NC</v>
          </cell>
          <cell r="G339" t="str">
            <v>27892</v>
          </cell>
          <cell r="H339" t="str">
            <v>Fourth</v>
          </cell>
          <cell r="I339">
            <v>2020</v>
          </cell>
          <cell r="J339">
            <v>44013</v>
          </cell>
          <cell r="K339">
            <v>44104</v>
          </cell>
          <cell r="L339">
            <v>44104</v>
          </cell>
          <cell r="M339">
            <v>43921</v>
          </cell>
          <cell r="N339">
            <v>1.0817000000000001</v>
          </cell>
          <cell r="O339">
            <v>122.86</v>
          </cell>
          <cell r="P339">
            <v>35.08</v>
          </cell>
          <cell r="Q339">
            <v>7.7</v>
          </cell>
          <cell r="R339">
            <v>13.68</v>
          </cell>
        </row>
        <row r="340">
          <cell r="A340">
            <v>1629425491</v>
          </cell>
          <cell r="B340" t="str">
            <v>Willow Ridge Of North Carolina, Llc</v>
          </cell>
          <cell r="C340" t="str">
            <v>237 Tryon Road</v>
          </cell>
          <cell r="D340" t="str">
            <v/>
          </cell>
          <cell r="E340" t="str">
            <v>Rutherfordton</v>
          </cell>
          <cell r="F340" t="str">
            <v>NC</v>
          </cell>
          <cell r="G340" t="str">
            <v>28139</v>
          </cell>
          <cell r="H340" t="str">
            <v>Fourth</v>
          </cell>
          <cell r="I340">
            <v>2020</v>
          </cell>
          <cell r="J340">
            <v>44013</v>
          </cell>
          <cell r="K340">
            <v>44104</v>
          </cell>
          <cell r="L340">
            <v>44104</v>
          </cell>
          <cell r="M340">
            <v>43921</v>
          </cell>
          <cell r="N340">
            <v>1.3472</v>
          </cell>
          <cell r="O340">
            <v>146.80000000000001</v>
          </cell>
          <cell r="P340">
            <v>35.08</v>
          </cell>
          <cell r="Q340">
            <v>8.2899999999999991</v>
          </cell>
          <cell r="R340">
            <v>13.68</v>
          </cell>
        </row>
        <row r="341">
          <cell r="A341">
            <v>1629016340</v>
          </cell>
          <cell r="B341" t="str">
            <v>Willowbrook Healthcare Center</v>
          </cell>
          <cell r="C341" t="str">
            <v>333 E. Lee Street</v>
          </cell>
          <cell r="D341" t="str">
            <v/>
          </cell>
          <cell r="E341" t="str">
            <v>Yadkinville</v>
          </cell>
          <cell r="F341" t="str">
            <v>NC</v>
          </cell>
          <cell r="G341" t="str">
            <v>27055</v>
          </cell>
          <cell r="H341" t="str">
            <v>Fourth</v>
          </cell>
          <cell r="I341">
            <v>2020</v>
          </cell>
          <cell r="J341">
            <v>44013</v>
          </cell>
          <cell r="K341">
            <v>44104</v>
          </cell>
          <cell r="L341">
            <v>44104</v>
          </cell>
          <cell r="M341">
            <v>43921</v>
          </cell>
          <cell r="N341">
            <v>1.1447000000000001</v>
          </cell>
          <cell r="O341">
            <v>128.78</v>
          </cell>
          <cell r="P341">
            <v>35.08</v>
          </cell>
          <cell r="Q341">
            <v>10.89</v>
          </cell>
          <cell r="R341">
            <v>13.68</v>
          </cell>
        </row>
        <row r="342">
          <cell r="A342">
            <v>1750703278</v>
          </cell>
          <cell r="B342" t="str">
            <v>Wilson Rehabilitation and Nursing Ctr</v>
          </cell>
          <cell r="C342" t="str">
            <v>1705 South Tarboro Street</v>
          </cell>
          <cell r="D342" t="str">
            <v/>
          </cell>
          <cell r="E342" t="str">
            <v>Wilson</v>
          </cell>
          <cell r="F342" t="str">
            <v>NC</v>
          </cell>
          <cell r="G342" t="str">
            <v>27893-3428</v>
          </cell>
          <cell r="H342" t="str">
            <v>Fourth</v>
          </cell>
          <cell r="I342">
            <v>2020</v>
          </cell>
          <cell r="J342">
            <v>44013</v>
          </cell>
          <cell r="K342">
            <v>44104</v>
          </cell>
          <cell r="L342">
            <v>44104</v>
          </cell>
          <cell r="M342">
            <v>43921</v>
          </cell>
          <cell r="N342">
            <v>1.2176</v>
          </cell>
          <cell r="O342">
            <v>133.1</v>
          </cell>
          <cell r="P342">
            <v>35.08</v>
          </cell>
          <cell r="Q342">
            <v>12.97</v>
          </cell>
          <cell r="R342">
            <v>13.68</v>
          </cell>
        </row>
        <row r="343">
          <cell r="A343">
            <v>1215979059</v>
          </cell>
          <cell r="B343" t="str">
            <v>Wilora Lake Healthcare Center</v>
          </cell>
          <cell r="C343" t="str">
            <v>6001 Wilora Lake Road</v>
          </cell>
          <cell r="D343" t="str">
            <v/>
          </cell>
          <cell r="E343" t="str">
            <v>Charlotte</v>
          </cell>
          <cell r="F343" t="str">
            <v>NC</v>
          </cell>
          <cell r="G343" t="str">
            <v>28212</v>
          </cell>
          <cell r="H343" t="str">
            <v>Fourth</v>
          </cell>
          <cell r="I343">
            <v>2020</v>
          </cell>
          <cell r="J343">
            <v>44013</v>
          </cell>
          <cell r="K343">
            <v>44104</v>
          </cell>
          <cell r="L343">
            <v>44104</v>
          </cell>
          <cell r="M343">
            <v>43921</v>
          </cell>
          <cell r="N343">
            <v>1.1242000000000001</v>
          </cell>
          <cell r="O343">
            <v>126.2</v>
          </cell>
          <cell r="P343">
            <v>35.08</v>
          </cell>
          <cell r="Q343">
            <v>14.38</v>
          </cell>
          <cell r="R343">
            <v>13.68</v>
          </cell>
        </row>
        <row r="344">
          <cell r="A344">
            <v>1821551797</v>
          </cell>
          <cell r="B344" t="str">
            <v>The Citadel at Winston Salem</v>
          </cell>
          <cell r="C344" t="str">
            <v>1900 West First Street</v>
          </cell>
          <cell r="D344" t="str">
            <v/>
          </cell>
          <cell r="E344" t="str">
            <v>Winston Salem</v>
          </cell>
          <cell r="F344" t="str">
            <v>NC</v>
          </cell>
          <cell r="G344" t="str">
            <v>27104-4240</v>
          </cell>
          <cell r="H344" t="str">
            <v>Fourth</v>
          </cell>
          <cell r="I344">
            <v>2020</v>
          </cell>
          <cell r="J344">
            <v>44013</v>
          </cell>
          <cell r="K344">
            <v>44104</v>
          </cell>
          <cell r="L344">
            <v>44104</v>
          </cell>
          <cell r="M344">
            <v>43921</v>
          </cell>
          <cell r="N344">
            <v>1.2278</v>
          </cell>
          <cell r="O344">
            <v>133.44</v>
          </cell>
          <cell r="P344">
            <v>35.08</v>
          </cell>
          <cell r="Q344">
            <v>8.01</v>
          </cell>
          <cell r="R344">
            <v>7.18</v>
          </cell>
        </row>
        <row r="345">
          <cell r="A345">
            <v>1992793962</v>
          </cell>
          <cell r="B345" t="str">
            <v>Woodbury Wellness Center</v>
          </cell>
          <cell r="C345" t="str">
            <v>2778 Country Club Drive</v>
          </cell>
          <cell r="D345" t="str">
            <v/>
          </cell>
          <cell r="E345" t="str">
            <v>Hampstead</v>
          </cell>
          <cell r="F345" t="str">
            <v>NC</v>
          </cell>
          <cell r="G345" t="str">
            <v>28443</v>
          </cell>
          <cell r="H345" t="str">
            <v>Fourth</v>
          </cell>
          <cell r="I345">
            <v>2020</v>
          </cell>
          <cell r="J345">
            <v>44013</v>
          </cell>
          <cell r="K345">
            <v>44104</v>
          </cell>
          <cell r="L345">
            <v>44104</v>
          </cell>
          <cell r="M345">
            <v>43921</v>
          </cell>
          <cell r="N345">
            <v>1.383</v>
          </cell>
          <cell r="O345">
            <v>144.96</v>
          </cell>
          <cell r="P345">
            <v>35.08</v>
          </cell>
          <cell r="Q345">
            <v>12.91</v>
          </cell>
          <cell r="R345">
            <v>13.68</v>
          </cell>
        </row>
        <row r="346">
          <cell r="A346">
            <v>1023481520</v>
          </cell>
          <cell r="B346" t="str">
            <v>Woodlands Nursing &amp; Rehabilitation Center</v>
          </cell>
          <cell r="C346" t="str">
            <v>400 Pelt Drive</v>
          </cell>
          <cell r="D346" t="str">
            <v/>
          </cell>
          <cell r="E346" t="str">
            <v>Fayetteville</v>
          </cell>
          <cell r="F346" t="str">
            <v>NC</v>
          </cell>
          <cell r="G346" t="str">
            <v>28301</v>
          </cell>
          <cell r="H346" t="str">
            <v>Fourth</v>
          </cell>
          <cell r="I346">
            <v>2020</v>
          </cell>
          <cell r="J346">
            <v>44013</v>
          </cell>
          <cell r="K346">
            <v>44104</v>
          </cell>
          <cell r="L346">
            <v>44104</v>
          </cell>
          <cell r="M346">
            <v>43921</v>
          </cell>
          <cell r="N346">
            <v>1.1874</v>
          </cell>
          <cell r="O346">
            <v>130.91</v>
          </cell>
          <cell r="P346">
            <v>35.08</v>
          </cell>
          <cell r="Q346">
            <v>17.5</v>
          </cell>
          <cell r="R346">
            <v>13.68</v>
          </cell>
        </row>
        <row r="347">
          <cell r="A347">
            <v>1750358628</v>
          </cell>
          <cell r="B347" t="str">
            <v>Yadkin Nursing Care Center, Inc.</v>
          </cell>
          <cell r="C347" t="str">
            <v>PO Box 879</v>
          </cell>
          <cell r="E347" t="str">
            <v>Yadkinville</v>
          </cell>
          <cell r="F347" t="str">
            <v>NC</v>
          </cell>
          <cell r="G347">
            <v>27055</v>
          </cell>
          <cell r="H347" t="str">
            <v>Fourth</v>
          </cell>
          <cell r="I347">
            <v>2020</v>
          </cell>
          <cell r="J347">
            <v>44013</v>
          </cell>
          <cell r="K347">
            <v>44104</v>
          </cell>
          <cell r="L347">
            <v>44104</v>
          </cell>
          <cell r="M347">
            <v>43921</v>
          </cell>
          <cell r="N347">
            <v>1.3085</v>
          </cell>
          <cell r="O347">
            <v>139.58000000000001</v>
          </cell>
          <cell r="P347">
            <v>35.08</v>
          </cell>
          <cell r="Q347">
            <v>7.85</v>
          </cell>
          <cell r="R347">
            <v>13.68</v>
          </cell>
        </row>
        <row r="348">
          <cell r="A348">
            <v>1487060893</v>
          </cell>
          <cell r="B348" t="str">
            <v>Anson Health and Rehabilitation, LLC</v>
          </cell>
          <cell r="C348" t="str">
            <v>405 S Green Street</v>
          </cell>
          <cell r="D348" t="str">
            <v>Attn: Doris Pegues</v>
          </cell>
          <cell r="E348" t="str">
            <v>Wadesboro</v>
          </cell>
          <cell r="F348" t="str">
            <v>NC</v>
          </cell>
          <cell r="G348">
            <v>28170</v>
          </cell>
          <cell r="H348" t="str">
            <v>Fourth</v>
          </cell>
          <cell r="I348">
            <v>2020</v>
          </cell>
          <cell r="J348">
            <v>44013</v>
          </cell>
          <cell r="K348">
            <v>44104</v>
          </cell>
          <cell r="L348">
            <v>44104</v>
          </cell>
          <cell r="M348">
            <v>43921</v>
          </cell>
          <cell r="N348">
            <v>1.4379</v>
          </cell>
          <cell r="O348">
            <v>158.69999999999999</v>
          </cell>
          <cell r="P348">
            <v>35.08</v>
          </cell>
          <cell r="Q348">
            <v>12.03</v>
          </cell>
          <cell r="R348">
            <v>13.68</v>
          </cell>
        </row>
        <row r="349">
          <cell r="A349">
            <v>1629535455</v>
          </cell>
          <cell r="B349" t="str">
            <v>Liberty Commons Nursing &amp; Rehab Center of Watauga County</v>
          </cell>
          <cell r="C349" t="str">
            <v>621 Chestnut Ridge Parkway</v>
          </cell>
          <cell r="D349" t="str">
            <v>P.O. Box 148</v>
          </cell>
          <cell r="E349" t="str">
            <v>Blowing Rock</v>
          </cell>
          <cell r="F349" t="str">
            <v>NC</v>
          </cell>
          <cell r="G349">
            <v>28605</v>
          </cell>
          <cell r="H349" t="str">
            <v>Fourth</v>
          </cell>
          <cell r="I349">
            <v>2020</v>
          </cell>
          <cell r="J349">
            <v>44013</v>
          </cell>
          <cell r="K349">
            <v>44104</v>
          </cell>
          <cell r="L349">
            <v>44104</v>
          </cell>
          <cell r="M349">
            <v>43921</v>
          </cell>
          <cell r="N349">
            <v>1.1460999999999999</v>
          </cell>
          <cell r="O349">
            <v>128.26</v>
          </cell>
          <cell r="P349">
            <v>35.08</v>
          </cell>
          <cell r="Q349">
            <v>16.899999999999999</v>
          </cell>
          <cell r="R349">
            <v>13.68</v>
          </cell>
        </row>
        <row r="350">
          <cell r="A350">
            <v>1265441208</v>
          </cell>
          <cell r="B350" t="str">
            <v>Brantwood Nursing &amp; Retirement Center</v>
          </cell>
          <cell r="C350" t="str">
            <v>P.O. BOX 1006</v>
          </cell>
          <cell r="E350" t="str">
            <v>Oxford</v>
          </cell>
          <cell r="F350" t="str">
            <v>NC</v>
          </cell>
          <cell r="G350" t="str">
            <v>27565-1006</v>
          </cell>
          <cell r="H350" t="str">
            <v>Fourth</v>
          </cell>
          <cell r="I350">
            <v>2020</v>
          </cell>
          <cell r="J350">
            <v>44013</v>
          </cell>
          <cell r="K350">
            <v>44104</v>
          </cell>
          <cell r="L350">
            <v>44104</v>
          </cell>
          <cell r="M350">
            <v>43921</v>
          </cell>
          <cell r="N350">
            <v>1.1532</v>
          </cell>
          <cell r="O350">
            <v>128.19999999999999</v>
          </cell>
          <cell r="P350">
            <v>35.08</v>
          </cell>
          <cell r="Q350">
            <v>11.37</v>
          </cell>
          <cell r="R350">
            <v>13.68</v>
          </cell>
        </row>
        <row r="351">
          <cell r="A351">
            <v>1538565338</v>
          </cell>
          <cell r="B351" t="str">
            <v>Cleveland Pines</v>
          </cell>
          <cell r="C351" t="str">
            <v>1404 North Lafayette Street</v>
          </cell>
          <cell r="E351" t="str">
            <v>Shelby</v>
          </cell>
          <cell r="F351" t="str">
            <v>NC</v>
          </cell>
          <cell r="G351" t="str">
            <v>28150-3498</v>
          </cell>
          <cell r="H351" t="str">
            <v>Fourth</v>
          </cell>
          <cell r="I351">
            <v>2020</v>
          </cell>
          <cell r="J351">
            <v>44013</v>
          </cell>
          <cell r="K351">
            <v>44104</v>
          </cell>
          <cell r="L351">
            <v>44104</v>
          </cell>
          <cell r="M351">
            <v>43921</v>
          </cell>
          <cell r="N351">
            <v>1.1831</v>
          </cell>
          <cell r="O351">
            <v>132.56</v>
          </cell>
          <cell r="P351">
            <v>35.08</v>
          </cell>
          <cell r="Q351">
            <v>17.86</v>
          </cell>
          <cell r="R351">
            <v>13.68</v>
          </cell>
        </row>
        <row r="352">
          <cell r="A352">
            <v>1184196206</v>
          </cell>
          <cell r="B352" t="str">
            <v xml:space="preserve">Eckerd Living Center </v>
          </cell>
          <cell r="C352" t="str">
            <v>P O Box 190 </v>
          </cell>
          <cell r="E352" t="str">
            <v>Highlands</v>
          </cell>
          <cell r="F352" t="str">
            <v>NC</v>
          </cell>
          <cell r="G352">
            <v>28741</v>
          </cell>
          <cell r="H352" t="str">
            <v>Fourth</v>
          </cell>
          <cell r="I352">
            <v>2020</v>
          </cell>
          <cell r="J352">
            <v>44013</v>
          </cell>
          <cell r="K352">
            <v>44104</v>
          </cell>
          <cell r="L352">
            <v>44104</v>
          </cell>
          <cell r="M352">
            <v>43921</v>
          </cell>
          <cell r="N352">
            <v>0.96950000000000003</v>
          </cell>
          <cell r="O352">
            <v>114.72</v>
          </cell>
          <cell r="P352">
            <v>35.08</v>
          </cell>
          <cell r="Q352">
            <v>12.74</v>
          </cell>
          <cell r="R352">
            <v>13.68</v>
          </cell>
        </row>
        <row r="353">
          <cell r="A353">
            <v>1104950765</v>
          </cell>
          <cell r="B353" t="str">
            <v>Hugh Chatham Memorial Hospital</v>
          </cell>
          <cell r="C353" t="str">
            <v>700 Johnson Ridge Road</v>
          </cell>
          <cell r="E353" t="str">
            <v>Elkin</v>
          </cell>
          <cell r="F353" t="str">
            <v>NC</v>
          </cell>
          <cell r="G353">
            <v>28621</v>
          </cell>
          <cell r="H353" t="str">
            <v>Fourth</v>
          </cell>
          <cell r="I353">
            <v>2020</v>
          </cell>
          <cell r="J353">
            <v>44013</v>
          </cell>
          <cell r="K353">
            <v>44104</v>
          </cell>
          <cell r="L353">
            <v>44104</v>
          </cell>
          <cell r="M353">
            <v>43921</v>
          </cell>
          <cell r="N353">
            <v>1.3957999999999999</v>
          </cell>
          <cell r="O353">
            <v>146.61000000000001</v>
          </cell>
          <cell r="P353">
            <v>35.08</v>
          </cell>
          <cell r="Q353">
            <v>13.27</v>
          </cell>
          <cell r="R353">
            <v>13.68</v>
          </cell>
        </row>
        <row r="354">
          <cell r="A354">
            <v>1760462196</v>
          </cell>
          <cell r="B354" t="str">
            <v>Iredell Memorial Hospital, Incorporated</v>
          </cell>
          <cell r="C354" t="str">
            <v>P O Box 1828 </v>
          </cell>
          <cell r="E354" t="str">
            <v>Statesville</v>
          </cell>
          <cell r="F354" t="str">
            <v>NC</v>
          </cell>
          <cell r="G354">
            <v>28687</v>
          </cell>
          <cell r="H354" t="str">
            <v>Fourth</v>
          </cell>
          <cell r="I354">
            <v>2020</v>
          </cell>
          <cell r="J354">
            <v>44013</v>
          </cell>
          <cell r="K354">
            <v>44104</v>
          </cell>
          <cell r="L354">
            <v>44104</v>
          </cell>
          <cell r="M354">
            <v>43921</v>
          </cell>
          <cell r="N354">
            <v>1.02</v>
          </cell>
          <cell r="O354">
            <v>118.79</v>
          </cell>
          <cell r="P354">
            <v>35.08</v>
          </cell>
          <cell r="Q354">
            <v>7.66</v>
          </cell>
          <cell r="R354">
            <v>13.68</v>
          </cell>
        </row>
        <row r="355">
          <cell r="A355">
            <v>1134298615</v>
          </cell>
          <cell r="B355" t="str">
            <v>Kindred Hospital-Greensboro</v>
          </cell>
          <cell r="C355" t="str">
            <v>2401 Southside Blvd.</v>
          </cell>
          <cell r="E355" t="str">
            <v>Greensboro</v>
          </cell>
          <cell r="F355" t="str">
            <v>NC</v>
          </cell>
          <cell r="G355">
            <v>27406</v>
          </cell>
          <cell r="H355" t="str">
            <v>Fourth</v>
          </cell>
          <cell r="I355">
            <v>2020</v>
          </cell>
          <cell r="J355">
            <v>44013</v>
          </cell>
          <cell r="K355">
            <v>44104</v>
          </cell>
          <cell r="L355">
            <v>44104</v>
          </cell>
          <cell r="M355">
            <v>43921</v>
          </cell>
          <cell r="N355">
            <v>1.7362</v>
          </cell>
          <cell r="O355">
            <v>156.62</v>
          </cell>
          <cell r="P355">
            <v>35.08</v>
          </cell>
          <cell r="Q355">
            <v>15.39</v>
          </cell>
          <cell r="R355">
            <v>13.68</v>
          </cell>
        </row>
        <row r="356">
          <cell r="A356">
            <v>1720088339</v>
          </cell>
          <cell r="B356" t="str">
            <v>UNC Rockingham Rehabilitation &amp; Nursing Care Center</v>
          </cell>
          <cell r="C356" t="str">
            <v>205 E. Kings Highway </v>
          </cell>
          <cell r="E356" t="str">
            <v xml:space="preserve">Eden </v>
          </cell>
          <cell r="F356" t="str">
            <v>NC</v>
          </cell>
          <cell r="G356">
            <v>27288</v>
          </cell>
          <cell r="H356" t="str">
            <v>Fourth</v>
          </cell>
          <cell r="I356">
            <v>2020</v>
          </cell>
          <cell r="J356">
            <v>44013</v>
          </cell>
          <cell r="K356">
            <v>44104</v>
          </cell>
          <cell r="L356">
            <v>44104</v>
          </cell>
          <cell r="M356">
            <v>43921</v>
          </cell>
          <cell r="N356">
            <v>1.0002</v>
          </cell>
          <cell r="O356">
            <v>117.24</v>
          </cell>
          <cell r="P356">
            <v>35.08</v>
          </cell>
          <cell r="Q356">
            <v>10.3</v>
          </cell>
          <cell r="R356">
            <v>13.68</v>
          </cell>
        </row>
        <row r="357">
          <cell r="A357">
            <v>1326143504</v>
          </cell>
          <cell r="B357" t="str">
            <v>Heartland Living &amp; Rehab @ The Moses H Cone Mem</v>
          </cell>
          <cell r="C357" t="str">
            <v>1131 North Church  Street</v>
          </cell>
          <cell r="E357" t="str">
            <v>Greensboro</v>
          </cell>
          <cell r="F357" t="str">
            <v>NC</v>
          </cell>
          <cell r="G357" t="str">
            <v>27401-1020</v>
          </cell>
          <cell r="H357" t="str">
            <v>Fourth</v>
          </cell>
          <cell r="I357">
            <v>2020</v>
          </cell>
          <cell r="J357">
            <v>44013</v>
          </cell>
          <cell r="K357">
            <v>44104</v>
          </cell>
          <cell r="L357">
            <v>44104</v>
          </cell>
          <cell r="M357">
            <v>43921</v>
          </cell>
          <cell r="N357">
            <v>1.3225</v>
          </cell>
          <cell r="O357">
            <v>140.75</v>
          </cell>
          <cell r="P357">
            <v>35.08</v>
          </cell>
          <cell r="Q357">
            <v>9.42</v>
          </cell>
          <cell r="R357">
            <v>13.68</v>
          </cell>
        </row>
        <row r="358">
          <cell r="A358">
            <v>1952486771</v>
          </cell>
          <cell r="B358" t="str">
            <v xml:space="preserve">Murphy Rehabilitation and Nursing </v>
          </cell>
          <cell r="C358" t="str">
            <v>3992 E US Hwy 64 Alt</v>
          </cell>
          <cell r="E358" t="str">
            <v>Murphy</v>
          </cell>
          <cell r="F358" t="str">
            <v>NC</v>
          </cell>
          <cell r="G358">
            <v>28906</v>
          </cell>
          <cell r="H358" t="str">
            <v>Fourth</v>
          </cell>
          <cell r="I358">
            <v>2020</v>
          </cell>
          <cell r="J358">
            <v>44013</v>
          </cell>
          <cell r="K358">
            <v>44104</v>
          </cell>
          <cell r="L358">
            <v>44104</v>
          </cell>
          <cell r="M358">
            <v>43921</v>
          </cell>
          <cell r="N358">
            <v>1.2829999999999999</v>
          </cell>
          <cell r="O358">
            <v>138.38</v>
          </cell>
          <cell r="P358">
            <v>35.08</v>
          </cell>
          <cell r="Q358">
            <v>8.4</v>
          </cell>
          <cell r="R358">
            <v>13.68</v>
          </cell>
        </row>
        <row r="359">
          <cell r="A359">
            <v>1932107547</v>
          </cell>
          <cell r="B359" t="str">
            <v>Northern Hospital Of Surry County-Ltc</v>
          </cell>
          <cell r="C359" t="str">
            <v>P O Box 1101 </v>
          </cell>
          <cell r="E359" t="str">
            <v>Mount Airy</v>
          </cell>
          <cell r="F359" t="str">
            <v>NC</v>
          </cell>
          <cell r="G359">
            <v>27030</v>
          </cell>
          <cell r="H359" t="str">
            <v>Fourth</v>
          </cell>
          <cell r="I359">
            <v>2020</v>
          </cell>
          <cell r="J359">
            <v>44013</v>
          </cell>
          <cell r="K359">
            <v>44104</v>
          </cell>
          <cell r="L359">
            <v>44104</v>
          </cell>
          <cell r="M359">
            <v>43921</v>
          </cell>
          <cell r="N359">
            <v>1.0149999999999999</v>
          </cell>
          <cell r="O359">
            <v>118.45</v>
          </cell>
          <cell r="P359">
            <v>35.08</v>
          </cell>
          <cell r="Q359">
            <v>12.77</v>
          </cell>
          <cell r="R359">
            <v>13.68</v>
          </cell>
        </row>
        <row r="360">
          <cell r="A360">
            <v>1558391250</v>
          </cell>
          <cell r="B360" t="str">
            <v>Our Community Hospital-Ltc</v>
          </cell>
          <cell r="C360" t="str">
            <v>P.O. Box 405 </v>
          </cell>
          <cell r="E360" t="str">
            <v>Scotland Neck</v>
          </cell>
          <cell r="F360" t="str">
            <v>NC</v>
          </cell>
          <cell r="G360">
            <v>27874</v>
          </cell>
          <cell r="H360" t="str">
            <v>Fourth</v>
          </cell>
          <cell r="I360">
            <v>2020</v>
          </cell>
          <cell r="J360">
            <v>44013</v>
          </cell>
          <cell r="K360">
            <v>44104</v>
          </cell>
          <cell r="L360">
            <v>44104</v>
          </cell>
          <cell r="M360">
            <v>43921</v>
          </cell>
          <cell r="N360">
            <v>0.95689999999999997</v>
          </cell>
          <cell r="O360">
            <v>114.31</v>
          </cell>
          <cell r="P360">
            <v>35.08</v>
          </cell>
          <cell r="Q360">
            <v>9.1199999999999992</v>
          </cell>
          <cell r="R360">
            <v>13.68</v>
          </cell>
        </row>
        <row r="361">
          <cell r="A361">
            <v>1538137468</v>
          </cell>
          <cell r="B361" t="str">
            <v>Pender Memorial Hospital Snf</v>
          </cell>
          <cell r="C361" t="str">
            <v>507  Fremont Street</v>
          </cell>
          <cell r="E361" t="str">
            <v>Burgaw</v>
          </cell>
          <cell r="F361" t="str">
            <v>NC</v>
          </cell>
          <cell r="G361">
            <v>28425</v>
          </cell>
          <cell r="H361" t="str">
            <v>Fourth</v>
          </cell>
          <cell r="I361">
            <v>2020</v>
          </cell>
          <cell r="J361">
            <v>44013</v>
          </cell>
          <cell r="K361">
            <v>44104</v>
          </cell>
          <cell r="L361">
            <v>44104</v>
          </cell>
          <cell r="M361">
            <v>43921</v>
          </cell>
          <cell r="N361">
            <v>1.1766000000000001</v>
          </cell>
          <cell r="O361">
            <v>122.64</v>
          </cell>
          <cell r="P361">
            <v>35.08</v>
          </cell>
          <cell r="Q361">
            <v>10.47</v>
          </cell>
          <cell r="R361">
            <v>13.68</v>
          </cell>
        </row>
        <row r="362">
          <cell r="A362">
            <v>1942583752</v>
          </cell>
          <cell r="B362" t="str">
            <v xml:space="preserve">Person Memorial Hospital </v>
          </cell>
          <cell r="C362" t="str">
            <v>615 Ridge Rd</v>
          </cell>
          <cell r="E362" t="str">
            <v>Roxboro</v>
          </cell>
          <cell r="F362" t="str">
            <v>NC</v>
          </cell>
          <cell r="G362">
            <v>27573</v>
          </cell>
          <cell r="H362" t="str">
            <v>Fourth</v>
          </cell>
          <cell r="I362">
            <v>2020</v>
          </cell>
          <cell r="J362">
            <v>44013</v>
          </cell>
          <cell r="K362">
            <v>44104</v>
          </cell>
          <cell r="L362">
            <v>44104</v>
          </cell>
          <cell r="M362">
            <v>43921</v>
          </cell>
          <cell r="N362">
            <v>0.99170000000000003</v>
          </cell>
          <cell r="O362">
            <v>116.7</v>
          </cell>
          <cell r="P362">
            <v>35.08</v>
          </cell>
          <cell r="Q362">
            <v>17.16</v>
          </cell>
          <cell r="R362">
            <v>13.68</v>
          </cell>
        </row>
        <row r="363">
          <cell r="A363">
            <v>1376542878</v>
          </cell>
          <cell r="B363" t="str">
            <v>Rex Rehab &amp; Nursing Center of Raleigh</v>
          </cell>
          <cell r="C363" t="str">
            <v>4210 Lake Boone Trail</v>
          </cell>
          <cell r="E363" t="str">
            <v>Raleigh</v>
          </cell>
          <cell r="F363" t="str">
            <v>NC</v>
          </cell>
          <cell r="G363">
            <v>27607</v>
          </cell>
          <cell r="H363" t="str">
            <v>Fourth</v>
          </cell>
          <cell r="I363">
            <v>2020</v>
          </cell>
          <cell r="J363">
            <v>44013</v>
          </cell>
          <cell r="K363">
            <v>44104</v>
          </cell>
          <cell r="L363">
            <v>44104</v>
          </cell>
          <cell r="M363">
            <v>43921</v>
          </cell>
          <cell r="N363">
            <v>0.95550000000000002</v>
          </cell>
          <cell r="O363">
            <v>113.02</v>
          </cell>
          <cell r="P363">
            <v>35.08</v>
          </cell>
          <cell r="Q363">
            <v>15.16</v>
          </cell>
          <cell r="R363">
            <v>13.68</v>
          </cell>
        </row>
        <row r="364">
          <cell r="A364">
            <v>1629511597</v>
          </cell>
          <cell r="B364" t="str">
            <v>Stokes County Nursing Home</v>
          </cell>
          <cell r="C364" t="str">
            <v xml:space="preserve">1570 NC 8 AND 89 HWY N </v>
          </cell>
          <cell r="E364" t="str">
            <v>Danbury</v>
          </cell>
          <cell r="F364" t="str">
            <v>NC</v>
          </cell>
          <cell r="G364">
            <v>27016</v>
          </cell>
          <cell r="H364" t="str">
            <v>Fourth</v>
          </cell>
          <cell r="I364">
            <v>2020</v>
          </cell>
          <cell r="J364">
            <v>44013</v>
          </cell>
          <cell r="K364">
            <v>44104</v>
          </cell>
          <cell r="L364">
            <v>44104</v>
          </cell>
          <cell r="M364">
            <v>43921</v>
          </cell>
          <cell r="N364">
            <v>0.89419999999999999</v>
          </cell>
          <cell r="O364">
            <v>110.14</v>
          </cell>
          <cell r="P364">
            <v>35.08</v>
          </cell>
          <cell r="Q364">
            <v>7.12</v>
          </cell>
          <cell r="R364">
            <v>13.68</v>
          </cell>
        </row>
        <row r="365">
          <cell r="A365">
            <v>1437247970</v>
          </cell>
          <cell r="B365" t="str">
            <v>Jesse Helms Nursing Center</v>
          </cell>
          <cell r="C365" t="str">
            <v>PO BOX 5003</v>
          </cell>
          <cell r="E365" t="str">
            <v>Monroe</v>
          </cell>
          <cell r="F365" t="str">
            <v xml:space="preserve">NC </v>
          </cell>
          <cell r="G365" t="str">
            <v>28111-5003</v>
          </cell>
          <cell r="H365" t="str">
            <v>Fourth</v>
          </cell>
          <cell r="I365">
            <v>2020</v>
          </cell>
          <cell r="J365">
            <v>44013</v>
          </cell>
          <cell r="K365">
            <v>44104</v>
          </cell>
          <cell r="L365">
            <v>44104</v>
          </cell>
          <cell r="M365">
            <v>43921</v>
          </cell>
          <cell r="N365">
            <v>1.2211000000000001</v>
          </cell>
          <cell r="O365">
            <v>134.97</v>
          </cell>
          <cell r="P365">
            <v>35.08</v>
          </cell>
          <cell r="Q365">
            <v>14.27</v>
          </cell>
          <cell r="R365">
            <v>13.68</v>
          </cell>
        </row>
        <row r="366">
          <cell r="A366">
            <v>1528040888</v>
          </cell>
          <cell r="B366" t="str">
            <v>Woodhaven Nursing &amp; Alzheimer's Care Ctr</v>
          </cell>
          <cell r="C366" t="str">
            <v>1150 Pine Run Drive</v>
          </cell>
          <cell r="E366" t="str">
            <v>Lumberton</v>
          </cell>
          <cell r="F366" t="str">
            <v>NC</v>
          </cell>
          <cell r="G366">
            <v>38358</v>
          </cell>
          <cell r="H366" t="str">
            <v>Fourth</v>
          </cell>
          <cell r="I366">
            <v>2020</v>
          </cell>
          <cell r="J366">
            <v>44013</v>
          </cell>
          <cell r="K366">
            <v>44104</v>
          </cell>
          <cell r="L366">
            <v>44104</v>
          </cell>
          <cell r="M366">
            <v>43921</v>
          </cell>
          <cell r="N366">
            <v>1.0412999999999999</v>
          </cell>
          <cell r="O366">
            <v>119.14</v>
          </cell>
          <cell r="P366">
            <v>35.08</v>
          </cell>
          <cell r="Q366">
            <v>15.58</v>
          </cell>
          <cell r="R366">
            <v>13.68</v>
          </cell>
        </row>
        <row r="367">
          <cell r="A367">
            <v>1225000888</v>
          </cell>
          <cell r="B367" t="str">
            <v>CLAPP'S NURSING CENTER, INC.</v>
          </cell>
          <cell r="C367" t="str">
            <v>5229 Appomattox Road</v>
          </cell>
          <cell r="D367" t="str">
            <v>P O Box 249</v>
          </cell>
          <cell r="E367" t="str">
            <v>Pleasant Garden</v>
          </cell>
          <cell r="F367" t="str">
            <v>NC</v>
          </cell>
          <cell r="G367" t="str">
            <v>27313-0249</v>
          </cell>
          <cell r="H367" t="str">
            <v>Fourth</v>
          </cell>
          <cell r="I367">
            <v>2020</v>
          </cell>
          <cell r="J367">
            <v>44013</v>
          </cell>
          <cell r="K367">
            <v>44104</v>
          </cell>
          <cell r="L367">
            <v>44104</v>
          </cell>
          <cell r="M367">
            <v>43921</v>
          </cell>
          <cell r="N367">
            <v>1.2126999999999999</v>
          </cell>
          <cell r="O367">
            <v>133.58000000000001</v>
          </cell>
          <cell r="P367">
            <v>35.08</v>
          </cell>
          <cell r="Q367">
            <v>14.7</v>
          </cell>
          <cell r="R367">
            <v>13.68</v>
          </cell>
        </row>
        <row r="368">
          <cell r="A368">
            <v>1639556806</v>
          </cell>
          <cell r="B368" t="str">
            <v xml:space="preserve">Hillcrest Raleigh at Crabtree Valley </v>
          </cell>
          <cell r="C368" t="str">
            <v>3830 Blue Ridge Road</v>
          </cell>
          <cell r="D368" t="str">
            <v/>
          </cell>
          <cell r="E368" t="str">
            <v>Raleigh</v>
          </cell>
          <cell r="F368" t="str">
            <v>NC</v>
          </cell>
          <cell r="G368" t="str">
            <v>27612-4319</v>
          </cell>
          <cell r="H368" t="str">
            <v>Fourth</v>
          </cell>
          <cell r="I368">
            <v>2020</v>
          </cell>
          <cell r="J368">
            <v>44013</v>
          </cell>
          <cell r="K368">
            <v>44104</v>
          </cell>
          <cell r="L368">
            <v>44104</v>
          </cell>
          <cell r="M368">
            <v>43921</v>
          </cell>
          <cell r="N368">
            <v>0.98319999999999996</v>
          </cell>
          <cell r="O368">
            <v>116.05</v>
          </cell>
          <cell r="P368">
            <v>35.08</v>
          </cell>
          <cell r="Q368">
            <v>15.29</v>
          </cell>
          <cell r="R368">
            <v>13.68</v>
          </cell>
        </row>
        <row r="369">
          <cell r="A369">
            <v>1366552739</v>
          </cell>
          <cell r="B369" t="str">
            <v>Adams Farm and Living Rehab</v>
          </cell>
          <cell r="C369" t="str">
            <v>5100 MacKay Road</v>
          </cell>
          <cell r="E369" t="str">
            <v>Jamestown</v>
          </cell>
          <cell r="F369" t="str">
            <v>NC</v>
          </cell>
          <cell r="G369">
            <v>27282</v>
          </cell>
          <cell r="H369" t="str">
            <v>Fourth</v>
          </cell>
          <cell r="I369">
            <v>2020</v>
          </cell>
          <cell r="J369">
            <v>44013</v>
          </cell>
          <cell r="K369">
            <v>44104</v>
          </cell>
          <cell r="L369">
            <v>44104</v>
          </cell>
          <cell r="M369">
            <v>43921</v>
          </cell>
          <cell r="N369">
            <v>1.3033999999999999</v>
          </cell>
          <cell r="O369">
            <v>139.28</v>
          </cell>
          <cell r="P369">
            <v>35.08</v>
          </cell>
          <cell r="Q369">
            <v>12.19</v>
          </cell>
          <cell r="R369">
            <v>13.68</v>
          </cell>
        </row>
        <row r="370">
          <cell r="A370">
            <v>1861504946</v>
          </cell>
          <cell r="B370" t="str">
            <v>Smoky Mountain Health and Rehabilitation Center</v>
          </cell>
          <cell r="C370" t="str">
            <v>1349 Crabtree Road</v>
          </cell>
          <cell r="D370" t="str">
            <v/>
          </cell>
          <cell r="E370" t="str">
            <v>Waynesville</v>
          </cell>
          <cell r="F370" t="str">
            <v>NC</v>
          </cell>
          <cell r="G370">
            <v>28785</v>
          </cell>
          <cell r="H370" t="str">
            <v>Fourth</v>
          </cell>
          <cell r="I370">
            <v>2020</v>
          </cell>
          <cell r="J370">
            <v>44013</v>
          </cell>
          <cell r="K370">
            <v>44104</v>
          </cell>
          <cell r="L370">
            <v>44104</v>
          </cell>
          <cell r="M370">
            <v>43921</v>
          </cell>
          <cell r="N370">
            <v>1.2162999999999999</v>
          </cell>
          <cell r="O370">
            <v>133.06</v>
          </cell>
          <cell r="P370">
            <v>35.08</v>
          </cell>
          <cell r="Q370">
            <v>14.48</v>
          </cell>
          <cell r="R370">
            <v>13.68</v>
          </cell>
        </row>
        <row r="371">
          <cell r="A371">
            <v>1437110913</v>
          </cell>
          <cell r="B371" t="str">
            <v>Snug Harbor</v>
          </cell>
          <cell r="C371" t="str">
            <v>272 Highway 70 East</v>
          </cell>
          <cell r="D371" t="str">
            <v>P O Box 150</v>
          </cell>
          <cell r="E371" t="str">
            <v>Sea Level</v>
          </cell>
          <cell r="F371" t="str">
            <v>NC</v>
          </cell>
          <cell r="G371" t="str">
            <v>28577-0150</v>
          </cell>
          <cell r="H371" t="str">
            <v>Fourth</v>
          </cell>
          <cell r="I371">
            <v>2020</v>
          </cell>
          <cell r="J371">
            <v>44013</v>
          </cell>
          <cell r="K371">
            <v>44104</v>
          </cell>
          <cell r="L371">
            <v>44104</v>
          </cell>
          <cell r="M371">
            <v>43921</v>
          </cell>
          <cell r="N371">
            <v>1.1941995054925036</v>
          </cell>
          <cell r="O371">
            <v>131.49</v>
          </cell>
          <cell r="P371">
            <v>35.08</v>
          </cell>
          <cell r="Q371">
            <v>7.58</v>
          </cell>
          <cell r="R371">
            <v>13.68</v>
          </cell>
        </row>
        <row r="372">
          <cell r="A372">
            <v>1326519844</v>
          </cell>
          <cell r="B372" t="str">
            <v>Peak Resources-Wilmington</v>
          </cell>
          <cell r="C372" t="str">
            <v>2305 Silver Stream Lane</v>
          </cell>
          <cell r="E372" t="str">
            <v>Wilmington</v>
          </cell>
          <cell r="F372" t="str">
            <v>NC</v>
          </cell>
          <cell r="G372">
            <v>28401</v>
          </cell>
          <cell r="H372" t="str">
            <v>Fourth</v>
          </cell>
          <cell r="I372">
            <v>2020</v>
          </cell>
          <cell r="J372">
            <v>44013</v>
          </cell>
          <cell r="K372">
            <v>44104</v>
          </cell>
          <cell r="L372">
            <v>44104</v>
          </cell>
          <cell r="M372">
            <v>43921</v>
          </cell>
          <cell r="N372">
            <v>1.3212999999999999</v>
          </cell>
          <cell r="O372">
            <v>140.55000000000001</v>
          </cell>
          <cell r="P372">
            <v>35.08</v>
          </cell>
          <cell r="Q372">
            <v>14.06</v>
          </cell>
          <cell r="R372">
            <v>13.68</v>
          </cell>
        </row>
        <row r="373">
          <cell r="A373">
            <v>1073592358</v>
          </cell>
          <cell r="B373" t="str">
            <v>Transylvania Regional Hospital Inc</v>
          </cell>
          <cell r="C373" t="str">
            <v>PO Box 1116 </v>
          </cell>
          <cell r="E373" t="str">
            <v>Brevard</v>
          </cell>
          <cell r="F373" t="str">
            <v>NC</v>
          </cell>
          <cell r="G373">
            <v>28712</v>
          </cell>
          <cell r="H373" t="str">
            <v>Fourth</v>
          </cell>
          <cell r="I373">
            <v>2020</v>
          </cell>
          <cell r="J373">
            <v>44013</v>
          </cell>
          <cell r="K373">
            <v>44104</v>
          </cell>
          <cell r="L373">
            <v>44104</v>
          </cell>
          <cell r="M373">
            <v>43921</v>
          </cell>
          <cell r="N373">
            <v>1.1941995054925036</v>
          </cell>
          <cell r="O373">
            <v>131.49</v>
          </cell>
          <cell r="P373">
            <v>35.08</v>
          </cell>
          <cell r="Q373">
            <v>11.92</v>
          </cell>
          <cell r="R373">
            <v>13.68</v>
          </cell>
        </row>
        <row r="374">
          <cell r="A374">
            <v>1285656272</v>
          </cell>
          <cell r="B374" t="str">
            <v>Wilkes Regional Medical Center</v>
          </cell>
          <cell r="C374" t="str">
            <v>PO Box 609</v>
          </cell>
          <cell r="E374" t="str">
            <v>N Wilkesboro</v>
          </cell>
          <cell r="F374" t="str">
            <v>NC</v>
          </cell>
          <cell r="G374">
            <v>28659</v>
          </cell>
          <cell r="H374" t="str">
            <v>Fourth</v>
          </cell>
          <cell r="I374">
            <v>2020</v>
          </cell>
          <cell r="J374">
            <v>44013</v>
          </cell>
          <cell r="K374">
            <v>44104</v>
          </cell>
          <cell r="L374">
            <v>44104</v>
          </cell>
          <cell r="M374">
            <v>43921</v>
          </cell>
          <cell r="N374">
            <v>1.01</v>
          </cell>
          <cell r="O374">
            <v>118.35</v>
          </cell>
          <cell r="P374">
            <v>35.08</v>
          </cell>
          <cell r="Q374">
            <v>11.92</v>
          </cell>
          <cell r="R374">
            <v>13.68</v>
          </cell>
        </row>
        <row r="375">
          <cell r="A375">
            <v>1730136250</v>
          </cell>
          <cell r="B375" t="str">
            <v>PruittHealth-Raleigh</v>
          </cell>
          <cell r="C375" t="str">
            <v>2420 Lake Wheeler Road</v>
          </cell>
          <cell r="E375" t="str">
            <v>Raleigh</v>
          </cell>
          <cell r="F375" t="str">
            <v>NC</v>
          </cell>
          <cell r="G375">
            <v>27603</v>
          </cell>
          <cell r="H375" t="str">
            <v>Fourth</v>
          </cell>
          <cell r="I375">
            <v>2020</v>
          </cell>
          <cell r="J375">
            <v>44013</v>
          </cell>
          <cell r="K375">
            <v>44104</v>
          </cell>
          <cell r="L375">
            <v>44104</v>
          </cell>
          <cell r="M375">
            <v>43921</v>
          </cell>
          <cell r="N375">
            <v>1.1323000000000001</v>
          </cell>
          <cell r="O375">
            <v>127.07</v>
          </cell>
          <cell r="P375">
            <v>35.08</v>
          </cell>
          <cell r="Q375">
            <v>16.89</v>
          </cell>
          <cell r="R375">
            <v>7.18</v>
          </cell>
        </row>
        <row r="376">
          <cell r="A376">
            <v>1861521635</v>
          </cell>
          <cell r="B376" t="str">
            <v xml:space="preserve">Olde Knox Commons </v>
          </cell>
          <cell r="C376" t="str">
            <v>13825 Hunton Lane</v>
          </cell>
          <cell r="E376" t="str">
            <v>Huntersville</v>
          </cell>
          <cell r="F376" t="str">
            <v>NC</v>
          </cell>
          <cell r="G376" t="str">
            <v>28078-6190</v>
          </cell>
          <cell r="H376" t="str">
            <v>Fourth</v>
          </cell>
          <cell r="I376">
            <v>2020</v>
          </cell>
          <cell r="J376">
            <v>44013</v>
          </cell>
          <cell r="K376">
            <v>44104</v>
          </cell>
          <cell r="L376">
            <v>44104</v>
          </cell>
          <cell r="M376">
            <v>43921</v>
          </cell>
          <cell r="N376">
            <v>1.4001999999999999</v>
          </cell>
          <cell r="O376">
            <v>146.18</v>
          </cell>
          <cell r="P376">
            <v>35.08</v>
          </cell>
          <cell r="Q376">
            <v>14.54</v>
          </cell>
          <cell r="R376">
            <v>13.68</v>
          </cell>
        </row>
        <row r="377">
          <cell r="A377">
            <v>1891908687</v>
          </cell>
          <cell r="B377" t="str">
            <v>Bermuda Commons</v>
          </cell>
          <cell r="C377" t="str">
            <v>316 NC Hwy 801 South</v>
          </cell>
          <cell r="E377" t="str">
            <v>Advance</v>
          </cell>
          <cell r="F377" t="str">
            <v>NC</v>
          </cell>
          <cell r="G377" t="str">
            <v>27006-7647</v>
          </cell>
          <cell r="H377" t="str">
            <v>Fourth</v>
          </cell>
          <cell r="I377">
            <v>2020</v>
          </cell>
          <cell r="J377">
            <v>44013</v>
          </cell>
          <cell r="K377">
            <v>44104</v>
          </cell>
          <cell r="L377">
            <v>44104</v>
          </cell>
          <cell r="M377">
            <v>43921</v>
          </cell>
          <cell r="N377">
            <v>1.2647999999999999</v>
          </cell>
          <cell r="O377">
            <v>136.52000000000001</v>
          </cell>
          <cell r="P377">
            <v>35.08</v>
          </cell>
          <cell r="Q377">
            <v>12.66</v>
          </cell>
          <cell r="R377">
            <v>13.68</v>
          </cell>
        </row>
        <row r="378">
          <cell r="A378">
            <v>1932368586</v>
          </cell>
          <cell r="B378" t="str">
            <v>Twin Lakes Community Memory Care</v>
          </cell>
          <cell r="C378" t="str">
            <v>3810 Heritage Drive</v>
          </cell>
          <cell r="E378" t="str">
            <v>Burlington</v>
          </cell>
          <cell r="F378" t="str">
            <v>NC</v>
          </cell>
          <cell r="G378" t="str">
            <v>27215-9730</v>
          </cell>
          <cell r="H378" t="str">
            <v>Fourth</v>
          </cell>
          <cell r="I378">
            <v>2020</v>
          </cell>
          <cell r="J378">
            <v>44013</v>
          </cell>
          <cell r="K378">
            <v>44104</v>
          </cell>
          <cell r="L378">
            <v>44104</v>
          </cell>
          <cell r="M378">
            <v>43921</v>
          </cell>
          <cell r="N378">
            <v>0.85170000000000001</v>
          </cell>
          <cell r="O378">
            <v>107.06</v>
          </cell>
          <cell r="P378">
            <v>35.08</v>
          </cell>
          <cell r="Q378">
            <v>16.64</v>
          </cell>
          <cell r="R378">
            <v>0</v>
          </cell>
        </row>
        <row r="379">
          <cell r="A379">
            <v>1306372230</v>
          </cell>
          <cell r="B379" t="str">
            <v>Camden Health and Rehabilitation</v>
          </cell>
          <cell r="C379" t="str">
            <v>1 Marithe Court</v>
          </cell>
          <cell r="E379" t="str">
            <v>Greensboro</v>
          </cell>
          <cell r="F379" t="str">
            <v>NC</v>
          </cell>
          <cell r="G379" t="str">
            <v>27407-2702</v>
          </cell>
          <cell r="H379" t="str">
            <v>Fourth</v>
          </cell>
          <cell r="I379">
            <v>2020</v>
          </cell>
          <cell r="J379">
            <v>44013</v>
          </cell>
          <cell r="K379">
            <v>44104</v>
          </cell>
          <cell r="L379">
            <v>44104</v>
          </cell>
          <cell r="M379">
            <v>43921</v>
          </cell>
          <cell r="N379">
            <v>1.2937000000000001</v>
          </cell>
          <cell r="O379">
            <v>138.59</v>
          </cell>
          <cell r="P379">
            <v>35.08</v>
          </cell>
          <cell r="Q379">
            <v>14.28</v>
          </cell>
          <cell r="R379">
            <v>13.68</v>
          </cell>
        </row>
        <row r="380">
          <cell r="A380">
            <v>1437484672</v>
          </cell>
          <cell r="B380" t="str">
            <v>Universal Healthcare / Brunswick Inc.</v>
          </cell>
          <cell r="C380" t="str">
            <v>1070 Old Ocean Highway</v>
          </cell>
          <cell r="E380" t="str">
            <v>Bolivia</v>
          </cell>
          <cell r="F380" t="str">
            <v>NC</v>
          </cell>
          <cell r="G380" t="str">
            <v>28422-8585</v>
          </cell>
          <cell r="H380" t="str">
            <v>Fourth</v>
          </cell>
          <cell r="I380">
            <v>2020</v>
          </cell>
          <cell r="J380">
            <v>44013</v>
          </cell>
          <cell r="K380">
            <v>44104</v>
          </cell>
          <cell r="L380">
            <v>44104</v>
          </cell>
          <cell r="M380">
            <v>43921</v>
          </cell>
          <cell r="N380">
            <v>1.2458</v>
          </cell>
          <cell r="O380">
            <v>135.16999999999999</v>
          </cell>
          <cell r="P380">
            <v>35.08</v>
          </cell>
          <cell r="Q380">
            <v>15.69</v>
          </cell>
          <cell r="R380">
            <v>13.68</v>
          </cell>
        </row>
        <row r="381">
          <cell r="A381">
            <v>1982130811</v>
          </cell>
          <cell r="B381" t="str">
            <v>Ashton Health and Rehabilitation</v>
          </cell>
          <cell r="C381" t="str">
            <v>5533 Burlington Road</v>
          </cell>
          <cell r="E381" t="str">
            <v>McLeansville</v>
          </cell>
          <cell r="F381" t="str">
            <v>NC</v>
          </cell>
          <cell r="G381" t="str">
            <v>27301-9622</v>
          </cell>
          <cell r="H381" t="str">
            <v>Fourth</v>
          </cell>
          <cell r="I381">
            <v>2020</v>
          </cell>
          <cell r="J381">
            <v>44013</v>
          </cell>
          <cell r="K381">
            <v>44104</v>
          </cell>
          <cell r="L381">
            <v>44104</v>
          </cell>
          <cell r="M381">
            <v>43921</v>
          </cell>
          <cell r="N381">
            <v>1.4466000000000001</v>
          </cell>
          <cell r="O381">
            <v>149.49</v>
          </cell>
          <cell r="P381">
            <v>35.08</v>
          </cell>
          <cell r="Q381">
            <v>14.58</v>
          </cell>
          <cell r="R381">
            <v>13.68</v>
          </cell>
        </row>
        <row r="382">
          <cell r="A382">
            <v>1124342241</v>
          </cell>
          <cell r="B382" t="str">
            <v>White Oak of Waxhaw</v>
          </cell>
          <cell r="C382" t="str">
            <v>700 Howie Mine Rd</v>
          </cell>
          <cell r="E382" t="str">
            <v>Waxhaw</v>
          </cell>
          <cell r="F382" t="str">
            <v>NC</v>
          </cell>
          <cell r="G382" t="str">
            <v>28173-9715</v>
          </cell>
          <cell r="H382" t="str">
            <v>Fourth</v>
          </cell>
          <cell r="I382">
            <v>2020</v>
          </cell>
          <cell r="J382">
            <v>44013</v>
          </cell>
          <cell r="K382">
            <v>44104</v>
          </cell>
          <cell r="L382">
            <v>44104</v>
          </cell>
          <cell r="M382">
            <v>43921</v>
          </cell>
          <cell r="N382">
            <v>1.1911</v>
          </cell>
          <cell r="O382">
            <v>131.27000000000001</v>
          </cell>
          <cell r="P382">
            <v>35.08</v>
          </cell>
          <cell r="Q382">
            <v>16.37</v>
          </cell>
          <cell r="R382">
            <v>13.68</v>
          </cell>
        </row>
        <row r="383">
          <cell r="A383">
            <v>1669613071</v>
          </cell>
          <cell r="B383" t="str">
            <v>The Shannon Gray Rehab &amp; Recovery Center</v>
          </cell>
          <cell r="C383" t="str">
            <v>2005 Shannon Gray Ct</v>
          </cell>
          <cell r="E383" t="str">
            <v xml:space="preserve">Jamestown </v>
          </cell>
          <cell r="F383" t="str">
            <v>NC</v>
          </cell>
          <cell r="G383" t="str">
            <v xml:space="preserve">27282-9183 </v>
          </cell>
          <cell r="H383" t="str">
            <v>Fourth</v>
          </cell>
          <cell r="I383">
            <v>2020</v>
          </cell>
          <cell r="J383">
            <v>44013</v>
          </cell>
          <cell r="K383">
            <v>44104</v>
          </cell>
          <cell r="L383">
            <v>44104</v>
          </cell>
          <cell r="M383">
            <v>43921</v>
          </cell>
          <cell r="N383">
            <v>1.2094</v>
          </cell>
          <cell r="O383">
            <v>132.57</v>
          </cell>
          <cell r="P383">
            <v>35.08</v>
          </cell>
          <cell r="Q383">
            <v>15.07</v>
          </cell>
          <cell r="R383">
            <v>13.68</v>
          </cell>
        </row>
        <row r="384">
          <cell r="A384">
            <v>1518112036</v>
          </cell>
          <cell r="B384" t="str">
            <v>PruittHealth-Carolina Point</v>
          </cell>
          <cell r="C384" t="str">
            <v>5935 Mount Sinai Rd.</v>
          </cell>
          <cell r="E384" t="str">
            <v>Durham</v>
          </cell>
          <cell r="F384" t="str">
            <v>NC</v>
          </cell>
          <cell r="G384" t="str">
            <v xml:space="preserve">27705-8616 </v>
          </cell>
          <cell r="H384" t="str">
            <v>Fourth</v>
          </cell>
          <cell r="I384">
            <v>2020</v>
          </cell>
          <cell r="J384">
            <v>44013</v>
          </cell>
          <cell r="K384">
            <v>44104</v>
          </cell>
          <cell r="L384">
            <v>44104</v>
          </cell>
          <cell r="M384">
            <v>43921</v>
          </cell>
          <cell r="N384">
            <v>1.2055</v>
          </cell>
          <cell r="O384">
            <v>132.29</v>
          </cell>
          <cell r="P384">
            <v>35.08</v>
          </cell>
          <cell r="Q384">
            <v>17.23</v>
          </cell>
          <cell r="R384">
            <v>13.68</v>
          </cell>
        </row>
        <row r="385">
          <cell r="A385">
            <v>1114463932</v>
          </cell>
          <cell r="B385" t="str">
            <v>Autumn Care of Fayetteville</v>
          </cell>
          <cell r="C385" t="str">
            <v>1401 71st School Rd</v>
          </cell>
          <cell r="E385" t="str">
            <v>Fayatteville</v>
          </cell>
          <cell r="F385" t="str">
            <v>NC</v>
          </cell>
          <cell r="G385" t="str">
            <v>28314-2814</v>
          </cell>
          <cell r="H385" t="str">
            <v>Fourth</v>
          </cell>
          <cell r="I385">
            <v>2020</v>
          </cell>
          <cell r="J385">
            <v>44013</v>
          </cell>
          <cell r="K385">
            <v>44104</v>
          </cell>
          <cell r="L385">
            <v>44104</v>
          </cell>
          <cell r="M385">
            <v>43921</v>
          </cell>
          <cell r="N385">
            <v>1.2195</v>
          </cell>
          <cell r="O385">
            <v>133.29</v>
          </cell>
          <cell r="P385">
            <v>35.08</v>
          </cell>
          <cell r="Q385">
            <v>15.7</v>
          </cell>
          <cell r="R385">
            <v>13.68</v>
          </cell>
        </row>
        <row r="386">
          <cell r="A386">
            <v>1194028118</v>
          </cell>
          <cell r="B386" t="str">
            <v>Trinity Grove</v>
          </cell>
          <cell r="C386" t="str">
            <v xml:space="preserve">631 JUNCTION CREEK DRIVE </v>
          </cell>
          <cell r="E386" t="str">
            <v>Wilmington</v>
          </cell>
          <cell r="F386" t="str">
            <v>NC</v>
          </cell>
          <cell r="G386" t="str">
            <v xml:space="preserve">28412-2296 </v>
          </cell>
          <cell r="H386" t="str">
            <v>Fourth</v>
          </cell>
          <cell r="I386">
            <v>2020</v>
          </cell>
          <cell r="J386">
            <v>44013</v>
          </cell>
          <cell r="K386">
            <v>44104</v>
          </cell>
          <cell r="L386">
            <v>44104</v>
          </cell>
          <cell r="M386">
            <v>43921</v>
          </cell>
          <cell r="N386">
            <v>1.1888000000000001</v>
          </cell>
          <cell r="O386">
            <v>131.1</v>
          </cell>
          <cell r="P386">
            <v>35.08</v>
          </cell>
          <cell r="Q386">
            <v>14.85</v>
          </cell>
          <cell r="R386">
            <v>13.68</v>
          </cell>
        </row>
        <row r="387">
          <cell r="A387">
            <v>1891871901</v>
          </cell>
          <cell r="B387" t="str">
            <v>Presbyterian Orthopaedic Hospital, LLC</v>
          </cell>
          <cell r="C387" t="str">
            <v>1901 Randolph Rd.</v>
          </cell>
          <cell r="E387" t="str">
            <v>Charlotte</v>
          </cell>
          <cell r="F387" t="str">
            <v>NC</v>
          </cell>
          <cell r="G387" t="str">
            <v>28207-1101</v>
          </cell>
          <cell r="H387" t="str">
            <v>Fourth</v>
          </cell>
          <cell r="I387">
            <v>2020</v>
          </cell>
          <cell r="J387">
            <v>44013</v>
          </cell>
          <cell r="K387">
            <v>44104</v>
          </cell>
          <cell r="L387">
            <v>44104</v>
          </cell>
          <cell r="M387">
            <v>43921</v>
          </cell>
          <cell r="N387">
            <v>1.1941995054925036</v>
          </cell>
          <cell r="O387">
            <v>131.49</v>
          </cell>
          <cell r="P387">
            <v>35.08</v>
          </cell>
          <cell r="Q387">
            <v>11.16</v>
          </cell>
          <cell r="R387">
            <v>13.68</v>
          </cell>
        </row>
        <row r="388">
          <cell r="A388">
            <v>1255682522</v>
          </cell>
          <cell r="B388" t="str">
            <v>Azalea Health and Rehab Center</v>
          </cell>
          <cell r="C388" t="str">
            <v>3800 Independence Blvd</v>
          </cell>
          <cell r="E388" t="str">
            <v>Wilmington</v>
          </cell>
          <cell r="F388" t="str">
            <v>NC</v>
          </cell>
          <cell r="G388" t="str">
            <v>28412-2599</v>
          </cell>
          <cell r="H388" t="str">
            <v>Fourth</v>
          </cell>
          <cell r="I388">
            <v>2020</v>
          </cell>
          <cell r="J388">
            <v>44013</v>
          </cell>
          <cell r="K388">
            <v>44104</v>
          </cell>
          <cell r="L388">
            <v>44104</v>
          </cell>
          <cell r="M388">
            <v>43921</v>
          </cell>
          <cell r="N388">
            <v>1.2287999999999999</v>
          </cell>
          <cell r="O388">
            <v>133.96</v>
          </cell>
          <cell r="P388">
            <v>35.08</v>
          </cell>
          <cell r="Q388">
            <v>16.05</v>
          </cell>
          <cell r="R388">
            <v>13.68</v>
          </cell>
        </row>
        <row r="389">
          <cell r="A389">
            <v>1588805014</v>
          </cell>
          <cell r="B389" t="str">
            <v>Universal Healthcare/Fuquay-Varina</v>
          </cell>
          <cell r="C389" t="str">
            <v>410 S Judd Pkwy SE</v>
          </cell>
          <cell r="E389" t="str">
            <v>Fuquay-Varina</v>
          </cell>
          <cell r="F389" t="str">
            <v>NC</v>
          </cell>
          <cell r="G389" t="str">
            <v>27526-6953</v>
          </cell>
          <cell r="H389" t="str">
            <v>Fourth</v>
          </cell>
          <cell r="I389">
            <v>2020</v>
          </cell>
          <cell r="J389">
            <v>44013</v>
          </cell>
          <cell r="K389">
            <v>44104</v>
          </cell>
          <cell r="L389">
            <v>44104</v>
          </cell>
          <cell r="M389">
            <v>43921</v>
          </cell>
          <cell r="N389">
            <v>1.1830000000000001</v>
          </cell>
          <cell r="O389">
            <v>130.69</v>
          </cell>
          <cell r="P389">
            <v>35.08</v>
          </cell>
          <cell r="Q389">
            <v>16.84</v>
          </cell>
          <cell r="R389">
            <v>13.68</v>
          </cell>
        </row>
        <row r="390">
          <cell r="A390">
            <v>1962832899</v>
          </cell>
          <cell r="B390" t="str">
            <v>Pavillion Health Center at Brightmore</v>
          </cell>
          <cell r="C390" t="str">
            <v>10021 Providence Rd W</v>
          </cell>
          <cell r="E390" t="str">
            <v>Charlotte</v>
          </cell>
          <cell r="F390" t="str">
            <v>NC</v>
          </cell>
          <cell r="G390" t="str">
            <v>28277-1561</v>
          </cell>
          <cell r="H390" t="str">
            <v>Fourth</v>
          </cell>
          <cell r="I390">
            <v>2020</v>
          </cell>
          <cell r="J390">
            <v>44013</v>
          </cell>
          <cell r="K390">
            <v>44104</v>
          </cell>
          <cell r="L390">
            <v>44104</v>
          </cell>
          <cell r="M390">
            <v>43921</v>
          </cell>
          <cell r="N390">
            <v>1.2742</v>
          </cell>
          <cell r="O390">
            <v>137.19</v>
          </cell>
          <cell r="P390">
            <v>35.08</v>
          </cell>
          <cell r="Q390">
            <v>16.11</v>
          </cell>
          <cell r="R390">
            <v>13.68</v>
          </cell>
        </row>
        <row r="391">
          <cell r="A391">
            <v>1710312079</v>
          </cell>
          <cell r="B391" t="str">
            <v>Clear Creek Nursing &amp; Rehabilitation Center</v>
          </cell>
          <cell r="C391" t="str">
            <v>10506 Clear Creek Commerce DR</v>
          </cell>
          <cell r="E391" t="str">
            <v>Mint Hill</v>
          </cell>
          <cell r="F391" t="str">
            <v>NC</v>
          </cell>
          <cell r="G391" t="str">
            <v>28227-7078</v>
          </cell>
          <cell r="H391" t="str">
            <v>Fourth</v>
          </cell>
          <cell r="I391">
            <v>2020</v>
          </cell>
          <cell r="J391">
            <v>44013</v>
          </cell>
          <cell r="K391">
            <v>44104</v>
          </cell>
          <cell r="L391">
            <v>44104</v>
          </cell>
          <cell r="M391">
            <v>43921</v>
          </cell>
          <cell r="N391">
            <v>1.2684</v>
          </cell>
          <cell r="O391">
            <v>136.78</v>
          </cell>
          <cell r="P391">
            <v>35.08</v>
          </cell>
          <cell r="Q391">
            <v>16.100000000000001</v>
          </cell>
          <cell r="R391">
            <v>13.68</v>
          </cell>
        </row>
        <row r="392">
          <cell r="A392">
            <v>1992106348</v>
          </cell>
          <cell r="B392" t="str">
            <v>PruittHealth-Union Pointe</v>
          </cell>
          <cell r="C392" t="str">
            <v>3510 W. Highway 74</v>
          </cell>
          <cell r="E392" t="str">
            <v>Monroe</v>
          </cell>
          <cell r="F392" t="str">
            <v>NC</v>
          </cell>
          <cell r="G392" t="str">
            <v>28110-8441</v>
          </cell>
          <cell r="H392" t="str">
            <v>Fourth</v>
          </cell>
          <cell r="I392">
            <v>2020</v>
          </cell>
          <cell r="J392">
            <v>44013</v>
          </cell>
          <cell r="K392">
            <v>44104</v>
          </cell>
          <cell r="L392">
            <v>44104</v>
          </cell>
          <cell r="M392">
            <v>43921</v>
          </cell>
          <cell r="N392">
            <v>1.2963</v>
          </cell>
          <cell r="O392">
            <v>138.77000000000001</v>
          </cell>
          <cell r="P392">
            <v>35.08</v>
          </cell>
          <cell r="Q392">
            <v>16.64</v>
          </cell>
          <cell r="R392">
            <v>13.68</v>
          </cell>
        </row>
        <row r="393">
          <cell r="A393">
            <v>1376932889</v>
          </cell>
          <cell r="B393" t="str">
            <v>Autumn Care of Cornelius</v>
          </cell>
          <cell r="C393" t="str">
            <v>19530 Mt Zion Pkwy</v>
          </cell>
          <cell r="E393" t="str">
            <v>Cornelius</v>
          </cell>
          <cell r="F393" t="str">
            <v>NC</v>
          </cell>
          <cell r="G393">
            <v>28031</v>
          </cell>
          <cell r="H393" t="str">
            <v>Fourth</v>
          </cell>
          <cell r="I393">
            <v>2020</v>
          </cell>
          <cell r="J393">
            <v>44013</v>
          </cell>
          <cell r="K393">
            <v>44104</v>
          </cell>
          <cell r="L393">
            <v>44104</v>
          </cell>
          <cell r="M393">
            <v>43921</v>
          </cell>
          <cell r="N393">
            <v>1.0727</v>
          </cell>
          <cell r="O393">
            <v>122.82</v>
          </cell>
          <cell r="P393">
            <v>35.08</v>
          </cell>
          <cell r="Q393">
            <v>16.87</v>
          </cell>
          <cell r="R393">
            <v>13.68</v>
          </cell>
        </row>
        <row r="394">
          <cell r="A394">
            <v>1912323635</v>
          </cell>
          <cell r="B394" t="str">
            <v>Trinity Elms</v>
          </cell>
          <cell r="C394" t="str">
            <v>7449 Fair Oaks Dr</v>
          </cell>
          <cell r="E394" t="str">
            <v>Clemmons</v>
          </cell>
          <cell r="F394" t="str">
            <v>NC</v>
          </cell>
          <cell r="G394" t="str">
            <v>27012-9849</v>
          </cell>
          <cell r="H394" t="str">
            <v>Fourth</v>
          </cell>
          <cell r="I394">
            <v>2020</v>
          </cell>
          <cell r="J394">
            <v>44013</v>
          </cell>
          <cell r="K394">
            <v>44104</v>
          </cell>
          <cell r="L394">
            <v>44104</v>
          </cell>
          <cell r="M394">
            <v>43921</v>
          </cell>
          <cell r="N394">
            <v>1.1959</v>
          </cell>
          <cell r="O394">
            <v>131.61000000000001</v>
          </cell>
          <cell r="P394">
            <v>35.08</v>
          </cell>
          <cell r="Q394">
            <v>15.73</v>
          </cell>
          <cell r="R394">
            <v>13.68</v>
          </cell>
        </row>
        <row r="395">
          <cell r="A395">
            <v>1841697422</v>
          </cell>
          <cell r="B395" t="str">
            <v>Davis Health and Wellness Center at Cambridge Village</v>
          </cell>
          <cell r="C395" t="str">
            <v>83 Cavalier Dr.</v>
          </cell>
          <cell r="D395" t="str">
            <v>Suite 200</v>
          </cell>
          <cell r="E395" t="str">
            <v>Wilmington</v>
          </cell>
          <cell r="F395" t="str">
            <v>NC</v>
          </cell>
          <cell r="G395" t="str">
            <v>28405-4444</v>
          </cell>
          <cell r="H395" t="str">
            <v>Fourth</v>
          </cell>
          <cell r="I395">
            <v>2020</v>
          </cell>
          <cell r="J395">
            <v>44013</v>
          </cell>
          <cell r="K395">
            <v>44104</v>
          </cell>
          <cell r="L395">
            <v>44104</v>
          </cell>
          <cell r="M395">
            <v>43921</v>
          </cell>
          <cell r="N395">
            <v>0.83</v>
          </cell>
          <cell r="O395">
            <v>105.51</v>
          </cell>
          <cell r="P395">
            <v>35.08</v>
          </cell>
          <cell r="Q395">
            <v>16.09</v>
          </cell>
          <cell r="R395">
            <v>13.68</v>
          </cell>
        </row>
        <row r="396">
          <cell r="A396">
            <v>1003205337</v>
          </cell>
          <cell r="B396" t="str">
            <v>Springbrook Nursing and Rehabilitation Center</v>
          </cell>
          <cell r="C396" t="str">
            <v>195 Springbrook Ave</v>
          </cell>
          <cell r="E396" t="str">
            <v>Clayton</v>
          </cell>
          <cell r="F396" t="str">
            <v>NC</v>
          </cell>
          <cell r="G396" t="str">
            <v>27520-8105</v>
          </cell>
          <cell r="H396" t="str">
            <v>Fourth</v>
          </cell>
          <cell r="I396">
            <v>2020</v>
          </cell>
          <cell r="J396">
            <v>44013</v>
          </cell>
          <cell r="K396">
            <v>44104</v>
          </cell>
          <cell r="L396">
            <v>44104</v>
          </cell>
          <cell r="M396">
            <v>43921</v>
          </cell>
          <cell r="N396">
            <v>1.1733</v>
          </cell>
          <cell r="O396">
            <v>130</v>
          </cell>
          <cell r="P396">
            <v>35.08</v>
          </cell>
          <cell r="Q396">
            <v>16.53</v>
          </cell>
          <cell r="R396">
            <v>13.68</v>
          </cell>
        </row>
        <row r="397">
          <cell r="A397">
            <v>1144695545</v>
          </cell>
          <cell r="B397" t="str">
            <v>Huntersville Nursing and Rehabilitation Center</v>
          </cell>
          <cell r="C397" t="str">
            <v>13835 Boren Street</v>
          </cell>
          <cell r="E397" t="str">
            <v>Huntersville</v>
          </cell>
          <cell r="F397" t="str">
            <v>NC</v>
          </cell>
          <cell r="G397" t="str">
            <v>28078-6476</v>
          </cell>
          <cell r="H397" t="str">
            <v>Fourth</v>
          </cell>
          <cell r="I397">
            <v>2020</v>
          </cell>
          <cell r="J397">
            <v>44013</v>
          </cell>
          <cell r="K397">
            <v>44104</v>
          </cell>
          <cell r="L397">
            <v>44104</v>
          </cell>
          <cell r="M397">
            <v>43921</v>
          </cell>
          <cell r="N397">
            <v>1.0476000000000001</v>
          </cell>
          <cell r="O397">
            <v>121.03</v>
          </cell>
          <cell r="P397">
            <v>35.08</v>
          </cell>
          <cell r="Q397">
            <v>16.649999999999999</v>
          </cell>
          <cell r="R397">
            <v>13.68</v>
          </cell>
        </row>
        <row r="398">
          <cell r="A398">
            <v>1841617552</v>
          </cell>
          <cell r="B398" t="str">
            <v>Bermuda Village Retirement Center</v>
          </cell>
          <cell r="C398" t="str">
            <v>142 Bermuda Village Dr.</v>
          </cell>
          <cell r="E398" t="str">
            <v>Bermuda Run</v>
          </cell>
          <cell r="F398" t="str">
            <v>NC</v>
          </cell>
          <cell r="G398" t="str">
            <v>27006-9404</v>
          </cell>
          <cell r="H398" t="str">
            <v>Fourth</v>
          </cell>
          <cell r="I398">
            <v>2020</v>
          </cell>
          <cell r="J398">
            <v>44013</v>
          </cell>
          <cell r="K398">
            <v>44104</v>
          </cell>
          <cell r="L398">
            <v>44104</v>
          </cell>
          <cell r="M398">
            <v>43921</v>
          </cell>
          <cell r="N398">
            <v>1.1941995054925036</v>
          </cell>
          <cell r="O398">
            <v>131.49</v>
          </cell>
          <cell r="P398">
            <v>35.08</v>
          </cell>
          <cell r="Q398">
            <v>17.309999999999999</v>
          </cell>
          <cell r="R398">
            <v>13.68</v>
          </cell>
        </row>
        <row r="399">
          <cell r="A399">
            <v>1992998504</v>
          </cell>
          <cell r="B399" t="str">
            <v>Asbury Health and Rehabilitation Center</v>
          </cell>
          <cell r="C399" t="str">
            <v>3625 Willard Farrow Dr</v>
          </cell>
          <cell r="E399" t="str">
            <v xml:space="preserve">Charlotte </v>
          </cell>
          <cell r="F399" t="str">
            <v>NC</v>
          </cell>
          <cell r="G399" t="str">
            <v>28215-3261</v>
          </cell>
          <cell r="H399" t="str">
            <v>Fourth</v>
          </cell>
          <cell r="I399">
            <v>2020</v>
          </cell>
          <cell r="J399">
            <v>44013</v>
          </cell>
          <cell r="K399">
            <v>44104</v>
          </cell>
          <cell r="L399">
            <v>44104</v>
          </cell>
          <cell r="M399">
            <v>43921</v>
          </cell>
          <cell r="N399">
            <v>1.022</v>
          </cell>
          <cell r="O399">
            <v>119.2</v>
          </cell>
          <cell r="P399">
            <v>35.08</v>
          </cell>
          <cell r="Q399">
            <v>17.22</v>
          </cell>
          <cell r="R399">
            <v>0</v>
          </cell>
        </row>
        <row r="400">
          <cell r="A400">
            <v>1093228397</v>
          </cell>
          <cell r="B400" t="str">
            <v>Bellarose Nursing and Rehabilitation Center</v>
          </cell>
          <cell r="C400" t="str">
            <v>200 Bellarose Lake Way</v>
          </cell>
          <cell r="E400" t="str">
            <v>Garner</v>
          </cell>
          <cell r="F400" t="str">
            <v>NC</v>
          </cell>
          <cell r="G400" t="str">
            <v>27529-0469</v>
          </cell>
          <cell r="H400" t="str">
            <v>Fourth</v>
          </cell>
          <cell r="I400">
            <v>2020</v>
          </cell>
          <cell r="J400">
            <v>44013</v>
          </cell>
          <cell r="K400">
            <v>44104</v>
          </cell>
          <cell r="L400">
            <v>44104</v>
          </cell>
          <cell r="M400">
            <v>43921</v>
          </cell>
          <cell r="N400">
            <v>1.3</v>
          </cell>
          <cell r="O400">
            <v>139.03</v>
          </cell>
          <cell r="P400">
            <v>35.08</v>
          </cell>
          <cell r="Q400">
            <v>17.16</v>
          </cell>
          <cell r="R400">
            <v>13.68</v>
          </cell>
        </row>
        <row r="401">
          <cell r="A401">
            <v>1558872333</v>
          </cell>
          <cell r="B401" t="str">
            <v>Brunswick Health and Rehabilitation Center</v>
          </cell>
          <cell r="C401" t="str">
            <v>9600 No 5 School Rd NW</v>
          </cell>
          <cell r="E401" t="str">
            <v>Ash</v>
          </cell>
          <cell r="F401" t="str">
            <v>NC</v>
          </cell>
          <cell r="G401" t="str">
            <v>28420-2122</v>
          </cell>
          <cell r="H401" t="str">
            <v>Fourth</v>
          </cell>
          <cell r="I401">
            <v>2020</v>
          </cell>
          <cell r="J401">
            <v>44013</v>
          </cell>
          <cell r="K401">
            <v>44104</v>
          </cell>
          <cell r="L401">
            <v>44104</v>
          </cell>
          <cell r="M401">
            <v>43921</v>
          </cell>
          <cell r="N401">
            <v>1.1780999999999999</v>
          </cell>
          <cell r="O401">
            <v>130.34</v>
          </cell>
          <cell r="P401">
            <v>35.08</v>
          </cell>
          <cell r="Q401">
            <v>17.399999999999999</v>
          </cell>
          <cell r="R401">
            <v>13.68</v>
          </cell>
        </row>
        <row r="402">
          <cell r="A402">
            <v>1730183625</v>
          </cell>
          <cell r="B402" t="str">
            <v>Friends Homes - West</v>
          </cell>
          <cell r="C402" t="str">
            <v>6100 W Friendly Ave</v>
          </cell>
          <cell r="E402" t="str">
            <v>Greensboro</v>
          </cell>
          <cell r="F402" t="str">
            <v>NC</v>
          </cell>
          <cell r="G402" t="str">
            <v>27410-4160</v>
          </cell>
          <cell r="H402" t="str">
            <v>Fourth</v>
          </cell>
          <cell r="I402">
            <v>2020</v>
          </cell>
          <cell r="J402">
            <v>44013</v>
          </cell>
          <cell r="K402">
            <v>44104</v>
          </cell>
          <cell r="L402">
            <v>44104</v>
          </cell>
          <cell r="M402">
            <v>43921</v>
          </cell>
          <cell r="N402">
            <v>0.56999999999999995</v>
          </cell>
          <cell r="O402">
            <v>86.96</v>
          </cell>
          <cell r="P402">
            <v>35.08</v>
          </cell>
          <cell r="Q402">
            <v>10.26</v>
          </cell>
          <cell r="R402">
            <v>0</v>
          </cell>
        </row>
        <row r="403">
          <cell r="A403">
            <v>1033611959</v>
          </cell>
          <cell r="B403" t="str">
            <v>Parkview Health and Rehabilitation</v>
          </cell>
          <cell r="C403" t="str">
            <v>1716 Legion Road</v>
          </cell>
          <cell r="D403" t="str">
            <v/>
          </cell>
          <cell r="E403" t="str">
            <v>Chapel Hill</v>
          </cell>
          <cell r="F403" t="str">
            <v>NC</v>
          </cell>
          <cell r="G403" t="str">
            <v>27517</v>
          </cell>
          <cell r="H403" t="str">
            <v>Fourth</v>
          </cell>
          <cell r="I403">
            <v>2020</v>
          </cell>
          <cell r="J403">
            <v>44013</v>
          </cell>
          <cell r="K403">
            <v>44104</v>
          </cell>
          <cell r="L403">
            <v>44104</v>
          </cell>
          <cell r="M403">
            <v>43921</v>
          </cell>
          <cell r="N403">
            <v>1.1603000000000001</v>
          </cell>
          <cell r="O403">
            <v>129.07</v>
          </cell>
          <cell r="P403">
            <v>35.08</v>
          </cell>
          <cell r="Q403">
            <v>17.48</v>
          </cell>
          <cell r="R403">
            <v>7.18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rown, Katrina T" id="{80BECBEC-927D-4028-A568-F1EE5AE2ECB7}" userId="S::katrina.t.brown@dhhs.nc.gov::b0bd21d5-91a1-4f88-85fd-489417bc158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74" dT="2020-03-24T23:07:46.11" personId="{80BECBEC-927D-4028-A568-F1EE5AE2ECB7}" id="{65ED6EFD-7AB7-4EED-BB85-692EDBCC3519}">
    <text>Jan rate reduced due to delinquent assessments.  Reduction removed for Apr rate.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0127A-7DF5-414F-B1B2-7D1B4F38A7CD}">
  <dimension ref="A1"/>
  <sheetViews>
    <sheetView workbookViewId="0">
      <selection activeCell="A2" sqref="A2"/>
    </sheetView>
  </sheetViews>
  <sheetFormatPr defaultRowHeight="15"/>
  <sheetData>
    <row r="1" spans="1:1">
      <c r="A1" s="35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D02F-7A0C-4373-A3AA-630B50B92C4B}">
  <sheetPr>
    <pageSetUpPr fitToPage="1"/>
  </sheetPr>
  <dimension ref="A1:N439"/>
  <sheetViews>
    <sheetView tabSelected="1" zoomScaleNormal="100" workbookViewId="0">
      <pane ySplit="23" topLeftCell="A24" activePane="bottomLeft" state="frozen"/>
      <selection pane="bottomLeft"/>
    </sheetView>
  </sheetViews>
  <sheetFormatPr defaultColWidth="0" defaultRowHeight="12.75" zeroHeight="1"/>
  <cols>
    <col min="1" max="1" width="12.28515625" style="1" customWidth="1"/>
    <col min="2" max="2" width="48" style="1" customWidth="1"/>
    <col min="3" max="3" width="12.140625" style="1" customWidth="1"/>
    <col min="4" max="4" width="11.7109375" style="28" customWidth="1"/>
    <col min="5" max="8" width="12.140625" style="31" customWidth="1"/>
    <col min="9" max="9" width="12.28515625" style="1" customWidth="1"/>
    <col min="10" max="10" width="11.85546875" style="2" customWidth="1"/>
    <col min="11" max="11" width="1.28515625" style="2" customWidth="1"/>
    <col min="12" max="12" width="11.85546875" style="1" customWidth="1"/>
    <col min="13" max="13" width="12.42578125" style="1" customWidth="1"/>
    <col min="14" max="14" width="2.28515625" style="1" customWidth="1"/>
    <col min="15" max="16384" width="9.140625" style="1" hidden="1"/>
  </cols>
  <sheetData>
    <row r="1" spans="1:13">
      <c r="D1" s="1"/>
      <c r="E1" s="1"/>
      <c r="F1" s="1"/>
      <c r="G1" s="1"/>
      <c r="H1" s="1"/>
    </row>
    <row r="2" spans="1:13">
      <c r="D2" s="1"/>
      <c r="E2" s="1"/>
      <c r="F2" s="1"/>
      <c r="G2" s="1"/>
      <c r="H2" s="1"/>
    </row>
    <row r="3" spans="1:13">
      <c r="D3" s="1"/>
      <c r="E3" s="1"/>
      <c r="F3" s="1"/>
      <c r="G3" s="1"/>
      <c r="H3" s="1"/>
    </row>
    <row r="4" spans="1:13">
      <c r="D4" s="1"/>
      <c r="E4" s="1"/>
      <c r="F4" s="1"/>
      <c r="G4" s="1"/>
      <c r="H4" s="1"/>
      <c r="I4" s="2"/>
    </row>
    <row r="5" spans="1:13">
      <c r="D5" s="1"/>
      <c r="E5" s="1"/>
      <c r="F5" s="1"/>
      <c r="G5" s="1"/>
      <c r="H5" s="1"/>
      <c r="I5" s="32"/>
    </row>
    <row r="6" spans="1:13">
      <c r="D6" s="1"/>
      <c r="E6" s="1"/>
      <c r="F6" s="1"/>
      <c r="G6" s="1"/>
      <c r="H6" s="1"/>
      <c r="I6" s="29"/>
    </row>
    <row r="7" spans="1:13">
      <c r="D7" s="1"/>
      <c r="E7" s="1"/>
      <c r="F7" s="1"/>
      <c r="G7" s="1"/>
      <c r="H7" s="1"/>
    </row>
    <row r="8" spans="1:13">
      <c r="D8" s="1"/>
      <c r="E8" s="1"/>
      <c r="F8" s="1"/>
      <c r="G8" s="1"/>
      <c r="H8" s="1"/>
    </row>
    <row r="9" spans="1:13" ht="18.75">
      <c r="A9" s="53" t="s">
        <v>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ht="14.45" customHeight="1">
      <c r="A10" s="54" t="s">
        <v>2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spans="1:13">
      <c r="D11" s="1"/>
      <c r="E11" s="1"/>
      <c r="F11" s="1"/>
      <c r="G11" s="1"/>
      <c r="H11" s="1"/>
    </row>
    <row r="12" spans="1:13">
      <c r="A12" s="55" t="s">
        <v>3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</row>
    <row r="13" spans="1:13">
      <c r="D13" s="1"/>
      <c r="E13" s="1"/>
      <c r="F13" s="1"/>
      <c r="G13" s="1"/>
      <c r="H13" s="1"/>
    </row>
    <row r="14" spans="1:13" s="3" customFormat="1" ht="15.6" customHeight="1">
      <c r="A14" s="56" t="s">
        <v>4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8"/>
    </row>
    <row r="15" spans="1:13" s="3" customFormat="1" ht="12.75" customHeight="1">
      <c r="A15" s="36" t="s">
        <v>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8"/>
    </row>
    <row r="16" spans="1:13" s="3" customFormat="1" ht="12.75" customHeight="1">
      <c r="A16" s="50" t="s">
        <v>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2"/>
    </row>
    <row r="17" spans="1:13" s="3" customFormat="1" ht="12.75" customHeight="1">
      <c r="A17" s="36" t="s">
        <v>7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8"/>
    </row>
    <row r="18" spans="1:13" s="3" customFormat="1" ht="5.45" customHeight="1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"/>
    </row>
    <row r="19" spans="1:13" s="3" customFormat="1" ht="12.75" customHeight="1">
      <c r="A19" s="39" t="s">
        <v>8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1"/>
    </row>
    <row r="20" spans="1:13" s="3" customFormat="1" ht="12.75" customHeight="1">
      <c r="A20" s="39" t="s">
        <v>9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1"/>
    </row>
    <row r="21" spans="1:13" s="3" customFormat="1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s="8" customFormat="1" ht="42" customHeight="1">
      <c r="A22" s="45" t="s">
        <v>10</v>
      </c>
      <c r="B22" s="46"/>
      <c r="C22" s="46"/>
      <c r="D22" s="46"/>
      <c r="E22" s="46"/>
      <c r="F22" s="46"/>
      <c r="G22" s="46"/>
      <c r="H22" s="46"/>
      <c r="I22" s="46"/>
      <c r="J22" s="47"/>
      <c r="K22" s="7"/>
      <c r="L22" s="48" t="s">
        <v>11</v>
      </c>
      <c r="M22" s="49"/>
    </row>
    <row r="23" spans="1:13" s="17" customFormat="1" ht="39" thickBot="1">
      <c r="A23" s="9" t="s">
        <v>12</v>
      </c>
      <c r="B23" s="9" t="s">
        <v>13</v>
      </c>
      <c r="C23" s="10" t="s">
        <v>14</v>
      </c>
      <c r="D23" s="11" t="s">
        <v>15</v>
      </c>
      <c r="E23" s="12" t="s">
        <v>16</v>
      </c>
      <c r="F23" s="12" t="s">
        <v>17</v>
      </c>
      <c r="G23" s="12" t="s">
        <v>18</v>
      </c>
      <c r="H23" s="12" t="s">
        <v>19</v>
      </c>
      <c r="I23" s="12" t="s">
        <v>20</v>
      </c>
      <c r="J23" s="13" t="s">
        <v>21</v>
      </c>
      <c r="K23" s="14"/>
      <c r="L23" s="15" t="s">
        <v>22</v>
      </c>
      <c r="M23" s="16" t="s">
        <v>23</v>
      </c>
    </row>
    <row r="24" spans="1:13">
      <c r="A24" s="18">
        <v>1285687962</v>
      </c>
      <c r="B24" s="18" t="s">
        <v>24</v>
      </c>
      <c r="C24" s="19">
        <v>214.43400000000003</v>
      </c>
      <c r="D24" s="20">
        <f>VLOOKUP($A24,'[2]Rate Calculation'!$A$2:$R$403,14,FALSE)</f>
        <v>1.1962999999999999</v>
      </c>
      <c r="E24" s="30">
        <f>VLOOKUP($A24,'[2]Rate Calculation'!$A$2:$R$403,15,FALSE)</f>
        <v>131.91</v>
      </c>
      <c r="F24" s="30">
        <f>VLOOKUP($A24,'[2]Rate Calculation'!$A$2:$R$403,16,FALSE)</f>
        <v>35.08</v>
      </c>
      <c r="G24" s="30">
        <f>VLOOKUP($A24,'[2]Rate Calculation'!$A$2:$R$403,17,FALSE)</f>
        <v>10.93</v>
      </c>
      <c r="H24" s="30">
        <f>VLOOKUP($A24,'[2]Rate Calculation'!$A$2:$R$403,18,FALSE)</f>
        <v>13.68</v>
      </c>
      <c r="I24" s="21">
        <v>221.29233831712642</v>
      </c>
      <c r="J24" s="22">
        <v>221.29233831712642</v>
      </c>
      <c r="K24" s="33"/>
      <c r="L24" s="21">
        <f t="shared" ref="L24" si="0">+J24+86.64</f>
        <v>307.93233831712644</v>
      </c>
      <c r="M24" s="21">
        <f t="shared" ref="M24" si="1">+L24+561</f>
        <v>868.93233831712644</v>
      </c>
    </row>
    <row r="25" spans="1:13">
      <c r="A25" s="23">
        <v>1245227578</v>
      </c>
      <c r="B25" s="23" t="s">
        <v>25</v>
      </c>
      <c r="C25" s="24">
        <v>204.99600000000004</v>
      </c>
      <c r="D25" s="20">
        <f>VLOOKUP(A25,'[2]Rate Calculation'!$A$2:$N$403,14,FALSE)</f>
        <v>1.1557999999999999</v>
      </c>
      <c r="E25" s="30">
        <f>VLOOKUP($A25,'[2]Rate Calculation'!$A$2:$R$403,15,FALSE)</f>
        <v>129.62</v>
      </c>
      <c r="F25" s="30">
        <f>VLOOKUP($A25,'[2]Rate Calculation'!$A$2:$R$403,16,FALSE)</f>
        <v>35.08</v>
      </c>
      <c r="G25" s="30">
        <f>VLOOKUP($A25,'[2]Rate Calculation'!$A$2:$R$403,17,FALSE)</f>
        <v>16.989999999999998</v>
      </c>
      <c r="H25" s="30">
        <f>VLOOKUP($A25,'[2]Rate Calculation'!$A$2:$R$403,18,FALSE)</f>
        <v>0</v>
      </c>
      <c r="I25" s="25">
        <v>209.8473575587748</v>
      </c>
      <c r="J25" s="26">
        <v>209.8473575587748</v>
      </c>
      <c r="K25" s="33"/>
      <c r="L25" s="25">
        <f>+J25+86.64</f>
        <v>296.48735755877482</v>
      </c>
      <c r="M25" s="25">
        <f>+L25+561</f>
        <v>857.48735755877487</v>
      </c>
    </row>
    <row r="26" spans="1:13">
      <c r="A26" s="23">
        <v>1427608959</v>
      </c>
      <c r="B26" s="23" t="s">
        <v>26</v>
      </c>
      <c r="C26" s="24">
        <v>216.65600000000003</v>
      </c>
      <c r="D26" s="20">
        <f>VLOOKUP(A26,'[2]Rate Calculation'!$A$2:$N$403,14,FALSE)</f>
        <v>1.1091</v>
      </c>
      <c r="E26" s="30">
        <f>VLOOKUP($A26,'[2]Rate Calculation'!$A$2:$R$403,15,FALSE)</f>
        <v>126.36</v>
      </c>
      <c r="F26" s="30">
        <f>VLOOKUP($A26,'[2]Rate Calculation'!$A$2:$R$403,16,FALSE)</f>
        <v>35.08</v>
      </c>
      <c r="G26" s="30">
        <f>VLOOKUP($A26,'[2]Rate Calculation'!$A$2:$R$403,17,FALSE)</f>
        <v>12.19</v>
      </c>
      <c r="H26" s="30">
        <f>VLOOKUP($A26,'[2]Rate Calculation'!$A$2:$R$403,18,FALSE)</f>
        <v>13.68</v>
      </c>
      <c r="I26" s="25">
        <v>216.34301601524245</v>
      </c>
      <c r="J26" s="26">
        <v>216.65600000000003</v>
      </c>
      <c r="K26" s="33"/>
      <c r="L26" s="25">
        <f t="shared" ref="L26:L89" si="2">+J26+86.64</f>
        <v>303.29600000000005</v>
      </c>
      <c r="M26" s="25">
        <f t="shared" ref="M26:M89" si="3">+L26+561</f>
        <v>864.29600000000005</v>
      </c>
    </row>
    <row r="27" spans="1:13">
      <c r="A27" s="23">
        <v>1063919652</v>
      </c>
      <c r="B27" s="23" t="s">
        <v>27</v>
      </c>
      <c r="C27" s="24">
        <v>236.90700000000001</v>
      </c>
      <c r="D27" s="20">
        <f>VLOOKUP(A27,'[2]Rate Calculation'!$A$2:$N$403,14,FALSE)</f>
        <v>1.3529</v>
      </c>
      <c r="E27" s="30">
        <f>VLOOKUP($A27,'[2]Rate Calculation'!$A$2:$R$403,15,FALSE)</f>
        <v>143.69</v>
      </c>
      <c r="F27" s="30">
        <f>VLOOKUP($A27,'[2]Rate Calculation'!$A$2:$R$403,16,FALSE)</f>
        <v>35.08</v>
      </c>
      <c r="G27" s="30">
        <f>VLOOKUP($A27,'[2]Rate Calculation'!$A$2:$R$403,17,FALSE)</f>
        <v>12.74</v>
      </c>
      <c r="H27" s="30">
        <f>VLOOKUP($A27,'[2]Rate Calculation'!$A$2:$R$403,18,FALSE)</f>
        <v>13.68</v>
      </c>
      <c r="I27" s="25">
        <v>236.99763955950212</v>
      </c>
      <c r="J27" s="26">
        <v>236.99763955950212</v>
      </c>
      <c r="K27" s="33"/>
      <c r="L27" s="25">
        <f t="shared" si="2"/>
        <v>323.63763955950213</v>
      </c>
      <c r="M27" s="25">
        <f t="shared" si="3"/>
        <v>884.63763955950208</v>
      </c>
    </row>
    <row r="28" spans="1:13">
      <c r="A28" s="23">
        <v>1518435650</v>
      </c>
      <c r="B28" s="23" t="s">
        <v>28</v>
      </c>
      <c r="C28" s="24">
        <v>233.66200000000001</v>
      </c>
      <c r="D28" s="20">
        <f>VLOOKUP(A28,'[2]Rate Calculation'!$A$2:$N$403,14,FALSE)</f>
        <v>1.2211000000000001</v>
      </c>
      <c r="E28" s="30">
        <f>VLOOKUP($A28,'[2]Rate Calculation'!$A$2:$R$403,15,FALSE)</f>
        <v>135.25</v>
      </c>
      <c r="F28" s="30">
        <f>VLOOKUP($A28,'[2]Rate Calculation'!$A$2:$R$403,16,FALSE)</f>
        <v>35.08</v>
      </c>
      <c r="G28" s="30">
        <f>VLOOKUP($A28,'[2]Rate Calculation'!$A$2:$R$403,17,FALSE)</f>
        <v>13.61</v>
      </c>
      <c r="H28" s="30">
        <f>VLOOKUP($A28,'[2]Rate Calculation'!$A$2:$R$403,18,FALSE)</f>
        <v>13.68</v>
      </c>
      <c r="I28" s="25">
        <v>228.25114675651102</v>
      </c>
      <c r="J28" s="26">
        <v>233.66200000000001</v>
      </c>
      <c r="K28" s="33"/>
      <c r="L28" s="25">
        <f t="shared" si="2"/>
        <v>320.30200000000002</v>
      </c>
      <c r="M28" s="25">
        <f t="shared" si="3"/>
        <v>881.30200000000002</v>
      </c>
    </row>
    <row r="29" spans="1:13">
      <c r="A29" s="23">
        <v>1669991865</v>
      </c>
      <c r="B29" s="23" t="s">
        <v>29</v>
      </c>
      <c r="C29" s="24">
        <v>231.143</v>
      </c>
      <c r="D29" s="20">
        <f>VLOOKUP(A29,'[2]Rate Calculation'!$A$2:$N$403,14,FALSE)</f>
        <v>1.3642000000000001</v>
      </c>
      <c r="E29" s="30">
        <f>VLOOKUP($A29,'[2]Rate Calculation'!$A$2:$R$403,15,FALSE)</f>
        <v>145.03</v>
      </c>
      <c r="F29" s="30">
        <f>VLOOKUP($A29,'[2]Rate Calculation'!$A$2:$R$403,16,FALSE)</f>
        <v>35.08</v>
      </c>
      <c r="G29" s="30">
        <f>VLOOKUP($A29,'[2]Rate Calculation'!$A$2:$R$403,17,FALSE)</f>
        <v>7.85</v>
      </c>
      <c r="H29" s="30">
        <f>VLOOKUP($A29,'[2]Rate Calculation'!$A$2:$R$403,18,FALSE)</f>
        <v>13.68</v>
      </c>
      <c r="I29" s="25">
        <v>232.89368844566116</v>
      </c>
      <c r="J29" s="26">
        <v>232.89368844566116</v>
      </c>
      <c r="K29" s="33"/>
      <c r="L29" s="25">
        <f t="shared" si="2"/>
        <v>319.53368844566114</v>
      </c>
      <c r="M29" s="25">
        <f t="shared" si="3"/>
        <v>880.53368844566114</v>
      </c>
    </row>
    <row r="30" spans="1:13">
      <c r="A30" s="23">
        <v>1871143305</v>
      </c>
      <c r="B30" s="23" t="s">
        <v>30</v>
      </c>
      <c r="C30" s="24">
        <v>216.52400000000003</v>
      </c>
      <c r="D30" s="20">
        <f>VLOOKUP(A30,'[2]Rate Calculation'!$A$2:$N$403,14,FALSE)</f>
        <v>1.2408999999999999</v>
      </c>
      <c r="E30" s="30">
        <f>VLOOKUP($A30,'[2]Rate Calculation'!$A$2:$R$403,15,FALSE)</f>
        <v>134.41999999999999</v>
      </c>
      <c r="F30" s="30">
        <f>VLOOKUP($A30,'[2]Rate Calculation'!$A$2:$R$403,16,FALSE)</f>
        <v>35.08</v>
      </c>
      <c r="G30" s="30">
        <f>VLOOKUP($A30,'[2]Rate Calculation'!$A$2:$R$403,17,FALSE)</f>
        <v>7.75</v>
      </c>
      <c r="H30" s="30">
        <f>VLOOKUP($A30,'[2]Rate Calculation'!$A$2:$R$403,18,FALSE)</f>
        <v>13.68</v>
      </c>
      <c r="I30" s="25">
        <v>220.52817429059417</v>
      </c>
      <c r="J30" s="26">
        <v>220.52817429059417</v>
      </c>
      <c r="K30" s="33"/>
      <c r="L30" s="25">
        <f t="shared" si="2"/>
        <v>307.16817429059415</v>
      </c>
      <c r="M30" s="25">
        <f t="shared" si="3"/>
        <v>868.16817429059415</v>
      </c>
    </row>
    <row r="31" spans="1:13">
      <c r="A31" s="23">
        <v>1992242119</v>
      </c>
      <c r="B31" s="23" t="s">
        <v>31</v>
      </c>
      <c r="C31" s="24">
        <v>219.10900000000001</v>
      </c>
      <c r="D31" s="20">
        <f>VLOOKUP(A31,'[2]Rate Calculation'!$A$2:$N$403,14,FALSE)</f>
        <v>1.2157</v>
      </c>
      <c r="E31" s="30">
        <f>VLOOKUP($A31,'[2]Rate Calculation'!$A$2:$R$403,15,FALSE)</f>
        <v>132.72</v>
      </c>
      <c r="F31" s="30">
        <f>VLOOKUP($A31,'[2]Rate Calculation'!$A$2:$R$403,16,FALSE)</f>
        <v>35.08</v>
      </c>
      <c r="G31" s="30">
        <f>VLOOKUP($A31,'[2]Rate Calculation'!$A$2:$R$403,17,FALSE)</f>
        <v>10.1</v>
      </c>
      <c r="H31" s="30">
        <f>VLOOKUP($A31,'[2]Rate Calculation'!$A$2:$R$403,18,FALSE)</f>
        <v>7.18</v>
      </c>
      <c r="I31" s="25">
        <v>213.77120955315468</v>
      </c>
      <c r="J31" s="26">
        <v>219.10900000000001</v>
      </c>
      <c r="K31" s="33"/>
      <c r="L31" s="25">
        <f t="shared" si="2"/>
        <v>305.74900000000002</v>
      </c>
      <c r="M31" s="25">
        <f t="shared" si="3"/>
        <v>866.74900000000002</v>
      </c>
    </row>
    <row r="32" spans="1:13">
      <c r="A32" s="23">
        <v>1043703945</v>
      </c>
      <c r="B32" s="23" t="s">
        <v>32</v>
      </c>
      <c r="C32" s="24">
        <v>232.19900000000001</v>
      </c>
      <c r="D32" s="20">
        <f>VLOOKUP(A32,'[2]Rate Calculation'!$A$2:$N$403,14,FALSE)</f>
        <v>1.2509999999999999</v>
      </c>
      <c r="E32" s="30">
        <f>VLOOKUP($A32,'[2]Rate Calculation'!$A$2:$R$403,15,FALSE)</f>
        <v>135.26</v>
      </c>
      <c r="F32" s="30">
        <f>VLOOKUP($A32,'[2]Rate Calculation'!$A$2:$R$403,16,FALSE)</f>
        <v>35.08</v>
      </c>
      <c r="G32" s="30">
        <f>VLOOKUP($A32,'[2]Rate Calculation'!$A$2:$R$403,17,FALSE)</f>
        <v>16.12</v>
      </c>
      <c r="H32" s="30">
        <f>VLOOKUP($A32,'[2]Rate Calculation'!$A$2:$R$403,18,FALSE)</f>
        <v>13.68</v>
      </c>
      <c r="I32" s="25">
        <v>231.15667081791958</v>
      </c>
      <c r="J32" s="26">
        <v>232.19900000000001</v>
      </c>
      <c r="K32" s="33"/>
      <c r="L32" s="25">
        <f t="shared" si="2"/>
        <v>318.839</v>
      </c>
      <c r="M32" s="25">
        <f t="shared" si="3"/>
        <v>879.83899999999994</v>
      </c>
    </row>
    <row r="33" spans="1:13">
      <c r="A33" s="23">
        <v>1831649268</v>
      </c>
      <c r="B33" s="23" t="s">
        <v>33</v>
      </c>
      <c r="C33" s="24">
        <v>227.42500000000001</v>
      </c>
      <c r="D33" s="20">
        <f>VLOOKUP(A33,'[2]Rate Calculation'!$A$2:$N$403,14,FALSE)</f>
        <v>1.3045</v>
      </c>
      <c r="E33" s="30">
        <f>VLOOKUP($A33,'[2]Rate Calculation'!$A$2:$R$403,15,FALSE)</f>
        <v>138.37</v>
      </c>
      <c r="F33" s="30">
        <f>VLOOKUP($A33,'[2]Rate Calculation'!$A$2:$R$403,16,FALSE)</f>
        <v>35.08</v>
      </c>
      <c r="G33" s="30">
        <f>VLOOKUP($A33,'[2]Rate Calculation'!$A$2:$R$403,17,FALSE)</f>
        <v>12.73</v>
      </c>
      <c r="H33" s="30">
        <f>VLOOKUP($A33,'[2]Rate Calculation'!$A$2:$R$403,18,FALSE)</f>
        <v>13.68</v>
      </c>
      <c r="I33" s="25">
        <v>230.8338827389226</v>
      </c>
      <c r="J33" s="26">
        <v>230.8338827389226</v>
      </c>
      <c r="K33" s="33"/>
      <c r="L33" s="25">
        <f t="shared" si="2"/>
        <v>317.47388273892261</v>
      </c>
      <c r="M33" s="25">
        <f t="shared" si="3"/>
        <v>878.47388273892261</v>
      </c>
    </row>
    <row r="34" spans="1:13">
      <c r="A34" s="23">
        <v>1689147035</v>
      </c>
      <c r="B34" s="23" t="s">
        <v>34</v>
      </c>
      <c r="C34" s="24">
        <v>228.44800000000004</v>
      </c>
      <c r="D34" s="20">
        <f>VLOOKUP(A34,'[2]Rate Calculation'!$A$2:$N$403,14,FALSE)</f>
        <v>1.3411999999999999</v>
      </c>
      <c r="E34" s="30">
        <f>VLOOKUP($A34,'[2]Rate Calculation'!$A$2:$R$403,15,FALSE)</f>
        <v>143.63</v>
      </c>
      <c r="F34" s="30">
        <f>VLOOKUP($A34,'[2]Rate Calculation'!$A$2:$R$403,16,FALSE)</f>
        <v>35.08</v>
      </c>
      <c r="G34" s="30">
        <f>VLOOKUP($A34,'[2]Rate Calculation'!$A$2:$R$403,17,FALSE)</f>
        <v>8.73</v>
      </c>
      <c r="H34" s="30">
        <f>VLOOKUP($A34,'[2]Rate Calculation'!$A$2:$R$403,18,FALSE)</f>
        <v>13.68</v>
      </c>
      <c r="I34" s="25">
        <v>232.29572981167016</v>
      </c>
      <c r="J34" s="26">
        <v>232.29572981167016</v>
      </c>
      <c r="K34" s="33"/>
      <c r="L34" s="25">
        <f t="shared" si="2"/>
        <v>318.93572981167017</v>
      </c>
      <c r="M34" s="25">
        <f t="shared" si="3"/>
        <v>879.93572981167017</v>
      </c>
    </row>
    <row r="35" spans="1:13">
      <c r="A35" s="23">
        <v>1295391795</v>
      </c>
      <c r="B35" s="23" t="s">
        <v>35</v>
      </c>
      <c r="C35" s="24">
        <v>225.40100000000001</v>
      </c>
      <c r="D35" s="20">
        <f>VLOOKUP(A35,'[2]Rate Calculation'!$A$2:$N$403,14,FALSE)</f>
        <v>1.2613000000000001</v>
      </c>
      <c r="E35" s="30">
        <f>VLOOKUP($A35,'[2]Rate Calculation'!$A$2:$R$403,15,FALSE)</f>
        <v>136.51</v>
      </c>
      <c r="F35" s="30">
        <f>VLOOKUP($A35,'[2]Rate Calculation'!$A$2:$R$403,16,FALSE)</f>
        <v>35.08</v>
      </c>
      <c r="G35" s="30">
        <f>VLOOKUP($A35,'[2]Rate Calculation'!$A$2:$R$403,17,FALSE)</f>
        <v>7.72</v>
      </c>
      <c r="H35" s="30">
        <f>VLOOKUP($A35,'[2]Rate Calculation'!$A$2:$R$403,18,FALSE)</f>
        <v>13.68</v>
      </c>
      <c r="I35" s="25">
        <v>222.90177368875163</v>
      </c>
      <c r="J35" s="26">
        <v>225.40100000000001</v>
      </c>
      <c r="K35" s="33"/>
      <c r="L35" s="25">
        <f t="shared" si="2"/>
        <v>312.041</v>
      </c>
      <c r="M35" s="25">
        <f t="shared" si="3"/>
        <v>873.04099999999994</v>
      </c>
    </row>
    <row r="36" spans="1:13">
      <c r="A36" s="23">
        <v>1598262198</v>
      </c>
      <c r="B36" s="23" t="s">
        <v>36</v>
      </c>
      <c r="C36" s="24">
        <v>235.81800000000001</v>
      </c>
      <c r="D36" s="20">
        <f>VLOOKUP(A36,'[2]Rate Calculation'!$A$2:$N$403,14,FALSE)</f>
        <v>1.3113999999999999</v>
      </c>
      <c r="E36" s="30">
        <f>VLOOKUP($A36,'[2]Rate Calculation'!$A$2:$R$403,15,FALSE)</f>
        <v>142.16999999999999</v>
      </c>
      <c r="F36" s="30">
        <f>VLOOKUP($A36,'[2]Rate Calculation'!$A$2:$R$403,16,FALSE)</f>
        <v>35.08</v>
      </c>
      <c r="G36" s="30">
        <f>VLOOKUP($A36,'[2]Rate Calculation'!$A$2:$R$403,17,FALSE)</f>
        <v>14.47</v>
      </c>
      <c r="H36" s="30">
        <f>VLOOKUP($A36,'[2]Rate Calculation'!$A$2:$R$403,18,FALSE)</f>
        <v>13.68</v>
      </c>
      <c r="I36" s="25">
        <v>237.23505149321258</v>
      </c>
      <c r="J36" s="26">
        <v>237.23505149321258</v>
      </c>
      <c r="K36" s="33"/>
      <c r="L36" s="25">
        <f t="shared" si="2"/>
        <v>323.8750514932126</v>
      </c>
      <c r="M36" s="25">
        <f t="shared" si="3"/>
        <v>884.8750514932126</v>
      </c>
    </row>
    <row r="37" spans="1:13">
      <c r="A37" s="23">
        <v>1437627593</v>
      </c>
      <c r="B37" s="23" t="s">
        <v>37</v>
      </c>
      <c r="C37" s="24">
        <v>238.75500000000002</v>
      </c>
      <c r="D37" s="20">
        <f>VLOOKUP(A37,'[2]Rate Calculation'!$A$2:$N$403,14,FALSE)</f>
        <v>1.4039999999999999</v>
      </c>
      <c r="E37" s="30">
        <f>VLOOKUP($A37,'[2]Rate Calculation'!$A$2:$R$403,15,FALSE)</f>
        <v>148.33000000000001</v>
      </c>
      <c r="F37" s="30">
        <f>VLOOKUP($A37,'[2]Rate Calculation'!$A$2:$R$403,16,FALSE)</f>
        <v>35.08</v>
      </c>
      <c r="G37" s="30">
        <f>VLOOKUP($A37,'[2]Rate Calculation'!$A$2:$R$403,17,FALSE)</f>
        <v>12.57</v>
      </c>
      <c r="H37" s="30">
        <f>VLOOKUP($A37,'[2]Rate Calculation'!$A$2:$R$403,18,FALSE)</f>
        <v>13.68</v>
      </c>
      <c r="I37" s="25">
        <v>242.15341125560334</v>
      </c>
      <c r="J37" s="26">
        <v>242.15341125560334</v>
      </c>
      <c r="K37" s="33"/>
      <c r="L37" s="25">
        <f t="shared" si="2"/>
        <v>328.79341125560336</v>
      </c>
      <c r="M37" s="25">
        <f t="shared" si="3"/>
        <v>889.79341125560336</v>
      </c>
    </row>
    <row r="38" spans="1:13">
      <c r="A38" s="23">
        <v>1598233645</v>
      </c>
      <c r="B38" s="23" t="s">
        <v>38</v>
      </c>
      <c r="C38" s="24">
        <v>233.92600000000002</v>
      </c>
      <c r="D38" s="20">
        <f>VLOOKUP(A38,'[2]Rate Calculation'!$A$2:$N$403,14,FALSE)</f>
        <v>1.29</v>
      </c>
      <c r="E38" s="30">
        <f>VLOOKUP($A38,'[2]Rate Calculation'!$A$2:$R$403,15,FALSE)</f>
        <v>139.30000000000001</v>
      </c>
      <c r="F38" s="30">
        <f>VLOOKUP($A38,'[2]Rate Calculation'!$A$2:$R$403,16,FALSE)</f>
        <v>35.08</v>
      </c>
      <c r="G38" s="30">
        <f>VLOOKUP($A38,'[2]Rate Calculation'!$A$2:$R$403,17,FALSE)</f>
        <v>12.96</v>
      </c>
      <c r="H38" s="30">
        <f>VLOOKUP($A38,'[2]Rate Calculation'!$A$2:$R$403,18,FALSE)</f>
        <v>13.68</v>
      </c>
      <c r="I38" s="25">
        <v>232.17706910456866</v>
      </c>
      <c r="J38" s="26">
        <v>233.92600000000002</v>
      </c>
      <c r="K38" s="33"/>
      <c r="L38" s="25">
        <f t="shared" si="2"/>
        <v>320.56600000000003</v>
      </c>
      <c r="M38" s="25">
        <f t="shared" si="3"/>
        <v>881.56600000000003</v>
      </c>
    </row>
    <row r="39" spans="1:13">
      <c r="A39" s="23">
        <v>1659849701</v>
      </c>
      <c r="B39" s="23" t="s">
        <v>39</v>
      </c>
      <c r="C39" s="24">
        <v>231.72600000000003</v>
      </c>
      <c r="D39" s="20">
        <f>VLOOKUP(A39,'[2]Rate Calculation'!$A$2:$N$403,14,FALSE)</f>
        <v>1.3231999999999999</v>
      </c>
      <c r="E39" s="30">
        <f>VLOOKUP($A39,'[2]Rate Calculation'!$A$2:$R$403,15,FALSE)</f>
        <v>144.03</v>
      </c>
      <c r="F39" s="30">
        <f>VLOOKUP($A39,'[2]Rate Calculation'!$A$2:$R$403,16,FALSE)</f>
        <v>35.08</v>
      </c>
      <c r="G39" s="30">
        <f>VLOOKUP($A39,'[2]Rate Calculation'!$A$2:$R$403,17,FALSE)</f>
        <v>10.96</v>
      </c>
      <c r="H39" s="30">
        <f>VLOOKUP($A39,'[2]Rate Calculation'!$A$2:$R$403,18,FALSE)</f>
        <v>13.68</v>
      </c>
      <c r="I39" s="25">
        <v>235.33682556307849</v>
      </c>
      <c r="J39" s="26">
        <v>235.33682556307849</v>
      </c>
      <c r="K39" s="33"/>
      <c r="L39" s="25">
        <f t="shared" si="2"/>
        <v>321.97682556307848</v>
      </c>
      <c r="M39" s="25">
        <f t="shared" si="3"/>
        <v>882.97682556307848</v>
      </c>
    </row>
    <row r="40" spans="1:13">
      <c r="A40" s="23">
        <v>1770149270</v>
      </c>
      <c r="B40" s="27" t="s">
        <v>40</v>
      </c>
      <c r="C40" s="24">
        <v>232.40800000000002</v>
      </c>
      <c r="D40" s="20">
        <f>VLOOKUP(A40,'[2]Rate Calculation'!$A$2:$N$403,14,FALSE)</f>
        <v>1.3003</v>
      </c>
      <c r="E40" s="30">
        <f>VLOOKUP($A40,'[2]Rate Calculation'!$A$2:$R$403,15,FALSE)</f>
        <v>138.66</v>
      </c>
      <c r="F40" s="30">
        <f>VLOOKUP($A40,'[2]Rate Calculation'!$A$2:$R$403,16,FALSE)</f>
        <v>35.08</v>
      </c>
      <c r="G40" s="30">
        <f>VLOOKUP($A40,'[2]Rate Calculation'!$A$2:$R$403,17,FALSE)</f>
        <v>15.45</v>
      </c>
      <c r="H40" s="30">
        <f>VLOOKUP($A40,'[2]Rate Calculation'!$A$2:$R$403,18,FALSE)</f>
        <v>13.68</v>
      </c>
      <c r="I40" s="25">
        <v>234.31701531382677</v>
      </c>
      <c r="J40" s="26">
        <v>234.31701531382677</v>
      </c>
      <c r="K40" s="33"/>
      <c r="L40" s="25">
        <f t="shared" si="2"/>
        <v>320.95701531382679</v>
      </c>
      <c r="M40" s="25">
        <f t="shared" si="3"/>
        <v>881.95701531382679</v>
      </c>
    </row>
    <row r="41" spans="1:13">
      <c r="A41" s="23">
        <v>1639204282</v>
      </c>
      <c r="B41" s="23" t="s">
        <v>41</v>
      </c>
      <c r="C41" s="24">
        <v>218.053</v>
      </c>
      <c r="D41" s="20">
        <f>VLOOKUP(A41,'[2]Rate Calculation'!$A$2:$N$403,14,FALSE)</f>
        <v>1.2647999999999999</v>
      </c>
      <c r="E41" s="30">
        <f>VLOOKUP($A41,'[2]Rate Calculation'!$A$2:$R$403,15,FALSE)</f>
        <v>138.36000000000001</v>
      </c>
      <c r="F41" s="30">
        <f>VLOOKUP($A41,'[2]Rate Calculation'!$A$2:$R$403,16,FALSE)</f>
        <v>35.08</v>
      </c>
      <c r="G41" s="30">
        <f>VLOOKUP($A41,'[2]Rate Calculation'!$A$2:$R$403,17,FALSE)</f>
        <v>13.59</v>
      </c>
      <c r="H41" s="30">
        <f>VLOOKUP($A41,'[2]Rate Calculation'!$A$2:$R$403,18,FALSE)</f>
        <v>13.68</v>
      </c>
      <c r="I41" s="25">
        <v>231.82476960817908</v>
      </c>
      <c r="J41" s="26">
        <v>231.82476960817908</v>
      </c>
      <c r="K41" s="33"/>
      <c r="L41" s="25">
        <f t="shared" si="2"/>
        <v>318.4647696081791</v>
      </c>
      <c r="M41" s="25">
        <f t="shared" si="3"/>
        <v>879.46476960817904</v>
      </c>
    </row>
    <row r="42" spans="1:13">
      <c r="A42" s="23">
        <v>1932606530</v>
      </c>
      <c r="B42" s="27" t="s">
        <v>42</v>
      </c>
      <c r="C42" s="24">
        <v>221.26500000000001</v>
      </c>
      <c r="D42" s="20">
        <f>VLOOKUP(A42,'[2]Rate Calculation'!$A$2:$N$403,14,FALSE)</f>
        <v>1.1174999999999999</v>
      </c>
      <c r="E42" s="30">
        <f>VLOOKUP($A42,'[2]Rate Calculation'!$A$2:$R$403,15,FALSE)</f>
        <v>126.46</v>
      </c>
      <c r="F42" s="30">
        <f>VLOOKUP($A42,'[2]Rate Calculation'!$A$2:$R$403,16,FALSE)</f>
        <v>35.08</v>
      </c>
      <c r="G42" s="30">
        <f>VLOOKUP($A42,'[2]Rate Calculation'!$A$2:$R$403,17,FALSE)</f>
        <v>8.4700000000000006</v>
      </c>
      <c r="H42" s="30">
        <f>VLOOKUP($A42,'[2]Rate Calculation'!$A$2:$R$403,18,FALSE)</f>
        <v>13.68</v>
      </c>
      <c r="I42" s="25">
        <v>212.16146956396588</v>
      </c>
      <c r="J42" s="26">
        <v>221.26500000000001</v>
      </c>
      <c r="K42" s="33"/>
      <c r="L42" s="25">
        <f t="shared" si="2"/>
        <v>307.90500000000003</v>
      </c>
      <c r="M42" s="25">
        <f t="shared" si="3"/>
        <v>868.90499999999997</v>
      </c>
    </row>
    <row r="43" spans="1:13">
      <c r="A43" s="23">
        <v>1528505757</v>
      </c>
      <c r="B43" s="23" t="s">
        <v>43</v>
      </c>
      <c r="C43" s="24">
        <v>233.67300000000003</v>
      </c>
      <c r="D43" s="20">
        <f>VLOOKUP(A43,'[2]Rate Calculation'!$A$2:$N$403,14,FALSE)</f>
        <v>1.2595000000000001</v>
      </c>
      <c r="E43" s="30">
        <f>VLOOKUP($A43,'[2]Rate Calculation'!$A$2:$R$403,15,FALSE)</f>
        <v>135.63999999999999</v>
      </c>
      <c r="F43" s="30">
        <f>VLOOKUP($A43,'[2]Rate Calculation'!$A$2:$R$403,16,FALSE)</f>
        <v>35.08</v>
      </c>
      <c r="G43" s="30">
        <f>VLOOKUP($A43,'[2]Rate Calculation'!$A$2:$R$403,17,FALSE)</f>
        <v>12.89</v>
      </c>
      <c r="H43" s="30">
        <f>VLOOKUP($A43,'[2]Rate Calculation'!$A$2:$R$403,18,FALSE)</f>
        <v>13.68</v>
      </c>
      <c r="I43" s="25">
        <v>227.87053912782787</v>
      </c>
      <c r="J43" s="26">
        <v>233.67300000000003</v>
      </c>
      <c r="K43" s="33"/>
      <c r="L43" s="25">
        <f t="shared" si="2"/>
        <v>320.31300000000005</v>
      </c>
      <c r="M43" s="25">
        <f t="shared" si="3"/>
        <v>881.3130000000001</v>
      </c>
    </row>
    <row r="44" spans="1:13">
      <c r="A44" s="23">
        <v>1972071033</v>
      </c>
      <c r="B44" s="27" t="s">
        <v>44</v>
      </c>
      <c r="C44" s="24">
        <v>220.78100000000003</v>
      </c>
      <c r="D44" s="20">
        <f>VLOOKUP(A44,'[2]Rate Calculation'!$A$2:$N$403,14,FALSE)</f>
        <v>1.2909999999999999</v>
      </c>
      <c r="E44" s="30">
        <f>VLOOKUP($A44,'[2]Rate Calculation'!$A$2:$R$403,15,FALSE)</f>
        <v>139.85</v>
      </c>
      <c r="F44" s="30">
        <f>VLOOKUP($A44,'[2]Rate Calculation'!$A$2:$R$403,16,FALSE)</f>
        <v>35.08</v>
      </c>
      <c r="G44" s="30">
        <f>VLOOKUP($A44,'[2]Rate Calculation'!$A$2:$R$403,17,FALSE)</f>
        <v>8.8800000000000008</v>
      </c>
      <c r="H44" s="30">
        <f>VLOOKUP($A44,'[2]Rate Calculation'!$A$2:$R$403,18,FALSE)</f>
        <v>13.68</v>
      </c>
      <c r="I44" s="25">
        <v>228.09580842275227</v>
      </c>
      <c r="J44" s="26">
        <v>228.09580842275227</v>
      </c>
      <c r="K44" s="33"/>
      <c r="L44" s="25">
        <f t="shared" si="2"/>
        <v>314.73580842275226</v>
      </c>
      <c r="M44" s="25">
        <f t="shared" si="3"/>
        <v>875.73580842275226</v>
      </c>
    </row>
    <row r="45" spans="1:13">
      <c r="A45" s="23">
        <v>1245737840</v>
      </c>
      <c r="B45" s="23" t="s">
        <v>45</v>
      </c>
      <c r="C45" s="24">
        <v>238.10600000000002</v>
      </c>
      <c r="D45" s="20">
        <f>VLOOKUP(A45,'[2]Rate Calculation'!$A$2:$N$403,14,FALSE)</f>
        <v>1.3454999999999999</v>
      </c>
      <c r="E45" s="30">
        <f>VLOOKUP($A45,'[2]Rate Calculation'!$A$2:$R$403,15,FALSE)</f>
        <v>142.4</v>
      </c>
      <c r="F45" s="30">
        <f>VLOOKUP($A45,'[2]Rate Calculation'!$A$2:$R$403,16,FALSE)</f>
        <v>35.08</v>
      </c>
      <c r="G45" s="30">
        <f>VLOOKUP($A45,'[2]Rate Calculation'!$A$2:$R$403,17,FALSE)</f>
        <v>17.5</v>
      </c>
      <c r="H45" s="30">
        <f>VLOOKUP($A45,'[2]Rate Calculation'!$A$2:$R$403,18,FALSE)</f>
        <v>13.68</v>
      </c>
      <c r="I45" s="25">
        <v>241.00433802172984</v>
      </c>
      <c r="J45" s="26">
        <v>241.00433802172984</v>
      </c>
      <c r="K45" s="33"/>
      <c r="L45" s="25">
        <f t="shared" si="2"/>
        <v>327.64433802172982</v>
      </c>
      <c r="M45" s="25">
        <f t="shared" si="3"/>
        <v>888.64433802172982</v>
      </c>
    </row>
    <row r="46" spans="1:13">
      <c r="A46" s="23">
        <v>1205357878</v>
      </c>
      <c r="B46" s="23" t="s">
        <v>46</v>
      </c>
      <c r="C46" s="24">
        <v>238.52400000000003</v>
      </c>
      <c r="D46" s="20">
        <f>VLOOKUP(A46,'[2]Rate Calculation'!$A$2:$N$403,14,FALSE)</f>
        <v>1.3787</v>
      </c>
      <c r="E46" s="30">
        <f>VLOOKUP($A46,'[2]Rate Calculation'!$A$2:$R$403,15,FALSE)</f>
        <v>140.33000000000001</v>
      </c>
      <c r="F46" s="30">
        <f>VLOOKUP($A46,'[2]Rate Calculation'!$A$2:$R$403,16,FALSE)</f>
        <v>35.08</v>
      </c>
      <c r="G46" s="30">
        <f>VLOOKUP($A46,'[2]Rate Calculation'!$A$2:$R$403,17,FALSE)</f>
        <v>17.78</v>
      </c>
      <c r="H46" s="30">
        <f>VLOOKUP($A46,'[2]Rate Calculation'!$A$2:$R$403,18,FALSE)</f>
        <v>13.68</v>
      </c>
      <c r="I46" s="25">
        <v>238.92996750727656</v>
      </c>
      <c r="J46" s="26">
        <v>238.92996750727656</v>
      </c>
      <c r="K46" s="33"/>
      <c r="L46" s="25">
        <f t="shared" si="2"/>
        <v>325.56996750727654</v>
      </c>
      <c r="M46" s="25">
        <f t="shared" si="3"/>
        <v>886.56996750727649</v>
      </c>
    </row>
    <row r="47" spans="1:13">
      <c r="A47" s="23">
        <v>1578059085</v>
      </c>
      <c r="B47" s="27" t="s">
        <v>47</v>
      </c>
      <c r="C47" s="24">
        <v>220.97900000000001</v>
      </c>
      <c r="D47" s="20">
        <f>VLOOKUP(A47,'[2]Rate Calculation'!$A$2:$N$403,14,FALSE)</f>
        <v>1.1789000000000001</v>
      </c>
      <c r="E47" s="30">
        <f>VLOOKUP($A47,'[2]Rate Calculation'!$A$2:$R$403,15,FALSE)</f>
        <v>130.1</v>
      </c>
      <c r="F47" s="30">
        <f>VLOOKUP($A47,'[2]Rate Calculation'!$A$2:$R$403,16,FALSE)</f>
        <v>35.08</v>
      </c>
      <c r="G47" s="30">
        <f>VLOOKUP($A47,'[2]Rate Calculation'!$A$2:$R$403,17,FALSE)</f>
        <v>9.89</v>
      </c>
      <c r="H47" s="30">
        <f>VLOOKUP($A47,'[2]Rate Calculation'!$A$2:$R$403,18,FALSE)</f>
        <v>13.68</v>
      </c>
      <c r="I47" s="25">
        <v>218.00239300609178</v>
      </c>
      <c r="J47" s="26">
        <v>220.97900000000001</v>
      </c>
      <c r="K47" s="33"/>
      <c r="L47" s="25">
        <f t="shared" si="2"/>
        <v>307.61900000000003</v>
      </c>
      <c r="M47" s="25">
        <f t="shared" si="3"/>
        <v>868.61900000000003</v>
      </c>
    </row>
    <row r="48" spans="1:13">
      <c r="A48" s="23">
        <v>1366552739</v>
      </c>
      <c r="B48" s="23" t="s">
        <v>48</v>
      </c>
      <c r="C48" s="24">
        <v>228.70100000000002</v>
      </c>
      <c r="D48" s="20">
        <f>VLOOKUP(A48,'[2]Rate Calculation'!$A$2:$N$403,14,FALSE)</f>
        <v>1.3033999999999999</v>
      </c>
      <c r="E48" s="30">
        <f>VLOOKUP($A48,'[2]Rate Calculation'!$A$2:$R$403,15,FALSE)</f>
        <v>139.28</v>
      </c>
      <c r="F48" s="30">
        <f>VLOOKUP($A48,'[2]Rate Calculation'!$A$2:$R$403,16,FALSE)</f>
        <v>35.08</v>
      </c>
      <c r="G48" s="30">
        <f>VLOOKUP($A48,'[2]Rate Calculation'!$A$2:$R$403,17,FALSE)</f>
        <v>12.19</v>
      </c>
      <c r="H48" s="30">
        <f>VLOOKUP($A48,'[2]Rate Calculation'!$A$2:$R$403,18,FALSE)</f>
        <v>13.68</v>
      </c>
      <c r="I48" s="25">
        <v>231.25906446011783</v>
      </c>
      <c r="J48" s="26">
        <v>231.25906446011783</v>
      </c>
      <c r="K48" s="33"/>
      <c r="L48" s="25">
        <f t="shared" si="2"/>
        <v>317.89906446011781</v>
      </c>
      <c r="M48" s="25">
        <f t="shared" si="3"/>
        <v>878.89906446011787</v>
      </c>
    </row>
    <row r="49" spans="1:13">
      <c r="A49" s="23">
        <v>1689767410</v>
      </c>
      <c r="B49" s="23" t="s">
        <v>49</v>
      </c>
      <c r="C49" s="24">
        <v>206.63500000000002</v>
      </c>
      <c r="D49" s="20">
        <f>VLOOKUP(A49,'[2]Rate Calculation'!$A$2:$N$403,14,FALSE)</f>
        <v>1.0837000000000001</v>
      </c>
      <c r="E49" s="30">
        <f>VLOOKUP($A49,'[2]Rate Calculation'!$A$2:$R$403,15,FALSE)</f>
        <v>123.95</v>
      </c>
      <c r="F49" s="30">
        <f>VLOOKUP($A49,'[2]Rate Calculation'!$A$2:$R$403,16,FALSE)</f>
        <v>35.08</v>
      </c>
      <c r="G49" s="30">
        <f>VLOOKUP($A49,'[2]Rate Calculation'!$A$2:$R$403,17,FALSE)</f>
        <v>13.96</v>
      </c>
      <c r="H49" s="30">
        <f>VLOOKUP($A49,'[2]Rate Calculation'!$A$2:$R$403,18,FALSE)</f>
        <v>7.18</v>
      </c>
      <c r="I49" s="25">
        <v>208.09615269915489</v>
      </c>
      <c r="J49" s="26">
        <v>208.09615269915489</v>
      </c>
      <c r="K49" s="33"/>
      <c r="L49" s="25">
        <f t="shared" si="2"/>
        <v>294.7361526991549</v>
      </c>
      <c r="M49" s="25">
        <f t="shared" si="3"/>
        <v>855.7361526991549</v>
      </c>
    </row>
    <row r="50" spans="1:13">
      <c r="A50" s="23">
        <v>1245337880</v>
      </c>
      <c r="B50" s="23" t="s">
        <v>50</v>
      </c>
      <c r="C50" s="24">
        <v>227.52400000000003</v>
      </c>
      <c r="D50" s="20">
        <f>VLOOKUP(A50,'[2]Rate Calculation'!$A$2:$N$403,14,FALSE)</f>
        <v>1.3132999999999999</v>
      </c>
      <c r="E50" s="30">
        <f>VLOOKUP($A50,'[2]Rate Calculation'!$A$2:$R$403,15,FALSE)</f>
        <v>141.44</v>
      </c>
      <c r="F50" s="30">
        <f>VLOOKUP($A50,'[2]Rate Calculation'!$A$2:$R$403,16,FALSE)</f>
        <v>35.08</v>
      </c>
      <c r="G50" s="30">
        <f>VLOOKUP($A50,'[2]Rate Calculation'!$A$2:$R$403,17,FALSE)</f>
        <v>10.83</v>
      </c>
      <c r="H50" s="30">
        <f>VLOOKUP($A50,'[2]Rate Calculation'!$A$2:$R$403,18,FALSE)</f>
        <v>13.68</v>
      </c>
      <c r="I50" s="25">
        <v>232.19541863287935</v>
      </c>
      <c r="J50" s="26">
        <v>232.19541863287935</v>
      </c>
      <c r="K50" s="33"/>
      <c r="L50" s="25">
        <f t="shared" si="2"/>
        <v>318.83541863287934</v>
      </c>
      <c r="M50" s="25">
        <f t="shared" si="3"/>
        <v>879.83541863287928</v>
      </c>
    </row>
    <row r="51" spans="1:13">
      <c r="A51" s="23">
        <v>1639122328</v>
      </c>
      <c r="B51" s="23" t="s">
        <v>51</v>
      </c>
      <c r="C51" s="24">
        <v>210.11100000000002</v>
      </c>
      <c r="D51" s="20">
        <f>VLOOKUP(A51,'[2]Rate Calculation'!$A$2:$N$403,14,FALSE)</f>
        <v>1.0861000000000001</v>
      </c>
      <c r="E51" s="30">
        <f>VLOOKUP($A51,'[2]Rate Calculation'!$A$2:$R$403,15,FALSE)</f>
        <v>122.93</v>
      </c>
      <c r="F51" s="30">
        <f>VLOOKUP($A51,'[2]Rate Calculation'!$A$2:$R$403,16,FALSE)</f>
        <v>35.08</v>
      </c>
      <c r="G51" s="30">
        <f>VLOOKUP($A51,'[2]Rate Calculation'!$A$2:$R$403,17,FALSE)</f>
        <v>7.66</v>
      </c>
      <c r="H51" s="30">
        <f>VLOOKUP($A51,'[2]Rate Calculation'!$A$2:$R$403,18,FALSE)</f>
        <v>13.68</v>
      </c>
      <c r="I51" s="25">
        <v>207.14626013552717</v>
      </c>
      <c r="J51" s="26">
        <v>210.11100000000002</v>
      </c>
      <c r="K51" s="33"/>
      <c r="L51" s="25">
        <f t="shared" si="2"/>
        <v>296.75100000000003</v>
      </c>
      <c r="M51" s="25">
        <f t="shared" si="3"/>
        <v>857.75099999999998</v>
      </c>
    </row>
    <row r="52" spans="1:13">
      <c r="A52" s="23">
        <v>1023671765</v>
      </c>
      <c r="B52" s="23" t="s">
        <v>52</v>
      </c>
      <c r="C52" s="24">
        <v>215.952</v>
      </c>
      <c r="D52" s="20">
        <f>VLOOKUP(A52,'[2]Rate Calculation'!$A$2:$N$403,14,FALSE)</f>
        <v>1.1898</v>
      </c>
      <c r="E52" s="30">
        <f>VLOOKUP($A52,'[2]Rate Calculation'!$A$2:$R$403,15,FALSE)</f>
        <v>131.6</v>
      </c>
      <c r="F52" s="30">
        <f>VLOOKUP($A52,'[2]Rate Calculation'!$A$2:$R$403,16,FALSE)</f>
        <v>35.08</v>
      </c>
      <c r="G52" s="30">
        <f>VLOOKUP($A52,'[2]Rate Calculation'!$A$2:$R$403,17,FALSE)</f>
        <v>7.85</v>
      </c>
      <c r="H52" s="30">
        <f>VLOOKUP($A52,'[2]Rate Calculation'!$A$2:$R$403,18,FALSE)</f>
        <v>7.18</v>
      </c>
      <c r="I52" s="25">
        <v>209.87453844566116</v>
      </c>
      <c r="J52" s="26">
        <v>215.952</v>
      </c>
      <c r="K52" s="33"/>
      <c r="L52" s="25">
        <f t="shared" si="2"/>
        <v>302.59199999999998</v>
      </c>
      <c r="M52" s="25">
        <f t="shared" si="3"/>
        <v>863.59199999999998</v>
      </c>
    </row>
    <row r="53" spans="1:13">
      <c r="A53" s="23">
        <v>1962509505</v>
      </c>
      <c r="B53" s="23" t="s">
        <v>53</v>
      </c>
      <c r="C53" s="24">
        <v>234.39900000000003</v>
      </c>
      <c r="D53" s="20">
        <f>VLOOKUP(A53,'[2]Rate Calculation'!$A$2:$N$403,14,FALSE)</f>
        <v>1.2673000000000001</v>
      </c>
      <c r="E53" s="30">
        <f>VLOOKUP($A53,'[2]Rate Calculation'!$A$2:$R$403,15,FALSE)</f>
        <v>136.66</v>
      </c>
      <c r="F53" s="30">
        <f>VLOOKUP($A53,'[2]Rate Calculation'!$A$2:$R$403,16,FALSE)</f>
        <v>35.08</v>
      </c>
      <c r="G53" s="30">
        <f>VLOOKUP($A53,'[2]Rate Calculation'!$A$2:$R$403,17,FALSE)</f>
        <v>13.61</v>
      </c>
      <c r="H53" s="30">
        <f>VLOOKUP($A53,'[2]Rate Calculation'!$A$2:$R$403,18,FALSE)</f>
        <v>13.68</v>
      </c>
      <c r="I53" s="25">
        <v>229.88245338593509</v>
      </c>
      <c r="J53" s="26">
        <v>234.39900000000003</v>
      </c>
      <c r="K53" s="33"/>
      <c r="L53" s="25">
        <f t="shared" si="2"/>
        <v>321.03900000000004</v>
      </c>
      <c r="M53" s="25">
        <f t="shared" si="3"/>
        <v>882.03899999999999</v>
      </c>
    </row>
    <row r="54" spans="1:13">
      <c r="A54" s="23">
        <v>1487060893</v>
      </c>
      <c r="B54" s="27" t="s">
        <v>54</v>
      </c>
      <c r="C54" s="24">
        <v>254.29800000000003</v>
      </c>
      <c r="D54" s="20">
        <f>VLOOKUP(A54,'[2]Rate Calculation'!$A$2:$N$403,14,FALSE)</f>
        <v>1.4379</v>
      </c>
      <c r="E54" s="30">
        <f>VLOOKUP($A54,'[2]Rate Calculation'!$A$2:$R$403,15,FALSE)</f>
        <v>158.69999999999999</v>
      </c>
      <c r="F54" s="30">
        <f>VLOOKUP($A54,'[2]Rate Calculation'!$A$2:$R$403,16,FALSE)</f>
        <v>35.08</v>
      </c>
      <c r="G54" s="30">
        <f>VLOOKUP($A54,'[2]Rate Calculation'!$A$2:$R$403,17,FALSE)</f>
        <v>12.03</v>
      </c>
      <c r="H54" s="30">
        <f>VLOOKUP($A54,'[2]Rate Calculation'!$A$2:$R$403,18,FALSE)</f>
        <v>13.68</v>
      </c>
      <c r="I54" s="25">
        <v>253.51003995521617</v>
      </c>
      <c r="J54" s="26">
        <v>254.29800000000003</v>
      </c>
      <c r="K54" s="33"/>
      <c r="L54" s="25">
        <f t="shared" si="2"/>
        <v>340.93800000000005</v>
      </c>
      <c r="M54" s="25">
        <f t="shared" si="3"/>
        <v>901.9380000000001</v>
      </c>
    </row>
    <row r="55" spans="1:13">
      <c r="A55" s="23">
        <v>1992998504</v>
      </c>
      <c r="B55" s="23" t="s">
        <v>55</v>
      </c>
      <c r="C55" s="24">
        <v>197.72500000000002</v>
      </c>
      <c r="D55" s="20">
        <f>VLOOKUP(A55,'[2]Rate Calculation'!$A$2:$N$403,14,FALSE)</f>
        <v>1.022</v>
      </c>
      <c r="E55" s="30">
        <f>VLOOKUP($A55,'[2]Rate Calculation'!$A$2:$R$403,15,FALSE)</f>
        <v>119.2</v>
      </c>
      <c r="F55" s="30">
        <f>VLOOKUP($A55,'[2]Rate Calculation'!$A$2:$R$403,16,FALSE)</f>
        <v>35.08</v>
      </c>
      <c r="G55" s="30">
        <f>VLOOKUP($A55,'[2]Rate Calculation'!$A$2:$R$403,17,FALSE)</f>
        <v>17.22</v>
      </c>
      <c r="H55" s="30">
        <f>VLOOKUP($A55,'[2]Rate Calculation'!$A$2:$R$403,18,FALSE)</f>
        <v>0</v>
      </c>
      <c r="I55" s="25">
        <v>198.08530041433019</v>
      </c>
      <c r="J55" s="26">
        <v>198.08530041433019</v>
      </c>
      <c r="K55" s="33"/>
      <c r="L55" s="25">
        <f t="shared" si="2"/>
        <v>284.72530041433021</v>
      </c>
      <c r="M55" s="25">
        <f t="shared" si="3"/>
        <v>845.72530041433015</v>
      </c>
    </row>
    <row r="56" spans="1:13">
      <c r="A56" s="23">
        <v>1982130811</v>
      </c>
      <c r="B56" s="23" t="s">
        <v>56</v>
      </c>
      <c r="C56" s="24">
        <v>241.41700000000003</v>
      </c>
      <c r="D56" s="20">
        <f>VLOOKUP(A56,'[2]Rate Calculation'!$A$2:$N$403,14,FALSE)</f>
        <v>1.4466000000000001</v>
      </c>
      <c r="E56" s="30">
        <f>VLOOKUP($A56,'[2]Rate Calculation'!$A$2:$R$403,15,FALSE)</f>
        <v>149.49</v>
      </c>
      <c r="F56" s="30">
        <f>VLOOKUP($A56,'[2]Rate Calculation'!$A$2:$R$403,16,FALSE)</f>
        <v>35.08</v>
      </c>
      <c r="G56" s="30">
        <f>VLOOKUP($A56,'[2]Rate Calculation'!$A$2:$R$403,17,FALSE)</f>
        <v>14.58</v>
      </c>
      <c r="H56" s="30">
        <f>VLOOKUP($A56,'[2]Rate Calculation'!$A$2:$R$403,18,FALSE)</f>
        <v>13.68</v>
      </c>
      <c r="I56" s="25">
        <v>245.82365039196074</v>
      </c>
      <c r="J56" s="26">
        <v>245.82365039196074</v>
      </c>
      <c r="K56" s="33"/>
      <c r="L56" s="25">
        <f t="shared" si="2"/>
        <v>332.46365039196075</v>
      </c>
      <c r="M56" s="25">
        <f t="shared" si="3"/>
        <v>893.46365039196075</v>
      </c>
    </row>
    <row r="57" spans="1:13">
      <c r="A57" s="23">
        <v>1194722629</v>
      </c>
      <c r="B57" s="23" t="s">
        <v>57</v>
      </c>
      <c r="C57" s="24">
        <v>234.23400000000001</v>
      </c>
      <c r="D57" s="20">
        <f>VLOOKUP(A57,'[2]Rate Calculation'!$A$2:$N$403,14,FALSE)</f>
        <v>1.2323999999999999</v>
      </c>
      <c r="E57" s="30">
        <f>VLOOKUP($A57,'[2]Rate Calculation'!$A$2:$R$403,15,FALSE)</f>
        <v>136.57</v>
      </c>
      <c r="F57" s="30">
        <f>VLOOKUP($A57,'[2]Rate Calculation'!$A$2:$R$403,16,FALSE)</f>
        <v>35.08</v>
      </c>
      <c r="G57" s="30">
        <f>VLOOKUP($A57,'[2]Rate Calculation'!$A$2:$R$403,17,FALSE)</f>
        <v>17</v>
      </c>
      <c r="H57" s="30">
        <f>VLOOKUP($A57,'[2]Rate Calculation'!$A$2:$R$403,18,FALSE)</f>
        <v>13.68</v>
      </c>
      <c r="I57" s="25">
        <v>233.69441123989364</v>
      </c>
      <c r="J57" s="26">
        <v>234.23400000000001</v>
      </c>
      <c r="K57" s="33"/>
      <c r="L57" s="25">
        <f t="shared" si="2"/>
        <v>320.87400000000002</v>
      </c>
      <c r="M57" s="25">
        <f t="shared" si="3"/>
        <v>881.87400000000002</v>
      </c>
    </row>
    <row r="58" spans="1:13">
      <c r="A58" s="23">
        <v>1255878245</v>
      </c>
      <c r="B58" s="23" t="s">
        <v>58</v>
      </c>
      <c r="C58" s="24">
        <v>218.73500000000001</v>
      </c>
      <c r="D58" s="20">
        <f>VLOOKUP(A58,'[2]Rate Calculation'!$A$2:$N$403,14,FALSE)</f>
        <v>1.2222999999999999</v>
      </c>
      <c r="E58" s="30">
        <f>VLOOKUP($A58,'[2]Rate Calculation'!$A$2:$R$403,15,FALSE)</f>
        <v>133.84</v>
      </c>
      <c r="F58" s="30">
        <f>VLOOKUP($A58,'[2]Rate Calculation'!$A$2:$R$403,16,FALSE)</f>
        <v>35.08</v>
      </c>
      <c r="G58" s="30">
        <f>VLOOKUP($A58,'[2]Rate Calculation'!$A$2:$R$403,17,FALSE)</f>
        <v>10</v>
      </c>
      <c r="H58" s="30">
        <f>VLOOKUP($A58,'[2]Rate Calculation'!$A$2:$R$403,18,FALSE)</f>
        <v>13.68</v>
      </c>
      <c r="I58" s="25">
        <v>222.45569937872321</v>
      </c>
      <c r="J58" s="26">
        <v>222.45569937872321</v>
      </c>
      <c r="K58" s="33"/>
      <c r="L58" s="25">
        <f t="shared" si="2"/>
        <v>309.09569937872322</v>
      </c>
      <c r="M58" s="25">
        <f t="shared" si="3"/>
        <v>870.09569937872322</v>
      </c>
    </row>
    <row r="59" spans="1:13">
      <c r="A59" s="23">
        <v>1376932889</v>
      </c>
      <c r="B59" s="23" t="s">
        <v>59</v>
      </c>
      <c r="C59" s="24">
        <v>222.87100000000004</v>
      </c>
      <c r="D59" s="20">
        <f>VLOOKUP(A59,'[2]Rate Calculation'!$A$2:$N$403,14,FALSE)</f>
        <v>1.0727</v>
      </c>
      <c r="E59" s="30">
        <f>VLOOKUP($A59,'[2]Rate Calculation'!$A$2:$R$403,15,FALSE)</f>
        <v>122.82</v>
      </c>
      <c r="F59" s="30">
        <f>VLOOKUP($A59,'[2]Rate Calculation'!$A$2:$R$403,16,FALSE)</f>
        <v>35.08</v>
      </c>
      <c r="G59" s="30">
        <f>VLOOKUP($A59,'[2]Rate Calculation'!$A$2:$R$403,17,FALSE)</f>
        <v>16.87</v>
      </c>
      <c r="H59" s="30">
        <f>VLOOKUP($A59,'[2]Rate Calculation'!$A$2:$R$403,18,FALSE)</f>
        <v>13.68</v>
      </c>
      <c r="I59" s="25">
        <v>217.65641106078129</v>
      </c>
      <c r="J59" s="26">
        <v>222.87100000000004</v>
      </c>
      <c r="K59" s="33"/>
      <c r="L59" s="25">
        <f t="shared" si="2"/>
        <v>309.51100000000002</v>
      </c>
      <c r="M59" s="25">
        <f t="shared" si="3"/>
        <v>870.51099999999997</v>
      </c>
    </row>
    <row r="60" spans="1:13">
      <c r="A60" s="27">
        <v>1275519506</v>
      </c>
      <c r="B60" s="23" t="s">
        <v>60</v>
      </c>
      <c r="C60" s="24">
        <v>221.91400000000002</v>
      </c>
      <c r="D60" s="20">
        <f>VLOOKUP(A60,'[2]Rate Calculation'!$A$2:$N$403,14,FALSE)</f>
        <v>1.2606999999999999</v>
      </c>
      <c r="E60" s="30">
        <f>VLOOKUP($A60,'[2]Rate Calculation'!$A$2:$R$403,15,FALSE)</f>
        <v>136.27000000000001</v>
      </c>
      <c r="F60" s="30">
        <f>VLOOKUP($A60,'[2]Rate Calculation'!$A$2:$R$403,16,FALSE)</f>
        <v>35.08</v>
      </c>
      <c r="G60" s="30">
        <f>VLOOKUP($A60,'[2]Rate Calculation'!$A$2:$R$403,17,FALSE)</f>
        <v>8.9499999999999993</v>
      </c>
      <c r="H60" s="30">
        <f>VLOOKUP($A60,'[2]Rate Calculation'!$A$2:$R$403,18,FALSE)</f>
        <v>13.68</v>
      </c>
      <c r="I60" s="25">
        <v>224.04409559654698</v>
      </c>
      <c r="J60" s="26">
        <v>224.04409559654698</v>
      </c>
      <c r="K60" s="33"/>
      <c r="L60" s="25">
        <f t="shared" si="2"/>
        <v>310.68409559654697</v>
      </c>
      <c r="M60" s="25">
        <f t="shared" si="3"/>
        <v>871.68409559654697</v>
      </c>
    </row>
    <row r="61" spans="1:13">
      <c r="A61" s="23">
        <v>1114463932</v>
      </c>
      <c r="B61" s="23" t="s">
        <v>61</v>
      </c>
      <c r="C61" s="24">
        <v>227.73300000000003</v>
      </c>
      <c r="D61" s="20">
        <f>VLOOKUP(A61,'[2]Rate Calculation'!$A$2:$N$403,14,FALSE)</f>
        <v>1.2195</v>
      </c>
      <c r="E61" s="30">
        <f>VLOOKUP($A61,'[2]Rate Calculation'!$A$2:$R$403,15,FALSE)</f>
        <v>133.29</v>
      </c>
      <c r="F61" s="30">
        <f>VLOOKUP($A61,'[2]Rate Calculation'!$A$2:$R$403,16,FALSE)</f>
        <v>35.08</v>
      </c>
      <c r="G61" s="30">
        <f>VLOOKUP($A61,'[2]Rate Calculation'!$A$2:$R$403,17,FALSE)</f>
        <v>15.7</v>
      </c>
      <c r="H61" s="30">
        <f>VLOOKUP($A61,'[2]Rate Calculation'!$A$2:$R$403,18,FALSE)</f>
        <v>13.68</v>
      </c>
      <c r="I61" s="25">
        <v>228.40326700267522</v>
      </c>
      <c r="J61" s="26">
        <v>228.40326700267522</v>
      </c>
      <c r="K61" s="33"/>
      <c r="L61" s="25">
        <f t="shared" si="2"/>
        <v>315.04326700267524</v>
      </c>
      <c r="M61" s="25">
        <f t="shared" si="3"/>
        <v>876.04326700267529</v>
      </c>
    </row>
    <row r="62" spans="1:13">
      <c r="A62" s="23">
        <v>1609852375</v>
      </c>
      <c r="B62" s="23" t="s">
        <v>62</v>
      </c>
      <c r="C62" s="24">
        <v>207.834</v>
      </c>
      <c r="D62" s="20">
        <f>VLOOKUP(A62,'[2]Rate Calculation'!$A$2:$N$403,14,FALSE)</f>
        <v>1.135</v>
      </c>
      <c r="E62" s="30">
        <f>VLOOKUP($A62,'[2]Rate Calculation'!$A$2:$R$403,15,FALSE)</f>
        <v>127.16</v>
      </c>
      <c r="F62" s="30">
        <f>VLOOKUP($A62,'[2]Rate Calculation'!$A$2:$R$403,16,FALSE)</f>
        <v>35.08</v>
      </c>
      <c r="G62" s="30">
        <f>VLOOKUP($A62,'[2]Rate Calculation'!$A$2:$R$403,17,FALSE)</f>
        <v>8.2200000000000006</v>
      </c>
      <c r="H62" s="30">
        <f>VLOOKUP($A62,'[2]Rate Calculation'!$A$2:$R$403,18,FALSE)</f>
        <v>13.68</v>
      </c>
      <c r="I62" s="25">
        <v>212.67844618094921</v>
      </c>
      <c r="J62" s="26">
        <v>212.67844618094921</v>
      </c>
      <c r="K62" s="33"/>
      <c r="L62" s="25">
        <f t="shared" si="2"/>
        <v>299.31844618094919</v>
      </c>
      <c r="M62" s="25">
        <f t="shared" si="3"/>
        <v>860.31844618094919</v>
      </c>
    </row>
    <row r="63" spans="1:13">
      <c r="A63" s="23">
        <v>1093791337</v>
      </c>
      <c r="B63" s="23" t="s">
        <v>63</v>
      </c>
      <c r="C63" s="24">
        <v>217.78900000000002</v>
      </c>
      <c r="D63" s="20">
        <f>VLOOKUP(A63,'[2]Rate Calculation'!$A$2:$N$403,14,FALSE)</f>
        <v>1.1394</v>
      </c>
      <c r="E63" s="30">
        <f>VLOOKUP($A63,'[2]Rate Calculation'!$A$2:$R$403,15,FALSE)</f>
        <v>127.86</v>
      </c>
      <c r="F63" s="30">
        <f>VLOOKUP($A63,'[2]Rate Calculation'!$A$2:$R$403,16,FALSE)</f>
        <v>35.08</v>
      </c>
      <c r="G63" s="30">
        <f>VLOOKUP($A63,'[2]Rate Calculation'!$A$2:$R$403,17,FALSE)</f>
        <v>15.87</v>
      </c>
      <c r="H63" s="30">
        <f>VLOOKUP($A63,'[2]Rate Calculation'!$A$2:$R$403,18,FALSE)</f>
        <v>13.68</v>
      </c>
      <c r="I63" s="25">
        <v>222.32129553064468</v>
      </c>
      <c r="J63" s="26">
        <v>222.32129553064468</v>
      </c>
      <c r="K63" s="33"/>
      <c r="L63" s="25">
        <f t="shared" si="2"/>
        <v>308.96129553064469</v>
      </c>
      <c r="M63" s="25">
        <f t="shared" si="3"/>
        <v>869.96129553064475</v>
      </c>
    </row>
    <row r="64" spans="1:13">
      <c r="A64" s="23">
        <v>1073599635</v>
      </c>
      <c r="B64" s="23" t="s">
        <v>64</v>
      </c>
      <c r="C64" s="24">
        <v>218.98800000000003</v>
      </c>
      <c r="D64" s="20">
        <f>VLOOKUP(A64,'[2]Rate Calculation'!$A$2:$N$403,14,FALSE)</f>
        <v>1.1195999999999999</v>
      </c>
      <c r="E64" s="30">
        <f>VLOOKUP($A64,'[2]Rate Calculation'!$A$2:$R$403,15,FALSE)</f>
        <v>125.92</v>
      </c>
      <c r="F64" s="30">
        <f>VLOOKUP($A64,'[2]Rate Calculation'!$A$2:$R$403,16,FALSE)</f>
        <v>35.08</v>
      </c>
      <c r="G64" s="30">
        <f>VLOOKUP($A64,'[2]Rate Calculation'!$A$2:$R$403,17,FALSE)</f>
        <v>13.51</v>
      </c>
      <c r="H64" s="30">
        <f>VLOOKUP($A64,'[2]Rate Calculation'!$A$2:$R$403,18,FALSE)</f>
        <v>13.68</v>
      </c>
      <c r="I64" s="25">
        <v>217.35535711814032</v>
      </c>
      <c r="J64" s="26">
        <v>218.98800000000003</v>
      </c>
      <c r="K64" s="33"/>
      <c r="L64" s="25">
        <f t="shared" si="2"/>
        <v>305.62800000000004</v>
      </c>
      <c r="M64" s="25">
        <f t="shared" si="3"/>
        <v>866.62800000000004</v>
      </c>
    </row>
    <row r="65" spans="1:13">
      <c r="A65" s="23">
        <v>1053396788</v>
      </c>
      <c r="B65" s="23" t="s">
        <v>65</v>
      </c>
      <c r="C65" s="24">
        <v>232.67200000000003</v>
      </c>
      <c r="D65" s="20">
        <f>VLOOKUP(A65,'[2]Rate Calculation'!$A$2:$N$403,14,FALSE)</f>
        <v>1.2375</v>
      </c>
      <c r="E65" s="30">
        <f>VLOOKUP($A65,'[2]Rate Calculation'!$A$2:$R$403,15,FALSE)</f>
        <v>135.56</v>
      </c>
      <c r="F65" s="30">
        <f>VLOOKUP($A65,'[2]Rate Calculation'!$A$2:$R$403,16,FALSE)</f>
        <v>35.08</v>
      </c>
      <c r="G65" s="30">
        <f>VLOOKUP($A65,'[2]Rate Calculation'!$A$2:$R$403,17,FALSE)</f>
        <v>14.66</v>
      </c>
      <c r="H65" s="30">
        <f>VLOOKUP($A65,'[2]Rate Calculation'!$A$2:$R$403,18,FALSE)</f>
        <v>13.68</v>
      </c>
      <c r="I65" s="25">
        <v>229.82461661176811</v>
      </c>
      <c r="J65" s="26">
        <v>232.67200000000003</v>
      </c>
      <c r="K65" s="33"/>
      <c r="L65" s="25">
        <f t="shared" si="2"/>
        <v>319.31200000000001</v>
      </c>
      <c r="M65" s="25">
        <f t="shared" si="3"/>
        <v>880.31200000000001</v>
      </c>
    </row>
    <row r="66" spans="1:13">
      <c r="A66" s="23">
        <v>1851377543</v>
      </c>
      <c r="B66" s="23" t="s">
        <v>66</v>
      </c>
      <c r="C66" s="24">
        <v>216.26000000000002</v>
      </c>
      <c r="D66" s="20">
        <f>VLOOKUP(A66,'[2]Rate Calculation'!$A$2:$N$403,14,FALSE)</f>
        <v>1.1614</v>
      </c>
      <c r="E66" s="30">
        <f>VLOOKUP($A66,'[2]Rate Calculation'!$A$2:$R$403,15,FALSE)</f>
        <v>129.26</v>
      </c>
      <c r="F66" s="30">
        <f>VLOOKUP($A66,'[2]Rate Calculation'!$A$2:$R$403,16,FALSE)</f>
        <v>35.08</v>
      </c>
      <c r="G66" s="30">
        <f>VLOOKUP($A66,'[2]Rate Calculation'!$A$2:$R$403,17,FALSE)</f>
        <v>12.81</v>
      </c>
      <c r="H66" s="30">
        <f>VLOOKUP($A66,'[2]Rate Calculation'!$A$2:$R$403,18,FALSE)</f>
        <v>13.68</v>
      </c>
      <c r="I66" s="25">
        <v>220.4041400464738</v>
      </c>
      <c r="J66" s="26">
        <v>220.4041400464738</v>
      </c>
      <c r="K66" s="33"/>
      <c r="L66" s="25">
        <f t="shared" si="2"/>
        <v>307.04414004647379</v>
      </c>
      <c r="M66" s="25">
        <f t="shared" si="3"/>
        <v>868.04414004647379</v>
      </c>
    </row>
    <row r="67" spans="1:13">
      <c r="A67" s="23">
        <v>1508842295</v>
      </c>
      <c r="B67" s="23" t="s">
        <v>67</v>
      </c>
      <c r="C67" s="24">
        <v>219.12</v>
      </c>
      <c r="D67" s="20">
        <f>VLOOKUP(A67,'[2]Rate Calculation'!$A$2:$N$403,14,FALSE)</f>
        <v>1.1347</v>
      </c>
      <c r="E67" s="30">
        <f>VLOOKUP($A67,'[2]Rate Calculation'!$A$2:$R$403,15,FALSE)</f>
        <v>126.92</v>
      </c>
      <c r="F67" s="30">
        <f>VLOOKUP($A67,'[2]Rate Calculation'!$A$2:$R$403,16,FALSE)</f>
        <v>35.08</v>
      </c>
      <c r="G67" s="30">
        <f>VLOOKUP($A67,'[2]Rate Calculation'!$A$2:$R$403,17,FALSE)</f>
        <v>14.99</v>
      </c>
      <c r="H67" s="30">
        <f>VLOOKUP($A67,'[2]Rate Calculation'!$A$2:$R$403,18,FALSE)</f>
        <v>13.68</v>
      </c>
      <c r="I67" s="25">
        <v>220.22279442697146</v>
      </c>
      <c r="J67" s="26">
        <v>220.22279442697146</v>
      </c>
      <c r="K67" s="33"/>
      <c r="L67" s="25">
        <f t="shared" si="2"/>
        <v>306.86279442697145</v>
      </c>
      <c r="M67" s="25">
        <f t="shared" si="3"/>
        <v>867.8627944269715</v>
      </c>
    </row>
    <row r="68" spans="1:13">
      <c r="A68" s="23">
        <v>1639155302</v>
      </c>
      <c r="B68" s="23" t="s">
        <v>68</v>
      </c>
      <c r="C68" s="24">
        <v>233.60700000000003</v>
      </c>
      <c r="D68" s="20">
        <f>VLOOKUP(A68,'[2]Rate Calculation'!$A$2:$N$403,14,FALSE)</f>
        <v>1.4240999999999999</v>
      </c>
      <c r="E68" s="30">
        <f>VLOOKUP($A68,'[2]Rate Calculation'!$A$2:$R$403,15,FALSE)</f>
        <v>149.11000000000001</v>
      </c>
      <c r="F68" s="30">
        <f>VLOOKUP($A68,'[2]Rate Calculation'!$A$2:$R$403,16,FALSE)</f>
        <v>35.08</v>
      </c>
      <c r="G68" s="30">
        <f>VLOOKUP($A68,'[2]Rate Calculation'!$A$2:$R$403,17,FALSE)</f>
        <v>7.72</v>
      </c>
      <c r="H68" s="30">
        <f>VLOOKUP($A68,'[2]Rate Calculation'!$A$2:$R$403,18,FALSE)</f>
        <v>13.68</v>
      </c>
      <c r="I68" s="25">
        <v>237.45841876781617</v>
      </c>
      <c r="J68" s="26">
        <v>237.45841876781617</v>
      </c>
      <c r="K68" s="33"/>
      <c r="L68" s="25">
        <f t="shared" si="2"/>
        <v>324.09841876781616</v>
      </c>
      <c r="M68" s="25">
        <f t="shared" si="3"/>
        <v>885.09841876781616</v>
      </c>
    </row>
    <row r="69" spans="1:13">
      <c r="A69" s="23">
        <v>1346226040</v>
      </c>
      <c r="B69" s="23" t="s">
        <v>69</v>
      </c>
      <c r="C69" s="24">
        <v>225.61</v>
      </c>
      <c r="D69" s="20">
        <f>VLOOKUP(A69,'[2]Rate Calculation'!$A$2:$N$403,14,FALSE)</f>
        <v>1.2523</v>
      </c>
      <c r="E69" s="30">
        <f>VLOOKUP($A69,'[2]Rate Calculation'!$A$2:$R$403,15,FALSE)</f>
        <v>136.57</v>
      </c>
      <c r="F69" s="30">
        <f>VLOOKUP($A69,'[2]Rate Calculation'!$A$2:$R$403,16,FALSE)</f>
        <v>35.08</v>
      </c>
      <c r="G69" s="30">
        <f>VLOOKUP($A69,'[2]Rate Calculation'!$A$2:$R$403,17,FALSE)</f>
        <v>9.6199999999999992</v>
      </c>
      <c r="H69" s="30">
        <f>VLOOKUP($A69,'[2]Rate Calculation'!$A$2:$R$403,18,FALSE)</f>
        <v>13.68</v>
      </c>
      <c r="I69" s="25">
        <v>225.16282279381616</v>
      </c>
      <c r="J69" s="26">
        <v>225.61</v>
      </c>
      <c r="K69" s="33"/>
      <c r="L69" s="25">
        <f t="shared" si="2"/>
        <v>312.25</v>
      </c>
      <c r="M69" s="25">
        <f t="shared" si="3"/>
        <v>873.25</v>
      </c>
    </row>
    <row r="70" spans="1:13">
      <c r="A70" s="23">
        <v>1730722240</v>
      </c>
      <c r="B70" s="23" t="s">
        <v>70</v>
      </c>
      <c r="C70" s="24">
        <v>232.33100000000002</v>
      </c>
      <c r="D70" s="20">
        <f>VLOOKUP(A70,'[2]Rate Calculation'!$A$2:$N$403,14,FALSE)</f>
        <v>1.2462</v>
      </c>
      <c r="E70" s="30">
        <f>VLOOKUP($A70,'[2]Rate Calculation'!$A$2:$R$403,15,FALSE)</f>
        <v>135.19</v>
      </c>
      <c r="F70" s="30">
        <f>VLOOKUP($A70,'[2]Rate Calculation'!$A$2:$R$403,16,FALSE)</f>
        <v>35.08</v>
      </c>
      <c r="G70" s="30">
        <f>VLOOKUP($A70,'[2]Rate Calculation'!$A$2:$R$403,17,FALSE)</f>
        <v>15.62</v>
      </c>
      <c r="H70" s="30">
        <f>VLOOKUP($A70,'[2]Rate Calculation'!$A$2:$R$403,18,FALSE)</f>
        <v>13.68</v>
      </c>
      <c r="I70" s="25">
        <v>230.50416809031699</v>
      </c>
      <c r="J70" s="26">
        <v>232.33100000000002</v>
      </c>
      <c r="K70" s="33"/>
      <c r="L70" s="25">
        <f t="shared" si="2"/>
        <v>318.971</v>
      </c>
      <c r="M70" s="25">
        <f t="shared" si="3"/>
        <v>879.971</v>
      </c>
    </row>
    <row r="71" spans="1:13">
      <c r="A71" s="23">
        <v>1528044294</v>
      </c>
      <c r="B71" s="23" t="s">
        <v>71</v>
      </c>
      <c r="C71" s="24">
        <v>233.06800000000001</v>
      </c>
      <c r="D71" s="20">
        <f>VLOOKUP(A71,'[2]Rate Calculation'!$A$2:$N$403,14,FALSE)</f>
        <v>1.3291999999999999</v>
      </c>
      <c r="E71" s="30">
        <f>VLOOKUP($A71,'[2]Rate Calculation'!$A$2:$R$403,15,FALSE)</f>
        <v>143.22</v>
      </c>
      <c r="F71" s="30">
        <f>VLOOKUP($A71,'[2]Rate Calculation'!$A$2:$R$403,16,FALSE)</f>
        <v>35.08</v>
      </c>
      <c r="G71" s="30">
        <f>VLOOKUP($A71,'[2]Rate Calculation'!$A$2:$R$403,17,FALSE)</f>
        <v>12.16</v>
      </c>
      <c r="H71" s="30">
        <f>VLOOKUP($A71,'[2]Rate Calculation'!$A$2:$R$403,18,FALSE)</f>
        <v>13.68</v>
      </c>
      <c r="I71" s="25">
        <v>235.78073271015316</v>
      </c>
      <c r="J71" s="26">
        <v>235.78073271015316</v>
      </c>
      <c r="K71" s="33"/>
      <c r="L71" s="25">
        <f t="shared" si="2"/>
        <v>322.42073271015317</v>
      </c>
      <c r="M71" s="25">
        <f t="shared" si="3"/>
        <v>883.42073271015317</v>
      </c>
    </row>
    <row r="72" spans="1:13">
      <c r="A72" s="23">
        <v>1356372650</v>
      </c>
      <c r="B72" s="23" t="s">
        <v>72</v>
      </c>
      <c r="C72" s="24">
        <v>227.23800000000003</v>
      </c>
      <c r="D72" s="20">
        <f>VLOOKUP(A72,'[2]Rate Calculation'!$A$2:$N$403,14,FALSE)</f>
        <v>1.3191999999999999</v>
      </c>
      <c r="E72" s="30">
        <f>VLOOKUP($A72,'[2]Rate Calculation'!$A$2:$R$403,15,FALSE)</f>
        <v>138.22</v>
      </c>
      <c r="F72" s="30">
        <f>VLOOKUP($A72,'[2]Rate Calculation'!$A$2:$R$403,16,FALSE)</f>
        <v>35.08</v>
      </c>
      <c r="G72" s="30">
        <f>VLOOKUP($A72,'[2]Rate Calculation'!$A$2:$R$403,17,FALSE)</f>
        <v>12.8</v>
      </c>
      <c r="H72" s="30">
        <f>VLOOKUP($A72,'[2]Rate Calculation'!$A$2:$R$403,18,FALSE)</f>
        <v>13.68</v>
      </c>
      <c r="I72" s="25">
        <v>230.75088414551999</v>
      </c>
      <c r="J72" s="26">
        <v>230.75088414551999</v>
      </c>
      <c r="K72" s="33"/>
      <c r="L72" s="25">
        <f t="shared" si="2"/>
        <v>317.39088414551998</v>
      </c>
      <c r="M72" s="25">
        <f t="shared" si="3"/>
        <v>878.39088414551998</v>
      </c>
    </row>
    <row r="73" spans="1:13">
      <c r="A73" s="23">
        <v>1255682522</v>
      </c>
      <c r="B73" s="27" t="s">
        <v>73</v>
      </c>
      <c r="C73" s="24">
        <v>227.59000000000003</v>
      </c>
      <c r="D73" s="20">
        <f>VLOOKUP(A73,'[2]Rate Calculation'!$A$2:$N$403,14,FALSE)</f>
        <v>1.2287999999999999</v>
      </c>
      <c r="E73" s="30">
        <f>VLOOKUP($A73,'[2]Rate Calculation'!$A$2:$R$403,15,FALSE)</f>
        <v>133.96</v>
      </c>
      <c r="F73" s="30">
        <f>VLOOKUP($A73,'[2]Rate Calculation'!$A$2:$R$403,16,FALSE)</f>
        <v>35.08</v>
      </c>
      <c r="G73" s="30">
        <f>VLOOKUP($A73,'[2]Rate Calculation'!$A$2:$R$403,17,FALSE)</f>
        <v>16.05</v>
      </c>
      <c r="H73" s="30">
        <f>VLOOKUP($A73,'[2]Rate Calculation'!$A$2:$R$403,18,FALSE)</f>
        <v>13.68</v>
      </c>
      <c r="I73" s="25">
        <v>229.57035695306095</v>
      </c>
      <c r="J73" s="26">
        <v>229.57035695306095</v>
      </c>
      <c r="K73" s="33"/>
      <c r="L73" s="25">
        <f t="shared" si="2"/>
        <v>316.21035695306097</v>
      </c>
      <c r="M73" s="25">
        <f t="shared" si="3"/>
        <v>877.21035695306091</v>
      </c>
    </row>
    <row r="74" spans="1:13">
      <c r="A74" s="23">
        <v>1225064777</v>
      </c>
      <c r="B74" s="23" t="s">
        <v>74</v>
      </c>
      <c r="C74" s="24">
        <v>210.33100000000002</v>
      </c>
      <c r="D74" s="20">
        <f>VLOOKUP(A74,'[2]Rate Calculation'!$A$2:$N$403,14,FALSE)</f>
        <v>1.1478999999999999</v>
      </c>
      <c r="E74" s="30">
        <f>VLOOKUP($A74,'[2]Rate Calculation'!$A$2:$R$403,15,FALSE)</f>
        <v>127.93</v>
      </c>
      <c r="F74" s="30">
        <f>VLOOKUP($A74,'[2]Rate Calculation'!$A$2:$R$403,16,FALSE)</f>
        <v>35.08</v>
      </c>
      <c r="G74" s="30">
        <f>VLOOKUP($A74,'[2]Rate Calculation'!$A$2:$R$403,17,FALSE)</f>
        <v>7.63</v>
      </c>
      <c r="H74" s="30">
        <f>VLOOKUP($A74,'[2]Rate Calculation'!$A$2:$R$403,18,FALSE)</f>
        <v>7.18</v>
      </c>
      <c r="I74" s="25">
        <v>205.38319223851698</v>
      </c>
      <c r="J74" s="26">
        <v>210.33100000000002</v>
      </c>
      <c r="K74" s="33"/>
      <c r="L74" s="25">
        <f t="shared" si="2"/>
        <v>296.971</v>
      </c>
      <c r="M74" s="25">
        <f t="shared" si="3"/>
        <v>857.971</v>
      </c>
    </row>
    <row r="75" spans="1:13">
      <c r="A75" s="23">
        <v>1649254582</v>
      </c>
      <c r="B75" s="23" t="s">
        <v>75</v>
      </c>
      <c r="C75" s="24">
        <v>226.60000000000002</v>
      </c>
      <c r="D75" s="20">
        <f>VLOOKUP(A75,'[2]Rate Calculation'!$A$2:$N$403,14,FALSE)</f>
        <v>1.2218</v>
      </c>
      <c r="E75" s="30">
        <f>VLOOKUP($A75,'[2]Rate Calculation'!$A$2:$R$403,15,FALSE)</f>
        <v>134.66999999999999</v>
      </c>
      <c r="F75" s="30">
        <f>VLOOKUP($A75,'[2]Rate Calculation'!$A$2:$R$403,16,FALSE)</f>
        <v>35.08</v>
      </c>
      <c r="G75" s="30">
        <f>VLOOKUP($A75,'[2]Rate Calculation'!$A$2:$R$403,17,FALSE)</f>
        <v>15.67</v>
      </c>
      <c r="H75" s="30">
        <f>VLOOKUP($A75,'[2]Rate Calculation'!$A$2:$R$403,18,FALSE)</f>
        <v>13.68</v>
      </c>
      <c r="I75" s="25">
        <v>229.95621592290789</v>
      </c>
      <c r="J75" s="26">
        <v>229.95621592290789</v>
      </c>
      <c r="K75" s="33"/>
      <c r="L75" s="25">
        <f t="shared" si="2"/>
        <v>316.5962159229079</v>
      </c>
      <c r="M75" s="25">
        <f t="shared" si="3"/>
        <v>877.59621592290796</v>
      </c>
    </row>
    <row r="76" spans="1:13">
      <c r="A76" s="23">
        <v>1326132507</v>
      </c>
      <c r="B76" s="23" t="s">
        <v>76</v>
      </c>
      <c r="C76" s="24">
        <v>224.268</v>
      </c>
      <c r="D76" s="20">
        <f>VLOOKUP(A76,'[2]Rate Calculation'!$A$2:$N$403,14,FALSE)</f>
        <v>1.1576</v>
      </c>
      <c r="E76" s="30">
        <f>VLOOKUP($A76,'[2]Rate Calculation'!$A$2:$R$403,15,FALSE)</f>
        <v>128.80000000000001</v>
      </c>
      <c r="F76" s="30">
        <f>VLOOKUP($A76,'[2]Rate Calculation'!$A$2:$R$403,16,FALSE)</f>
        <v>35.08</v>
      </c>
      <c r="G76" s="30">
        <f>VLOOKUP($A76,'[2]Rate Calculation'!$A$2:$R$403,17,FALSE)</f>
        <v>15.31</v>
      </c>
      <c r="H76" s="30">
        <f>VLOOKUP($A76,'[2]Rate Calculation'!$A$2:$R$403,18,FALSE)</f>
        <v>13.68</v>
      </c>
      <c r="I76" s="25">
        <v>222.76542111437871</v>
      </c>
      <c r="J76" s="26">
        <v>224.268</v>
      </c>
      <c r="K76" s="33"/>
      <c r="L76" s="25">
        <f t="shared" si="2"/>
        <v>310.90800000000002</v>
      </c>
      <c r="M76" s="25">
        <f t="shared" si="3"/>
        <v>871.90800000000002</v>
      </c>
    </row>
    <row r="77" spans="1:13">
      <c r="A77" s="23">
        <v>1093228397</v>
      </c>
      <c r="B77" s="23" t="s">
        <v>77</v>
      </c>
      <c r="C77" s="24">
        <v>233.65100000000001</v>
      </c>
      <c r="D77" s="20">
        <f>VLOOKUP(A77,'[2]Rate Calculation'!$A$2:$N$403,14,FALSE)</f>
        <v>1.3</v>
      </c>
      <c r="E77" s="30">
        <f>VLOOKUP($A77,'[2]Rate Calculation'!$A$2:$R$403,15,FALSE)</f>
        <v>139.03</v>
      </c>
      <c r="F77" s="30">
        <f>VLOOKUP($A77,'[2]Rate Calculation'!$A$2:$R$403,16,FALSE)</f>
        <v>35.08</v>
      </c>
      <c r="G77" s="30">
        <f>VLOOKUP($A77,'[2]Rate Calculation'!$A$2:$R$403,17,FALSE)</f>
        <v>17.16</v>
      </c>
      <c r="H77" s="30">
        <f>VLOOKUP($A77,'[2]Rate Calculation'!$A$2:$R$403,18,FALSE)</f>
        <v>13.68</v>
      </c>
      <c r="I77" s="25">
        <v>236.72456150653952</v>
      </c>
      <c r="J77" s="26">
        <v>236.72456150653952</v>
      </c>
      <c r="K77" s="33"/>
      <c r="L77" s="25">
        <f t="shared" si="2"/>
        <v>323.36456150653953</v>
      </c>
      <c r="M77" s="25">
        <f t="shared" si="3"/>
        <v>884.36456150653953</v>
      </c>
    </row>
    <row r="78" spans="1:13">
      <c r="A78" s="23">
        <v>1891908687</v>
      </c>
      <c r="B78" s="23" t="s">
        <v>78</v>
      </c>
      <c r="C78" s="24">
        <v>222.32100000000003</v>
      </c>
      <c r="D78" s="20">
        <f>VLOOKUP(A78,'[2]Rate Calculation'!$A$2:$N$403,14,FALSE)</f>
        <v>1.2647999999999999</v>
      </c>
      <c r="E78" s="30">
        <f>VLOOKUP($A78,'[2]Rate Calculation'!$A$2:$R$403,15,FALSE)</f>
        <v>136.52000000000001</v>
      </c>
      <c r="F78" s="30">
        <f>VLOOKUP($A78,'[2]Rate Calculation'!$A$2:$R$403,16,FALSE)</f>
        <v>35.08</v>
      </c>
      <c r="G78" s="30">
        <f>VLOOKUP($A78,'[2]Rate Calculation'!$A$2:$R$403,17,FALSE)</f>
        <v>12.66</v>
      </c>
      <c r="H78" s="30">
        <f>VLOOKUP($A78,'[2]Rate Calculation'!$A$2:$R$403,18,FALSE)</f>
        <v>13.68</v>
      </c>
      <c r="I78" s="25">
        <v>228.62347686156295</v>
      </c>
      <c r="J78" s="26">
        <v>228.62347686156295</v>
      </c>
      <c r="K78" s="33"/>
      <c r="L78" s="25">
        <f t="shared" si="2"/>
        <v>315.26347686156294</v>
      </c>
      <c r="M78" s="25">
        <f t="shared" si="3"/>
        <v>876.26347686156294</v>
      </c>
    </row>
    <row r="79" spans="1:13">
      <c r="A79" s="23">
        <v>1841617552</v>
      </c>
      <c r="B79" s="23" t="s">
        <v>79</v>
      </c>
      <c r="C79" s="24">
        <v>227.05100000000002</v>
      </c>
      <c r="D79" s="20">
        <f>VLOOKUP(A79,'[2]Rate Calculation'!$A$2:$N$403,14,FALSE)</f>
        <v>1.1941995054925036</v>
      </c>
      <c r="E79" s="30">
        <f>VLOOKUP($A79,'[2]Rate Calculation'!$A$2:$R$403,15,FALSE)</f>
        <v>131.49</v>
      </c>
      <c r="F79" s="30">
        <f>VLOOKUP($A79,'[2]Rate Calculation'!$A$2:$R$403,16,FALSE)</f>
        <v>35.08</v>
      </c>
      <c r="G79" s="30">
        <f>VLOOKUP($A79,'[2]Rate Calculation'!$A$2:$R$403,17,FALSE)</f>
        <v>17.309999999999999</v>
      </c>
      <c r="H79" s="30">
        <f>VLOOKUP($A79,'[2]Rate Calculation'!$A$2:$R$403,18,FALSE)</f>
        <v>13.68</v>
      </c>
      <c r="I79" s="25">
        <v>228.18342970493794</v>
      </c>
      <c r="J79" s="26">
        <v>228.18342970493794</v>
      </c>
      <c r="K79" s="33"/>
      <c r="L79" s="25">
        <f t="shared" si="2"/>
        <v>314.82342970493795</v>
      </c>
      <c r="M79" s="25">
        <f t="shared" si="3"/>
        <v>875.82342970493801</v>
      </c>
    </row>
    <row r="80" spans="1:13">
      <c r="A80" s="23">
        <v>1235175175</v>
      </c>
      <c r="B80" s="23" t="s">
        <v>80</v>
      </c>
      <c r="C80" s="24">
        <v>209.495</v>
      </c>
      <c r="D80" s="20">
        <f>VLOOKUP(A80,'[2]Rate Calculation'!$A$2:$N$403,14,FALSE)</f>
        <v>1.2218</v>
      </c>
      <c r="E80" s="30">
        <f>VLOOKUP($A80,'[2]Rate Calculation'!$A$2:$R$403,15,FALSE)</f>
        <v>132.84</v>
      </c>
      <c r="F80" s="30">
        <f>VLOOKUP($A80,'[2]Rate Calculation'!$A$2:$R$403,16,FALSE)</f>
        <v>35.08</v>
      </c>
      <c r="G80" s="30">
        <f>VLOOKUP($A80,'[2]Rate Calculation'!$A$2:$R$403,17,FALSE)</f>
        <v>7.75</v>
      </c>
      <c r="H80" s="30">
        <f>VLOOKUP($A80,'[2]Rate Calculation'!$A$2:$R$403,18,FALSE)</f>
        <v>7.18</v>
      </c>
      <c r="I80" s="25">
        <v>211.19577429059419</v>
      </c>
      <c r="J80" s="26">
        <v>211.19577429059419</v>
      </c>
      <c r="K80" s="33"/>
      <c r="L80" s="25">
        <f t="shared" si="2"/>
        <v>297.8357742905942</v>
      </c>
      <c r="M80" s="25">
        <f t="shared" si="3"/>
        <v>858.83577429059414</v>
      </c>
    </row>
    <row r="81" spans="1:13">
      <c r="A81" s="23">
        <v>1992724157</v>
      </c>
      <c r="B81" s="23" t="s">
        <v>81</v>
      </c>
      <c r="C81" s="24">
        <v>222.49700000000004</v>
      </c>
      <c r="D81" s="20">
        <f>VLOOKUP(A81,'[2]Rate Calculation'!$A$2:$N$403,14,FALSE)</f>
        <v>1.2318</v>
      </c>
      <c r="E81" s="30">
        <f>VLOOKUP($A81,'[2]Rate Calculation'!$A$2:$R$403,15,FALSE)</f>
        <v>135.22999999999999</v>
      </c>
      <c r="F81" s="30">
        <f>VLOOKUP($A81,'[2]Rate Calculation'!$A$2:$R$403,16,FALSE)</f>
        <v>35.08</v>
      </c>
      <c r="G81" s="30">
        <f>VLOOKUP($A81,'[2]Rate Calculation'!$A$2:$R$403,17,FALSE)</f>
        <v>9.5500000000000007</v>
      </c>
      <c r="H81" s="30">
        <f>VLOOKUP($A81,'[2]Rate Calculation'!$A$2:$R$403,18,FALSE)</f>
        <v>13.68</v>
      </c>
      <c r="I81" s="25">
        <v>223.53396482204454</v>
      </c>
      <c r="J81" s="26">
        <v>223.53396482204454</v>
      </c>
      <c r="K81" s="33"/>
      <c r="L81" s="25">
        <f t="shared" si="2"/>
        <v>310.17396482204452</v>
      </c>
      <c r="M81" s="25">
        <f t="shared" si="3"/>
        <v>871.17396482204458</v>
      </c>
    </row>
    <row r="82" spans="1:13">
      <c r="A82" s="23">
        <v>1174608350</v>
      </c>
      <c r="B82" s="23" t="s">
        <v>82</v>
      </c>
      <c r="C82" s="24">
        <v>223.43200000000002</v>
      </c>
      <c r="D82" s="20">
        <f>VLOOKUP(A82,'[2]Rate Calculation'!$A$2:$N$403,14,FALSE)</f>
        <v>1.3070999999999999</v>
      </c>
      <c r="E82" s="30">
        <f>VLOOKUP($A82,'[2]Rate Calculation'!$A$2:$R$403,15,FALSE)</f>
        <v>140.04</v>
      </c>
      <c r="F82" s="30">
        <f>VLOOKUP($A82,'[2]Rate Calculation'!$A$2:$R$403,16,FALSE)</f>
        <v>35.08</v>
      </c>
      <c r="G82" s="30">
        <f>VLOOKUP($A82,'[2]Rate Calculation'!$A$2:$R$403,17,FALSE)</f>
        <v>10.66</v>
      </c>
      <c r="H82" s="30">
        <f>VLOOKUP($A82,'[2]Rate Calculation'!$A$2:$R$403,18,FALSE)</f>
        <v>13.68</v>
      </c>
      <c r="I82" s="25">
        <v>230.37767559577185</v>
      </c>
      <c r="J82" s="26">
        <v>230.37767559577185</v>
      </c>
      <c r="K82" s="33"/>
      <c r="L82" s="25">
        <f t="shared" si="2"/>
        <v>317.01767559577183</v>
      </c>
      <c r="M82" s="25">
        <f t="shared" si="3"/>
        <v>878.01767559577183</v>
      </c>
    </row>
    <row r="83" spans="1:13">
      <c r="A83" s="23">
        <v>1497283899</v>
      </c>
      <c r="B83" s="23" t="s">
        <v>83</v>
      </c>
      <c r="C83" s="24">
        <v>212.60800000000003</v>
      </c>
      <c r="D83" s="20">
        <f>VLOOKUP(A83,'[2]Rate Calculation'!$A$2:$N$403,14,FALSE)</f>
        <v>1.1580999999999999</v>
      </c>
      <c r="E83" s="30">
        <f>VLOOKUP($A83,'[2]Rate Calculation'!$A$2:$R$403,15,FALSE)</f>
        <v>129.21</v>
      </c>
      <c r="F83" s="30">
        <f>VLOOKUP($A83,'[2]Rate Calculation'!$A$2:$R$403,16,FALSE)</f>
        <v>35.08</v>
      </c>
      <c r="G83" s="30">
        <f>VLOOKUP($A83,'[2]Rate Calculation'!$A$2:$R$403,17,FALSE)</f>
        <v>9.4600000000000009</v>
      </c>
      <c r="H83" s="30">
        <f>VLOOKUP($A83,'[2]Rate Calculation'!$A$2:$R$403,18,FALSE)</f>
        <v>13.68</v>
      </c>
      <c r="I83" s="25">
        <v>216.48648168859074</v>
      </c>
      <c r="J83" s="26">
        <v>216.48648168859074</v>
      </c>
      <c r="K83" s="33"/>
      <c r="L83" s="25">
        <f t="shared" si="2"/>
        <v>303.12648168859073</v>
      </c>
      <c r="M83" s="25">
        <f t="shared" si="3"/>
        <v>864.12648168859073</v>
      </c>
    </row>
    <row r="84" spans="1:13">
      <c r="A84" s="23">
        <v>1578013876</v>
      </c>
      <c r="B84" s="27" t="s">
        <v>84</v>
      </c>
      <c r="C84" s="24">
        <v>217.28300000000002</v>
      </c>
      <c r="D84" s="20">
        <f>VLOOKUP(A84,'[2]Rate Calculation'!$A$2:$N$403,14,FALSE)</f>
        <v>1.228</v>
      </c>
      <c r="E84" s="30">
        <f>VLOOKUP($A84,'[2]Rate Calculation'!$A$2:$R$403,15,FALSE)</f>
        <v>133.80000000000001</v>
      </c>
      <c r="F84" s="30">
        <f>VLOOKUP($A84,'[2]Rate Calculation'!$A$2:$R$403,16,FALSE)</f>
        <v>35.08</v>
      </c>
      <c r="G84" s="30">
        <f>VLOOKUP($A84,'[2]Rate Calculation'!$A$2:$R$403,17,FALSE)</f>
        <v>7.75</v>
      </c>
      <c r="H84" s="30">
        <f>VLOOKUP($A84,'[2]Rate Calculation'!$A$2:$R$403,18,FALSE)</f>
        <v>13.68</v>
      </c>
      <c r="I84" s="25">
        <v>219.81181955846156</v>
      </c>
      <c r="J84" s="26">
        <v>219.81181955846156</v>
      </c>
      <c r="K84" s="33"/>
      <c r="L84" s="25">
        <f t="shared" si="2"/>
        <v>306.45181955846158</v>
      </c>
      <c r="M84" s="25">
        <f t="shared" si="3"/>
        <v>867.45181955846158</v>
      </c>
    </row>
    <row r="85" spans="1:13">
      <c r="A85" s="23">
        <v>1265441208</v>
      </c>
      <c r="B85" s="23" t="s">
        <v>85</v>
      </c>
      <c r="C85" s="24">
        <v>205.029</v>
      </c>
      <c r="D85" s="20">
        <f>VLOOKUP(A85,'[2]Rate Calculation'!$A$2:$N$403,14,FALSE)</f>
        <v>1.1532</v>
      </c>
      <c r="E85" s="30">
        <f>VLOOKUP($A85,'[2]Rate Calculation'!$A$2:$R$403,15,FALSE)</f>
        <v>128.19999999999999</v>
      </c>
      <c r="F85" s="30">
        <f>VLOOKUP($A85,'[2]Rate Calculation'!$A$2:$R$403,16,FALSE)</f>
        <v>35.08</v>
      </c>
      <c r="G85" s="30">
        <f>VLOOKUP($A85,'[2]Rate Calculation'!$A$2:$R$403,17,FALSE)</f>
        <v>11.37</v>
      </c>
      <c r="H85" s="30">
        <f>VLOOKUP($A85,'[2]Rate Calculation'!$A$2:$R$403,18,FALSE)</f>
        <v>13.68</v>
      </c>
      <c r="I85" s="25">
        <v>217.5251939109657</v>
      </c>
      <c r="J85" s="26">
        <v>217.5251939109657</v>
      </c>
      <c r="K85" s="33"/>
      <c r="L85" s="25">
        <f t="shared" si="2"/>
        <v>304.16519391096568</v>
      </c>
      <c r="M85" s="25">
        <f t="shared" si="3"/>
        <v>865.16519391096563</v>
      </c>
    </row>
    <row r="86" spans="1:13">
      <c r="A86" s="23">
        <v>1619099520</v>
      </c>
      <c r="B86" s="23" t="s">
        <v>86</v>
      </c>
      <c r="C86" s="24">
        <v>234.32200000000003</v>
      </c>
      <c r="D86" s="20">
        <f>VLOOKUP(A86,'[2]Rate Calculation'!$A$2:$N$403,14,FALSE)</f>
        <v>1.3414999999999999</v>
      </c>
      <c r="E86" s="30">
        <f>VLOOKUP($A86,'[2]Rate Calculation'!$A$2:$R$403,15,FALSE)</f>
        <v>143.01</v>
      </c>
      <c r="F86" s="30">
        <f>VLOOKUP($A86,'[2]Rate Calculation'!$A$2:$R$403,16,FALSE)</f>
        <v>35.08</v>
      </c>
      <c r="G86" s="30">
        <f>VLOOKUP($A86,'[2]Rate Calculation'!$A$2:$R$403,17,FALSE)</f>
        <v>13.39</v>
      </c>
      <c r="H86" s="30">
        <f>VLOOKUP($A86,'[2]Rate Calculation'!$A$2:$R$403,18,FALSE)</f>
        <v>13.68</v>
      </c>
      <c r="I86" s="25">
        <v>236.95461061088793</v>
      </c>
      <c r="J86" s="26">
        <v>236.95461061088793</v>
      </c>
      <c r="K86" s="33"/>
      <c r="L86" s="25">
        <f t="shared" si="2"/>
        <v>323.59461061088791</v>
      </c>
      <c r="M86" s="25">
        <f t="shared" si="3"/>
        <v>884.59461061088791</v>
      </c>
    </row>
    <row r="87" spans="1:13">
      <c r="A87" s="23">
        <v>1245350289</v>
      </c>
      <c r="B87" s="23" t="s">
        <v>87</v>
      </c>
      <c r="C87" s="24">
        <v>219.08700000000002</v>
      </c>
      <c r="D87" s="20">
        <f>VLOOKUP(A87,'[2]Rate Calculation'!$A$2:$N$403,14,FALSE)</f>
        <v>1.1503000000000001</v>
      </c>
      <c r="E87" s="30">
        <f>VLOOKUP($A87,'[2]Rate Calculation'!$A$2:$R$403,15,FALSE)</f>
        <v>127.9</v>
      </c>
      <c r="F87" s="30">
        <f>VLOOKUP($A87,'[2]Rate Calculation'!$A$2:$R$403,16,FALSE)</f>
        <v>35.08</v>
      </c>
      <c r="G87" s="30">
        <f>VLOOKUP($A87,'[2]Rate Calculation'!$A$2:$R$403,17,FALSE)</f>
        <v>12.93</v>
      </c>
      <c r="H87" s="30">
        <f>VLOOKUP($A87,'[2]Rate Calculation'!$A$2:$R$403,18,FALSE)</f>
        <v>13.68</v>
      </c>
      <c r="I87" s="25">
        <v>218.9707357493873</v>
      </c>
      <c r="J87" s="26">
        <v>219.08700000000002</v>
      </c>
      <c r="K87" s="33"/>
      <c r="L87" s="25">
        <f t="shared" si="2"/>
        <v>305.72700000000003</v>
      </c>
      <c r="M87" s="25">
        <f t="shared" si="3"/>
        <v>866.72700000000009</v>
      </c>
    </row>
    <row r="88" spans="1:13">
      <c r="A88" s="23">
        <v>1346360328</v>
      </c>
      <c r="B88" s="23" t="s">
        <v>88</v>
      </c>
      <c r="C88" s="24">
        <v>226.79800000000003</v>
      </c>
      <c r="D88" s="20">
        <f>VLOOKUP(A88,'[2]Rate Calculation'!$A$2:$N$403,14,FALSE)</f>
        <v>1.2719</v>
      </c>
      <c r="E88" s="30">
        <f>VLOOKUP($A88,'[2]Rate Calculation'!$A$2:$R$403,15,FALSE)</f>
        <v>138.97</v>
      </c>
      <c r="F88" s="30">
        <f>VLOOKUP($A88,'[2]Rate Calculation'!$A$2:$R$403,16,FALSE)</f>
        <v>35.08</v>
      </c>
      <c r="G88" s="30">
        <f>VLOOKUP($A88,'[2]Rate Calculation'!$A$2:$R$403,17,FALSE)</f>
        <v>10.77</v>
      </c>
      <c r="H88" s="30">
        <f>VLOOKUP($A88,'[2]Rate Calculation'!$A$2:$R$403,18,FALSE)</f>
        <v>7.18</v>
      </c>
      <c r="I88" s="25">
        <v>221.75774384991428</v>
      </c>
      <c r="J88" s="26">
        <v>226.79800000000003</v>
      </c>
      <c r="K88" s="33"/>
      <c r="L88" s="25">
        <f t="shared" si="2"/>
        <v>313.43800000000005</v>
      </c>
      <c r="M88" s="25">
        <f t="shared" si="3"/>
        <v>874.4380000000001</v>
      </c>
    </row>
    <row r="89" spans="1:13">
      <c r="A89" s="23">
        <v>1104946060</v>
      </c>
      <c r="B89" s="27" t="s">
        <v>89</v>
      </c>
      <c r="C89" s="24">
        <v>237.512</v>
      </c>
      <c r="D89" s="20">
        <f>VLOOKUP(A89,'[2]Rate Calculation'!$A$2:$N$403,14,FALSE)</f>
        <v>1.3413999999999999</v>
      </c>
      <c r="E89" s="30">
        <f>VLOOKUP($A89,'[2]Rate Calculation'!$A$2:$R$403,15,FALSE)</f>
        <v>146.13</v>
      </c>
      <c r="F89" s="30">
        <f>VLOOKUP($A89,'[2]Rate Calculation'!$A$2:$R$403,16,FALSE)</f>
        <v>35.08</v>
      </c>
      <c r="G89" s="30">
        <f>VLOOKUP($A89,'[2]Rate Calculation'!$A$2:$R$403,17,FALSE)</f>
        <v>15.06</v>
      </c>
      <c r="H89" s="30">
        <f>VLOOKUP($A89,'[2]Rate Calculation'!$A$2:$R$403,18,FALSE)</f>
        <v>13.68</v>
      </c>
      <c r="I89" s="25">
        <v>242.49028803359039</v>
      </c>
      <c r="J89" s="26">
        <v>242.49028803359039</v>
      </c>
      <c r="K89" s="33"/>
      <c r="L89" s="25">
        <f t="shared" si="2"/>
        <v>329.13028803359038</v>
      </c>
      <c r="M89" s="25">
        <f t="shared" si="3"/>
        <v>890.13028803359043</v>
      </c>
    </row>
    <row r="90" spans="1:13">
      <c r="A90" s="23">
        <v>1861513715</v>
      </c>
      <c r="B90" s="23" t="s">
        <v>90</v>
      </c>
      <c r="C90" s="24">
        <v>230.43900000000002</v>
      </c>
      <c r="D90" s="20">
        <f>VLOOKUP(A90,'[2]Rate Calculation'!$A$2:$N$403,14,FALSE)</f>
        <v>1.2374000000000001</v>
      </c>
      <c r="E90" s="30">
        <f>VLOOKUP($A90,'[2]Rate Calculation'!$A$2:$R$403,15,FALSE)</f>
        <v>132.77000000000001</v>
      </c>
      <c r="F90" s="30">
        <f>VLOOKUP($A90,'[2]Rate Calculation'!$A$2:$R$403,16,FALSE)</f>
        <v>35.08</v>
      </c>
      <c r="G90" s="30">
        <f>VLOOKUP($A90,'[2]Rate Calculation'!$A$2:$R$403,17,FALSE)</f>
        <v>12.55</v>
      </c>
      <c r="H90" s="30">
        <f>VLOOKUP($A90,'[2]Rate Calculation'!$A$2:$R$403,18,FALSE)</f>
        <v>13.68</v>
      </c>
      <c r="I90" s="25">
        <v>224.16686953693787</v>
      </c>
      <c r="J90" s="26">
        <v>230.43900000000002</v>
      </c>
      <c r="K90" s="33"/>
      <c r="L90" s="25">
        <f t="shared" ref="L90:L153" si="4">+J90+86.64</f>
        <v>317.07900000000001</v>
      </c>
      <c r="M90" s="25">
        <f t="shared" ref="M90:M153" si="5">+L90+561</f>
        <v>878.07899999999995</v>
      </c>
    </row>
    <row r="91" spans="1:13">
      <c r="A91" s="23">
        <v>1730209677</v>
      </c>
      <c r="B91" s="23" t="s">
        <v>91</v>
      </c>
      <c r="C91" s="24">
        <v>233.92600000000002</v>
      </c>
      <c r="D91" s="20">
        <f>VLOOKUP(A91,'[2]Rate Calculation'!$A$2:$N$403,14,FALSE)</f>
        <v>1.355</v>
      </c>
      <c r="E91" s="30">
        <f>VLOOKUP($A91,'[2]Rate Calculation'!$A$2:$R$403,15,FALSE)</f>
        <v>144.69999999999999</v>
      </c>
      <c r="F91" s="30">
        <f>VLOOKUP($A91,'[2]Rate Calculation'!$A$2:$R$403,16,FALSE)</f>
        <v>35.08</v>
      </c>
      <c r="G91" s="30">
        <f>VLOOKUP($A91,'[2]Rate Calculation'!$A$2:$R$403,17,FALSE)</f>
        <v>10.46</v>
      </c>
      <c r="H91" s="30">
        <f>VLOOKUP($A91,'[2]Rate Calculation'!$A$2:$R$403,18,FALSE)</f>
        <v>13.68</v>
      </c>
      <c r="I91" s="25">
        <v>235.52767624623769</v>
      </c>
      <c r="J91" s="26">
        <v>235.52767624623769</v>
      </c>
      <c r="K91" s="33"/>
      <c r="L91" s="25">
        <f t="shared" si="4"/>
        <v>322.1676762462377</v>
      </c>
      <c r="M91" s="25">
        <f t="shared" si="5"/>
        <v>883.16767624623776</v>
      </c>
    </row>
    <row r="92" spans="1:13">
      <c r="A92" s="23">
        <v>1710008669</v>
      </c>
      <c r="B92" s="27" t="s">
        <v>92</v>
      </c>
      <c r="C92" s="24">
        <v>225.55500000000004</v>
      </c>
      <c r="D92" s="20">
        <f>VLOOKUP(A92,'[2]Rate Calculation'!$A$2:$N$403,14,FALSE)</f>
        <v>1.2947</v>
      </c>
      <c r="E92" s="30">
        <f>VLOOKUP($A92,'[2]Rate Calculation'!$A$2:$R$403,15,FALSE)</f>
        <v>139.85</v>
      </c>
      <c r="F92" s="30">
        <f>VLOOKUP($A92,'[2]Rate Calculation'!$A$2:$R$403,16,FALSE)</f>
        <v>35.08</v>
      </c>
      <c r="G92" s="30">
        <f>VLOOKUP($A92,'[2]Rate Calculation'!$A$2:$R$403,17,FALSE)</f>
        <v>8.86</v>
      </c>
      <c r="H92" s="30">
        <f>VLOOKUP($A92,'[2]Rate Calculation'!$A$2:$R$403,18,FALSE)</f>
        <v>13.68</v>
      </c>
      <c r="I92" s="25">
        <v>228.07899231011569</v>
      </c>
      <c r="J92" s="26">
        <v>228.07899231011569</v>
      </c>
      <c r="K92" s="33"/>
      <c r="L92" s="25">
        <f t="shared" si="4"/>
        <v>314.71899231011571</v>
      </c>
      <c r="M92" s="25">
        <f t="shared" si="5"/>
        <v>875.71899231011571</v>
      </c>
    </row>
    <row r="93" spans="1:13">
      <c r="A93" s="23">
        <v>1609996552</v>
      </c>
      <c r="B93" s="27" t="s">
        <v>93</v>
      </c>
      <c r="C93" s="24">
        <v>234.48699999999999</v>
      </c>
      <c r="D93" s="20">
        <f>VLOOKUP(A93,'[2]Rate Calculation'!$A$2:$N$403,14,FALSE)</f>
        <v>1.4113</v>
      </c>
      <c r="E93" s="30">
        <f>VLOOKUP($A93,'[2]Rate Calculation'!$A$2:$R$403,15,FALSE)</f>
        <v>143.15</v>
      </c>
      <c r="F93" s="30">
        <f>VLOOKUP($A93,'[2]Rate Calculation'!$A$2:$R$403,16,FALSE)</f>
        <v>35.08</v>
      </c>
      <c r="G93" s="30">
        <f>VLOOKUP($A93,'[2]Rate Calculation'!$A$2:$R$403,17,FALSE)</f>
        <v>16.8</v>
      </c>
      <c r="H93" s="30">
        <f>VLOOKUP($A93,'[2]Rate Calculation'!$A$2:$R$403,18,FALSE)</f>
        <v>13.68</v>
      </c>
      <c r="I93" s="25">
        <v>241.06271542014545</v>
      </c>
      <c r="J93" s="26">
        <v>241.06271542014545</v>
      </c>
      <c r="K93" s="33"/>
      <c r="L93" s="25">
        <f t="shared" si="4"/>
        <v>327.70271542014547</v>
      </c>
      <c r="M93" s="25">
        <f t="shared" si="5"/>
        <v>888.70271542014552</v>
      </c>
    </row>
    <row r="94" spans="1:13">
      <c r="A94" s="23">
        <v>1629198577</v>
      </c>
      <c r="B94" s="23" t="s">
        <v>94</v>
      </c>
      <c r="C94" s="24">
        <v>235.51000000000002</v>
      </c>
      <c r="D94" s="20">
        <f>VLOOKUP(A94,'[2]Rate Calculation'!$A$2:$N$403,14,FALSE)</f>
        <v>1.3001</v>
      </c>
      <c r="E94" s="30">
        <f>VLOOKUP($A94,'[2]Rate Calculation'!$A$2:$R$403,15,FALSE)</f>
        <v>141.15</v>
      </c>
      <c r="F94" s="30">
        <f>VLOOKUP($A94,'[2]Rate Calculation'!$A$2:$R$403,16,FALSE)</f>
        <v>35.08</v>
      </c>
      <c r="G94" s="30">
        <f>VLOOKUP($A94,'[2]Rate Calculation'!$A$2:$R$403,17,FALSE)</f>
        <v>11.57</v>
      </c>
      <c r="H94" s="30">
        <f>VLOOKUP($A94,'[2]Rate Calculation'!$A$2:$R$403,18,FALSE)</f>
        <v>13.68</v>
      </c>
      <c r="I94" s="25">
        <v>232.70432506842806</v>
      </c>
      <c r="J94" s="26">
        <v>235.51000000000002</v>
      </c>
      <c r="K94" s="33"/>
      <c r="L94" s="25">
        <f t="shared" si="4"/>
        <v>322.15000000000003</v>
      </c>
      <c r="M94" s="25">
        <f t="shared" si="5"/>
        <v>883.15000000000009</v>
      </c>
    </row>
    <row r="95" spans="1:13">
      <c r="A95" s="23">
        <v>1639299571</v>
      </c>
      <c r="B95" s="23" t="s">
        <v>95</v>
      </c>
      <c r="C95" s="24">
        <v>219.703</v>
      </c>
      <c r="D95" s="20">
        <f>VLOOKUP(A95,'[2]Rate Calculation'!$A$2:$N$403,14,FALSE)</f>
        <v>1.3163</v>
      </c>
      <c r="E95" s="30">
        <f>VLOOKUP($A95,'[2]Rate Calculation'!$A$2:$R$403,15,FALSE)</f>
        <v>140.84</v>
      </c>
      <c r="F95" s="30">
        <f>VLOOKUP($A95,'[2]Rate Calculation'!$A$2:$R$403,16,FALSE)</f>
        <v>35.08</v>
      </c>
      <c r="G95" s="30">
        <f>VLOOKUP($A95,'[2]Rate Calculation'!$A$2:$R$403,17,FALSE)</f>
        <v>11.01</v>
      </c>
      <c r="H95" s="30">
        <f>VLOOKUP($A95,'[2]Rate Calculation'!$A$2:$R$403,18,FALSE)</f>
        <v>13.68</v>
      </c>
      <c r="I95" s="25">
        <v>231.70957025964461</v>
      </c>
      <c r="J95" s="26">
        <v>231.70957025964461</v>
      </c>
      <c r="K95" s="33"/>
      <c r="L95" s="25">
        <f t="shared" si="4"/>
        <v>318.34957025964462</v>
      </c>
      <c r="M95" s="25">
        <f t="shared" si="5"/>
        <v>879.34957025964468</v>
      </c>
    </row>
    <row r="96" spans="1:13">
      <c r="A96" s="23">
        <v>1831219781</v>
      </c>
      <c r="B96" s="23" t="s">
        <v>96</v>
      </c>
      <c r="C96" s="24">
        <v>230.637</v>
      </c>
      <c r="D96" s="20">
        <f>VLOOKUP(A96,'[2]Rate Calculation'!$A$2:$N$403,14,FALSE)</f>
        <v>1.3021</v>
      </c>
      <c r="E96" s="30">
        <f>VLOOKUP($A96,'[2]Rate Calculation'!$A$2:$R$403,15,FALSE)</f>
        <v>138.77000000000001</v>
      </c>
      <c r="F96" s="30">
        <f>VLOOKUP($A96,'[2]Rate Calculation'!$A$2:$R$403,16,FALSE)</f>
        <v>35.08</v>
      </c>
      <c r="G96" s="30">
        <f>VLOOKUP($A96,'[2]Rate Calculation'!$A$2:$R$403,17,FALSE)</f>
        <v>11.08</v>
      </c>
      <c r="H96" s="30">
        <f>VLOOKUP($A96,'[2]Rate Calculation'!$A$2:$R$403,18,FALSE)</f>
        <v>13.68</v>
      </c>
      <c r="I96" s="25">
        <v>229.39051560140189</v>
      </c>
      <c r="J96" s="26">
        <v>230.637</v>
      </c>
      <c r="K96" s="33"/>
      <c r="L96" s="25">
        <f t="shared" si="4"/>
        <v>317.27699999999999</v>
      </c>
      <c r="M96" s="25">
        <f t="shared" si="5"/>
        <v>878.27700000000004</v>
      </c>
    </row>
    <row r="97" spans="1:13">
      <c r="A97" s="23">
        <v>1518088830</v>
      </c>
      <c r="B97" s="23" t="s">
        <v>97</v>
      </c>
      <c r="C97" s="24">
        <v>227.52400000000003</v>
      </c>
      <c r="D97" s="20">
        <f>VLOOKUP(A97,'[2]Rate Calculation'!$A$2:$N$403,14,FALSE)</f>
        <v>1.2943</v>
      </c>
      <c r="E97" s="30">
        <f>VLOOKUP($A97,'[2]Rate Calculation'!$A$2:$R$403,15,FALSE)</f>
        <v>141.01</v>
      </c>
      <c r="F97" s="30">
        <f>VLOOKUP($A97,'[2]Rate Calculation'!$A$2:$R$403,16,FALSE)</f>
        <v>35.08</v>
      </c>
      <c r="G97" s="30">
        <f>VLOOKUP($A97,'[2]Rate Calculation'!$A$2:$R$403,17,FALSE)</f>
        <v>11.56</v>
      </c>
      <c r="H97" s="30">
        <f>VLOOKUP($A97,'[2]Rate Calculation'!$A$2:$R$403,18,FALSE)</f>
        <v>13.68</v>
      </c>
      <c r="I97" s="25">
        <v>232.53797339283363</v>
      </c>
      <c r="J97" s="26">
        <v>232.53797339283363</v>
      </c>
      <c r="K97" s="33"/>
      <c r="L97" s="25">
        <f t="shared" si="4"/>
        <v>319.17797339283362</v>
      </c>
      <c r="M97" s="25">
        <f t="shared" si="5"/>
        <v>880.17797339283356</v>
      </c>
    </row>
    <row r="98" spans="1:13">
      <c r="A98" s="23">
        <v>1740300607</v>
      </c>
      <c r="B98" s="23" t="s">
        <v>98</v>
      </c>
      <c r="C98" s="24">
        <v>246.19100000000003</v>
      </c>
      <c r="D98" s="20">
        <f>VLOOKUP(A98,'[2]Rate Calculation'!$A$2:$N$403,14,FALSE)</f>
        <v>1.5108999999999999</v>
      </c>
      <c r="E98" s="30">
        <f>VLOOKUP($A98,'[2]Rate Calculation'!$A$2:$R$403,15,FALSE)</f>
        <v>156.91999999999999</v>
      </c>
      <c r="F98" s="30">
        <f>VLOOKUP($A98,'[2]Rate Calculation'!$A$2:$R$403,16,FALSE)</f>
        <v>35.08</v>
      </c>
      <c r="G98" s="30">
        <f>VLOOKUP($A98,'[2]Rate Calculation'!$A$2:$R$403,17,FALSE)</f>
        <v>11.94</v>
      </c>
      <c r="H98" s="30">
        <f>VLOOKUP($A98,'[2]Rate Calculation'!$A$2:$R$403,18,FALSE)</f>
        <v>13.68</v>
      </c>
      <c r="I98" s="25">
        <v>251.35214499286744</v>
      </c>
      <c r="J98" s="26">
        <v>251.35214499286744</v>
      </c>
      <c r="K98" s="33"/>
      <c r="L98" s="25">
        <f t="shared" si="4"/>
        <v>337.99214499286745</v>
      </c>
      <c r="M98" s="25">
        <f t="shared" si="5"/>
        <v>898.99214499286745</v>
      </c>
    </row>
    <row r="99" spans="1:13">
      <c r="A99" s="23">
        <v>1134249006</v>
      </c>
      <c r="B99" s="23" t="s">
        <v>99</v>
      </c>
      <c r="C99" s="24">
        <v>234.96</v>
      </c>
      <c r="D99" s="20">
        <f>VLOOKUP(A99,'[2]Rate Calculation'!$A$2:$N$403,14,FALSE)</f>
        <v>1.2249000000000001</v>
      </c>
      <c r="E99" s="30">
        <f>VLOOKUP($A99,'[2]Rate Calculation'!$A$2:$R$403,15,FALSE)</f>
        <v>134.37</v>
      </c>
      <c r="F99" s="30">
        <f>VLOOKUP($A99,'[2]Rate Calculation'!$A$2:$R$403,16,FALSE)</f>
        <v>35.08</v>
      </c>
      <c r="G99" s="30">
        <f>VLOOKUP($A99,'[2]Rate Calculation'!$A$2:$R$403,17,FALSE)</f>
        <v>11.34</v>
      </c>
      <c r="H99" s="30">
        <f>VLOOKUP($A99,'[2]Rate Calculation'!$A$2:$R$403,18,FALSE)</f>
        <v>13.68</v>
      </c>
      <c r="I99" s="25">
        <v>224.6148596169424</v>
      </c>
      <c r="J99" s="26">
        <v>234.96</v>
      </c>
      <c r="K99" s="33"/>
      <c r="L99" s="25">
        <f t="shared" si="4"/>
        <v>321.60000000000002</v>
      </c>
      <c r="M99" s="25">
        <f t="shared" si="5"/>
        <v>882.6</v>
      </c>
    </row>
    <row r="100" spans="1:13">
      <c r="A100" s="23">
        <v>1740301050</v>
      </c>
      <c r="B100" s="23" t="s">
        <v>100</v>
      </c>
      <c r="C100" s="24">
        <v>235.54300000000001</v>
      </c>
      <c r="D100" s="20">
        <f>VLOOKUP(A100,'[2]Rate Calculation'!$A$2:$N$403,14,FALSE)</f>
        <v>1.3264</v>
      </c>
      <c r="E100" s="30">
        <f>VLOOKUP($A100,'[2]Rate Calculation'!$A$2:$R$403,15,FALSE)</f>
        <v>143.02000000000001</v>
      </c>
      <c r="F100" s="30">
        <f>VLOOKUP($A100,'[2]Rate Calculation'!$A$2:$R$403,16,FALSE)</f>
        <v>35.08</v>
      </c>
      <c r="G100" s="30">
        <f>VLOOKUP($A100,'[2]Rate Calculation'!$A$2:$R$403,17,FALSE)</f>
        <v>12.6</v>
      </c>
      <c r="H100" s="30">
        <f>VLOOKUP($A100,'[2]Rate Calculation'!$A$2:$R$403,18,FALSE)</f>
        <v>13.68</v>
      </c>
      <c r="I100" s="25">
        <v>236.06117226098345</v>
      </c>
      <c r="J100" s="26">
        <v>236.06117226098345</v>
      </c>
      <c r="K100" s="33"/>
      <c r="L100" s="25">
        <f t="shared" si="4"/>
        <v>322.70117226098347</v>
      </c>
      <c r="M100" s="25">
        <f t="shared" si="5"/>
        <v>883.70117226098341</v>
      </c>
    </row>
    <row r="101" spans="1:13">
      <c r="A101" s="23">
        <v>1326169285</v>
      </c>
      <c r="B101" s="23" t="s">
        <v>101</v>
      </c>
      <c r="C101" s="24">
        <v>240.48200000000003</v>
      </c>
      <c r="D101" s="20">
        <f>VLOOKUP(A101,'[2]Rate Calculation'!$A$2:$N$403,14,FALSE)</f>
        <v>1.365</v>
      </c>
      <c r="E101" s="30">
        <f>VLOOKUP($A101,'[2]Rate Calculation'!$A$2:$R$403,15,FALSE)</f>
        <v>146.91999999999999</v>
      </c>
      <c r="F101" s="30">
        <f>VLOOKUP($A101,'[2]Rate Calculation'!$A$2:$R$403,16,FALSE)</f>
        <v>35.08</v>
      </c>
      <c r="G101" s="30">
        <f>VLOOKUP($A101,'[2]Rate Calculation'!$A$2:$R$403,17,FALSE)</f>
        <v>10.82</v>
      </c>
      <c r="H101" s="30">
        <f>VLOOKUP($A101,'[2]Rate Calculation'!$A$2:$R$403,18,FALSE)</f>
        <v>13.68</v>
      </c>
      <c r="I101" s="25">
        <v>238.50479133013161</v>
      </c>
      <c r="J101" s="26">
        <v>240.48200000000003</v>
      </c>
      <c r="K101" s="33"/>
      <c r="L101" s="25">
        <f t="shared" si="4"/>
        <v>327.12200000000001</v>
      </c>
      <c r="M101" s="25">
        <f t="shared" si="5"/>
        <v>888.12200000000007</v>
      </c>
    </row>
    <row r="102" spans="1:13">
      <c r="A102" s="23">
        <v>1578683439</v>
      </c>
      <c r="B102" s="23" t="s">
        <v>102</v>
      </c>
      <c r="C102" s="24">
        <v>242.869</v>
      </c>
      <c r="D102" s="20">
        <f>VLOOKUP(A102,'[2]Rate Calculation'!$A$2:$N$403,14,FALSE)</f>
        <v>1.3761000000000001</v>
      </c>
      <c r="E102" s="30">
        <f>VLOOKUP($A102,'[2]Rate Calculation'!$A$2:$R$403,15,FALSE)</f>
        <v>146.53</v>
      </c>
      <c r="F102" s="30">
        <f>VLOOKUP($A102,'[2]Rate Calculation'!$A$2:$R$403,16,FALSE)</f>
        <v>35.08</v>
      </c>
      <c r="G102" s="30">
        <f>VLOOKUP($A102,'[2]Rate Calculation'!$A$2:$R$403,17,FALSE)</f>
        <v>16.34</v>
      </c>
      <c r="H102" s="30">
        <f>VLOOKUP($A102,'[2]Rate Calculation'!$A$2:$R$403,18,FALSE)</f>
        <v>13.68</v>
      </c>
      <c r="I102" s="25">
        <v>244.43100294107705</v>
      </c>
      <c r="J102" s="26">
        <v>244.43100294107705</v>
      </c>
      <c r="K102" s="33"/>
      <c r="L102" s="25">
        <f t="shared" si="4"/>
        <v>331.07100294107704</v>
      </c>
      <c r="M102" s="25">
        <f t="shared" si="5"/>
        <v>892.07100294107704</v>
      </c>
    </row>
    <row r="103" spans="1:13">
      <c r="A103" s="23">
        <v>1235236878</v>
      </c>
      <c r="B103" s="23" t="s">
        <v>103</v>
      </c>
      <c r="C103" s="24">
        <v>220.75900000000001</v>
      </c>
      <c r="D103" s="20">
        <f>VLOOKUP(A103,'[2]Rate Calculation'!$A$2:$N$403,14,FALSE)</f>
        <v>1.3273999999999999</v>
      </c>
      <c r="E103" s="30">
        <f>VLOOKUP($A103,'[2]Rate Calculation'!$A$2:$R$403,15,FALSE)</f>
        <v>142.19</v>
      </c>
      <c r="F103" s="30">
        <f>VLOOKUP($A103,'[2]Rate Calculation'!$A$2:$R$403,16,FALSE)</f>
        <v>35.08</v>
      </c>
      <c r="G103" s="30">
        <f>VLOOKUP($A103,'[2]Rate Calculation'!$A$2:$R$403,17,FALSE)</f>
        <v>7.81</v>
      </c>
      <c r="H103" s="30">
        <f>VLOOKUP($A103,'[2]Rate Calculation'!$A$2:$R$403,18,FALSE)</f>
        <v>13.68</v>
      </c>
      <c r="I103" s="25">
        <v>229.56305019335798</v>
      </c>
      <c r="J103" s="26">
        <v>229.56305019335798</v>
      </c>
      <c r="K103" s="33"/>
      <c r="L103" s="25">
        <f t="shared" si="4"/>
        <v>316.20305019335797</v>
      </c>
      <c r="M103" s="25">
        <f t="shared" si="5"/>
        <v>877.20305019335797</v>
      </c>
    </row>
    <row r="104" spans="1:13">
      <c r="A104" s="23">
        <v>1295723377</v>
      </c>
      <c r="B104" s="23" t="s">
        <v>104</v>
      </c>
      <c r="C104" s="24">
        <v>202.136</v>
      </c>
      <c r="D104" s="20">
        <f>VLOOKUP(A104,'[2]Rate Calculation'!$A$2:$N$403,14,FALSE)</f>
        <v>1.0881000000000001</v>
      </c>
      <c r="E104" s="30">
        <f>VLOOKUP($A104,'[2]Rate Calculation'!$A$2:$R$403,15,FALSE)</f>
        <v>122.67</v>
      </c>
      <c r="F104" s="30">
        <f>VLOOKUP($A104,'[2]Rate Calculation'!$A$2:$R$403,16,FALSE)</f>
        <v>35.08</v>
      </c>
      <c r="G104" s="30">
        <f>VLOOKUP($A104,'[2]Rate Calculation'!$A$2:$R$403,17,FALSE)</f>
        <v>16.329999999999998</v>
      </c>
      <c r="H104" s="30">
        <f>VLOOKUP($A104,'[2]Rate Calculation'!$A$2:$R$403,18,FALSE)</f>
        <v>0</v>
      </c>
      <c r="I104" s="25">
        <v>201.06656104907196</v>
      </c>
      <c r="J104" s="26">
        <v>202.136</v>
      </c>
      <c r="K104" s="33"/>
      <c r="L104" s="25">
        <f t="shared" si="4"/>
        <v>288.77600000000001</v>
      </c>
      <c r="M104" s="25">
        <f t="shared" si="5"/>
        <v>849.77600000000007</v>
      </c>
    </row>
    <row r="105" spans="1:13">
      <c r="A105" s="23">
        <v>1952446510</v>
      </c>
      <c r="B105" s="23" t="s">
        <v>105</v>
      </c>
      <c r="C105" s="24">
        <v>197.13100000000003</v>
      </c>
      <c r="D105" s="20">
        <f>VLOOKUP(A105,'[2]Rate Calculation'!$A$2:$N$403,14,FALSE)</f>
        <v>0.92569999999999997</v>
      </c>
      <c r="E105" s="30">
        <f>VLOOKUP($A105,'[2]Rate Calculation'!$A$2:$R$403,15,FALSE)</f>
        <v>111.43</v>
      </c>
      <c r="F105" s="30">
        <f>VLOOKUP($A105,'[2]Rate Calculation'!$A$2:$R$403,16,FALSE)</f>
        <v>35.08</v>
      </c>
      <c r="G105" s="30">
        <f>VLOOKUP($A105,'[2]Rate Calculation'!$A$2:$R$403,17,FALSE)</f>
        <v>10.54</v>
      </c>
      <c r="H105" s="30">
        <f>VLOOKUP($A105,'[2]Rate Calculation'!$A$2:$R$403,18,FALSE)</f>
        <v>7.18</v>
      </c>
      <c r="I105" s="25">
        <v>189.68801117440418</v>
      </c>
      <c r="J105" s="26">
        <v>197.13100000000003</v>
      </c>
      <c r="K105" s="33"/>
      <c r="L105" s="25">
        <f t="shared" si="4"/>
        <v>283.77100000000002</v>
      </c>
      <c r="M105" s="25">
        <f t="shared" si="5"/>
        <v>844.77099999999996</v>
      </c>
    </row>
    <row r="106" spans="1:13">
      <c r="A106" s="23">
        <v>1558872333</v>
      </c>
      <c r="B106" s="23" t="s">
        <v>106</v>
      </c>
      <c r="C106" s="24">
        <v>226.56700000000001</v>
      </c>
      <c r="D106" s="20">
        <f>VLOOKUP(A106,'[2]Rate Calculation'!$A$2:$N$403,14,FALSE)</f>
        <v>1.1780999999999999</v>
      </c>
      <c r="E106" s="30">
        <f>VLOOKUP($A106,'[2]Rate Calculation'!$A$2:$R$403,15,FALSE)</f>
        <v>130.34</v>
      </c>
      <c r="F106" s="30">
        <f>VLOOKUP($A106,'[2]Rate Calculation'!$A$2:$R$403,16,FALSE)</f>
        <v>35.08</v>
      </c>
      <c r="G106" s="30">
        <f>VLOOKUP($A106,'[2]Rate Calculation'!$A$2:$R$403,17,FALSE)</f>
        <v>17.399999999999999</v>
      </c>
      <c r="H106" s="30">
        <f>VLOOKUP($A106,'[2]Rate Calculation'!$A$2:$R$403,18,FALSE)</f>
        <v>13.68</v>
      </c>
      <c r="I106" s="25">
        <v>226.95451002227196</v>
      </c>
      <c r="J106" s="26">
        <v>226.95451002227196</v>
      </c>
      <c r="K106" s="33"/>
      <c r="L106" s="25">
        <f t="shared" si="4"/>
        <v>313.59451002227195</v>
      </c>
      <c r="M106" s="25">
        <f t="shared" si="5"/>
        <v>874.59451002227195</v>
      </c>
    </row>
    <row r="107" spans="1:13">
      <c r="A107" s="23">
        <v>1306372230</v>
      </c>
      <c r="B107" s="27" t="s">
        <v>107</v>
      </c>
      <c r="C107" s="24">
        <v>231.68200000000002</v>
      </c>
      <c r="D107" s="20">
        <f>VLOOKUP(A107,'[2]Rate Calculation'!$A$2:$N$403,14,FALSE)</f>
        <v>1.2937000000000001</v>
      </c>
      <c r="E107" s="30">
        <f>VLOOKUP($A107,'[2]Rate Calculation'!$A$2:$R$403,15,FALSE)</f>
        <v>138.59</v>
      </c>
      <c r="F107" s="30">
        <f>VLOOKUP($A107,'[2]Rate Calculation'!$A$2:$R$403,16,FALSE)</f>
        <v>35.08</v>
      </c>
      <c r="G107" s="30">
        <f>VLOOKUP($A107,'[2]Rate Calculation'!$A$2:$R$403,17,FALSE)</f>
        <v>14.28</v>
      </c>
      <c r="H107" s="30">
        <f>VLOOKUP($A107,'[2]Rate Calculation'!$A$2:$R$403,18,FALSE)</f>
        <v>13.68</v>
      </c>
      <c r="I107" s="25">
        <v>232.87281816675673</v>
      </c>
      <c r="J107" s="26">
        <v>232.87281816675673</v>
      </c>
      <c r="K107" s="33"/>
      <c r="L107" s="25">
        <f t="shared" si="4"/>
        <v>319.51281816675674</v>
      </c>
      <c r="M107" s="25">
        <f t="shared" si="5"/>
        <v>880.51281816675669</v>
      </c>
    </row>
    <row r="108" spans="1:13">
      <c r="A108" s="23">
        <v>1255385720</v>
      </c>
      <c r="B108" s="23" t="s">
        <v>108</v>
      </c>
      <c r="C108" s="24">
        <v>222.31</v>
      </c>
      <c r="D108" s="20">
        <f>VLOOKUP(A108,'[2]Rate Calculation'!$A$2:$N$403,14,FALSE)</f>
        <v>1.1071</v>
      </c>
      <c r="E108" s="30">
        <f>VLOOKUP($A108,'[2]Rate Calculation'!$A$2:$R$403,15,FALSE)</f>
        <v>125.48</v>
      </c>
      <c r="F108" s="30">
        <f>VLOOKUP($A108,'[2]Rate Calculation'!$A$2:$R$403,16,FALSE)</f>
        <v>35.08</v>
      </c>
      <c r="G108" s="30">
        <f>VLOOKUP($A108,'[2]Rate Calculation'!$A$2:$R$403,17,FALSE)</f>
        <v>12.56</v>
      </c>
      <c r="H108" s="30">
        <f>VLOOKUP($A108,'[2]Rate Calculation'!$A$2:$R$403,18,FALSE)</f>
        <v>13.68</v>
      </c>
      <c r="I108" s="25">
        <v>215.7574172686667</v>
      </c>
      <c r="J108" s="26">
        <v>222.31</v>
      </c>
      <c r="K108" s="33"/>
      <c r="L108" s="25">
        <f t="shared" si="4"/>
        <v>308.95</v>
      </c>
      <c r="M108" s="25">
        <f t="shared" si="5"/>
        <v>869.95</v>
      </c>
    </row>
    <row r="109" spans="1:13">
      <c r="A109" s="23">
        <v>1336196526</v>
      </c>
      <c r="B109" s="23" t="s">
        <v>109</v>
      </c>
      <c r="C109" s="24">
        <v>220.78100000000003</v>
      </c>
      <c r="D109" s="20">
        <f>VLOOKUP(A109,'[2]Rate Calculation'!$A$2:$N$403,14,FALSE)</f>
        <v>1.2306999999999999</v>
      </c>
      <c r="E109" s="30">
        <f>VLOOKUP($A109,'[2]Rate Calculation'!$A$2:$R$403,15,FALSE)</f>
        <v>133.56</v>
      </c>
      <c r="F109" s="30">
        <f>VLOOKUP($A109,'[2]Rate Calculation'!$A$2:$R$403,16,FALSE)</f>
        <v>35.08</v>
      </c>
      <c r="G109" s="30">
        <f>VLOOKUP($A109,'[2]Rate Calculation'!$A$2:$R$403,17,FALSE)</f>
        <v>10.99</v>
      </c>
      <c r="H109" s="30">
        <f>VLOOKUP($A109,'[2]Rate Calculation'!$A$2:$R$403,18,FALSE)</f>
        <v>13.68</v>
      </c>
      <c r="I109" s="25">
        <v>223.2750899871335</v>
      </c>
      <c r="J109" s="26">
        <v>223.2750899871335</v>
      </c>
      <c r="K109" s="33"/>
      <c r="L109" s="25">
        <f t="shared" si="4"/>
        <v>309.91508998713351</v>
      </c>
      <c r="M109" s="25">
        <f t="shared" si="5"/>
        <v>870.91508998713357</v>
      </c>
    </row>
    <row r="110" spans="1:13">
      <c r="A110" s="23">
        <v>1295279594</v>
      </c>
      <c r="B110" s="23" t="s">
        <v>110</v>
      </c>
      <c r="C110" s="24">
        <v>243.39700000000002</v>
      </c>
      <c r="D110" s="20">
        <f>VLOOKUP(A110,'[2]Rate Calculation'!$A$2:$N$403,14,FALSE)</f>
        <v>1.2642</v>
      </c>
      <c r="E110" s="30">
        <f>VLOOKUP($A110,'[2]Rate Calculation'!$A$2:$R$403,15,FALSE)</f>
        <v>138.97999999999999</v>
      </c>
      <c r="F110" s="30">
        <f>VLOOKUP($A110,'[2]Rate Calculation'!$A$2:$R$403,16,FALSE)</f>
        <v>35.08</v>
      </c>
      <c r="G110" s="30">
        <f>VLOOKUP($A110,'[2]Rate Calculation'!$A$2:$R$403,17,FALSE)</f>
        <v>17.739999999999998</v>
      </c>
      <c r="H110" s="30">
        <f>VLOOKUP($A110,'[2]Rate Calculation'!$A$2:$R$403,18,FALSE)</f>
        <v>13.68</v>
      </c>
      <c r="I110" s="25">
        <v>237.32781510222225</v>
      </c>
      <c r="J110" s="26">
        <v>243.39700000000002</v>
      </c>
      <c r="K110" s="33"/>
      <c r="L110" s="25">
        <f t="shared" si="4"/>
        <v>330.03700000000003</v>
      </c>
      <c r="M110" s="25">
        <f t="shared" si="5"/>
        <v>891.03700000000003</v>
      </c>
    </row>
    <row r="111" spans="1:13">
      <c r="A111" s="23">
        <v>1902990153</v>
      </c>
      <c r="B111" s="23" t="s">
        <v>111</v>
      </c>
      <c r="C111" s="24">
        <v>222.49700000000004</v>
      </c>
      <c r="D111" s="20">
        <f>VLOOKUP(A111,'[2]Rate Calculation'!$A$2:$N$403,14,FALSE)</f>
        <v>1.0569</v>
      </c>
      <c r="E111" s="30">
        <f>VLOOKUP($A111,'[2]Rate Calculation'!$A$2:$R$403,15,FALSE)</f>
        <v>121.74</v>
      </c>
      <c r="F111" s="30">
        <f>VLOOKUP($A111,'[2]Rate Calculation'!$A$2:$R$403,16,FALSE)</f>
        <v>35.08</v>
      </c>
      <c r="G111" s="30">
        <f>VLOOKUP($A111,'[2]Rate Calculation'!$A$2:$R$403,17,FALSE)</f>
        <v>16.52</v>
      </c>
      <c r="H111" s="30">
        <f>VLOOKUP($A111,'[2]Rate Calculation'!$A$2:$R$403,18,FALSE)</f>
        <v>13.68</v>
      </c>
      <c r="I111" s="25">
        <v>216.00758066250725</v>
      </c>
      <c r="J111" s="26">
        <v>222.49700000000004</v>
      </c>
      <c r="K111" s="33"/>
      <c r="L111" s="25">
        <f t="shared" si="4"/>
        <v>309.13700000000006</v>
      </c>
      <c r="M111" s="25">
        <f t="shared" si="5"/>
        <v>870.13700000000006</v>
      </c>
    </row>
    <row r="112" spans="1:13">
      <c r="A112" s="23">
        <v>1225524747</v>
      </c>
      <c r="B112" s="23" t="s">
        <v>112</v>
      </c>
      <c r="C112" s="24">
        <v>228.99800000000002</v>
      </c>
      <c r="D112" s="20">
        <f>VLOOKUP(A112,'[2]Rate Calculation'!$A$2:$N$403,14,FALSE)</f>
        <v>1.2850999999999999</v>
      </c>
      <c r="E112" s="30">
        <f>VLOOKUP($A112,'[2]Rate Calculation'!$A$2:$R$403,15,FALSE)</f>
        <v>137.07</v>
      </c>
      <c r="F112" s="30">
        <f>VLOOKUP($A112,'[2]Rate Calculation'!$A$2:$R$403,16,FALSE)</f>
        <v>35.08</v>
      </c>
      <c r="G112" s="30">
        <f>VLOOKUP($A112,'[2]Rate Calculation'!$A$2:$R$403,17,FALSE)</f>
        <v>13.05</v>
      </c>
      <c r="H112" s="30">
        <f>VLOOKUP($A112,'[2]Rate Calculation'!$A$2:$R$403,18,FALSE)</f>
        <v>13.68</v>
      </c>
      <c r="I112" s="25">
        <v>229.70146714969812</v>
      </c>
      <c r="J112" s="26">
        <v>229.70146714969812</v>
      </c>
      <c r="K112" s="33"/>
      <c r="L112" s="25">
        <f t="shared" si="4"/>
        <v>316.34146714969813</v>
      </c>
      <c r="M112" s="25">
        <f t="shared" si="5"/>
        <v>877.34146714969813</v>
      </c>
    </row>
    <row r="113" spans="1:13">
      <c r="A113" s="23">
        <v>1215400668</v>
      </c>
      <c r="B113" s="23" t="s">
        <v>113</v>
      </c>
      <c r="C113" s="24">
        <v>227.029</v>
      </c>
      <c r="D113" s="20">
        <f>VLOOKUP(A113,'[2]Rate Calculation'!$A$2:$N$403,14,FALSE)</f>
        <v>1.3243</v>
      </c>
      <c r="E113" s="30">
        <f>VLOOKUP($A113,'[2]Rate Calculation'!$A$2:$R$403,15,FALSE)</f>
        <v>141.63</v>
      </c>
      <c r="F113" s="30">
        <f>VLOOKUP($A113,'[2]Rate Calculation'!$A$2:$R$403,16,FALSE)</f>
        <v>35.08</v>
      </c>
      <c r="G113" s="30">
        <f>VLOOKUP($A113,'[2]Rate Calculation'!$A$2:$R$403,17,FALSE)</f>
        <v>8.3800000000000008</v>
      </c>
      <c r="H113" s="30">
        <f>VLOOKUP($A113,'[2]Rate Calculation'!$A$2:$R$403,18,FALSE)</f>
        <v>13.68</v>
      </c>
      <c r="I113" s="25">
        <v>229.57811326526661</v>
      </c>
      <c r="J113" s="26">
        <v>229.57811326526661</v>
      </c>
      <c r="K113" s="33"/>
      <c r="L113" s="25">
        <f t="shared" si="4"/>
        <v>316.2181132652666</v>
      </c>
      <c r="M113" s="25">
        <f t="shared" si="5"/>
        <v>877.21811326526654</v>
      </c>
    </row>
    <row r="114" spans="1:13">
      <c r="A114" s="23">
        <v>1255425427</v>
      </c>
      <c r="B114" s="23" t="s">
        <v>114</v>
      </c>
      <c r="C114" s="24">
        <v>221.91400000000002</v>
      </c>
      <c r="D114" s="20">
        <f>VLOOKUP(A114,'[2]Rate Calculation'!$A$2:$N$403,14,FALSE)</f>
        <v>1.1394</v>
      </c>
      <c r="E114" s="30">
        <f>VLOOKUP($A114,'[2]Rate Calculation'!$A$2:$R$403,15,FALSE)</f>
        <v>127.63</v>
      </c>
      <c r="F114" s="30">
        <f>VLOOKUP($A114,'[2]Rate Calculation'!$A$2:$R$403,16,FALSE)</f>
        <v>35.08</v>
      </c>
      <c r="G114" s="30">
        <f>VLOOKUP($A114,'[2]Rate Calculation'!$A$2:$R$403,17,FALSE)</f>
        <v>17.38</v>
      </c>
      <c r="H114" s="30">
        <f>VLOOKUP($A114,'[2]Rate Calculation'!$A$2:$R$403,18,FALSE)</f>
        <v>13.68</v>
      </c>
      <c r="I114" s="25">
        <v>223.80280782825102</v>
      </c>
      <c r="J114" s="26">
        <v>223.80280782825102</v>
      </c>
      <c r="K114" s="33"/>
      <c r="L114" s="25">
        <f t="shared" si="4"/>
        <v>310.44280782825103</v>
      </c>
      <c r="M114" s="25">
        <f t="shared" si="5"/>
        <v>871.44280782825103</v>
      </c>
    </row>
    <row r="115" spans="1:13">
      <c r="A115" s="23">
        <v>1558393835</v>
      </c>
      <c r="B115" s="23" t="s">
        <v>115</v>
      </c>
      <c r="C115" s="24">
        <v>218.82300000000004</v>
      </c>
      <c r="D115" s="20">
        <f>VLOOKUP(A115,'[2]Rate Calculation'!$A$2:$N$403,14,FALSE)</f>
        <v>1.2102999999999999</v>
      </c>
      <c r="E115" s="30">
        <f>VLOOKUP($A115,'[2]Rate Calculation'!$A$2:$R$403,15,FALSE)</f>
        <v>131.94</v>
      </c>
      <c r="F115" s="30">
        <f>VLOOKUP($A115,'[2]Rate Calculation'!$A$2:$R$403,16,FALSE)</f>
        <v>35.08</v>
      </c>
      <c r="G115" s="30">
        <f>VLOOKUP($A115,'[2]Rate Calculation'!$A$2:$R$403,17,FALSE)</f>
        <v>9.65</v>
      </c>
      <c r="H115" s="30">
        <f>VLOOKUP($A115,'[2]Rate Calculation'!$A$2:$R$403,18,FALSE)</f>
        <v>13.68</v>
      </c>
      <c r="I115" s="25">
        <v>219.85022685514448</v>
      </c>
      <c r="J115" s="26">
        <v>219.85022685514448</v>
      </c>
      <c r="K115" s="33"/>
      <c r="L115" s="25">
        <f t="shared" si="4"/>
        <v>306.4902268551445</v>
      </c>
      <c r="M115" s="25">
        <f t="shared" si="5"/>
        <v>867.49022685514456</v>
      </c>
    </row>
    <row r="116" spans="1:13">
      <c r="A116" s="23">
        <v>1083711626</v>
      </c>
      <c r="B116" s="23" t="s">
        <v>116</v>
      </c>
      <c r="C116" s="24">
        <v>222.98100000000002</v>
      </c>
      <c r="D116" s="20">
        <f>VLOOKUP(A116,'[2]Rate Calculation'!$A$2:$N$403,14,FALSE)</f>
        <v>1.3371999999999999</v>
      </c>
      <c r="E116" s="30">
        <f>VLOOKUP($A116,'[2]Rate Calculation'!$A$2:$R$403,15,FALSE)</f>
        <v>144.44</v>
      </c>
      <c r="F116" s="30">
        <f>VLOOKUP($A116,'[2]Rate Calculation'!$A$2:$R$403,16,FALSE)</f>
        <v>35.08</v>
      </c>
      <c r="G116" s="30">
        <f>VLOOKUP($A116,'[2]Rate Calculation'!$A$2:$R$403,17,FALSE)</f>
        <v>11.27</v>
      </c>
      <c r="H116" s="30">
        <f>VLOOKUP($A116,'[2]Rate Calculation'!$A$2:$R$403,18,FALSE)</f>
        <v>7.18</v>
      </c>
      <c r="I116" s="25">
        <v>228.66036224071766</v>
      </c>
      <c r="J116" s="26">
        <v>228.66036224071766</v>
      </c>
      <c r="K116" s="33"/>
      <c r="L116" s="25">
        <f t="shared" si="4"/>
        <v>315.30036224071767</v>
      </c>
      <c r="M116" s="25">
        <f t="shared" si="5"/>
        <v>876.30036224071773</v>
      </c>
    </row>
    <row r="117" spans="1:13">
      <c r="A117" s="23">
        <v>1669821336</v>
      </c>
      <c r="B117" s="23" t="s">
        <v>117</v>
      </c>
      <c r="C117" s="24">
        <v>225.41200000000001</v>
      </c>
      <c r="D117" s="20">
        <f>VLOOKUP(A117,'[2]Rate Calculation'!$A$2:$N$403,14,FALSE)</f>
        <v>1.2714000000000001</v>
      </c>
      <c r="E117" s="30">
        <f>VLOOKUP($A117,'[2]Rate Calculation'!$A$2:$R$403,15,FALSE)</f>
        <v>139.04</v>
      </c>
      <c r="F117" s="30">
        <f>VLOOKUP($A117,'[2]Rate Calculation'!$A$2:$R$403,16,FALSE)</f>
        <v>35.08</v>
      </c>
      <c r="G117" s="30">
        <f>VLOOKUP($A117,'[2]Rate Calculation'!$A$2:$R$403,17,FALSE)</f>
        <v>11.1</v>
      </c>
      <c r="H117" s="30">
        <f>VLOOKUP($A117,'[2]Rate Calculation'!$A$2:$R$403,18,FALSE)</f>
        <v>7.18</v>
      </c>
      <c r="I117" s="25">
        <v>222.22560939859139</v>
      </c>
      <c r="J117" s="26">
        <v>225.41200000000001</v>
      </c>
      <c r="K117" s="33"/>
      <c r="L117" s="25">
        <f t="shared" si="4"/>
        <v>312.05200000000002</v>
      </c>
      <c r="M117" s="25">
        <f t="shared" si="5"/>
        <v>873.05200000000002</v>
      </c>
    </row>
    <row r="118" spans="1:13">
      <c r="A118" s="23">
        <v>1083661193</v>
      </c>
      <c r="B118" s="23" t="s">
        <v>118</v>
      </c>
      <c r="C118" s="24">
        <v>215.21500000000003</v>
      </c>
      <c r="D118" s="20">
        <f>VLOOKUP(A118,'[2]Rate Calculation'!$A$2:$N$403,14,FALSE)</f>
        <v>1.1012</v>
      </c>
      <c r="E118" s="30">
        <f>VLOOKUP($A118,'[2]Rate Calculation'!$A$2:$R$403,15,FALSE)</f>
        <v>125.33</v>
      </c>
      <c r="F118" s="30">
        <f>VLOOKUP($A118,'[2]Rate Calculation'!$A$2:$R$403,16,FALSE)</f>
        <v>35.08</v>
      </c>
      <c r="G118" s="30">
        <f>VLOOKUP($A118,'[2]Rate Calculation'!$A$2:$R$403,17,FALSE)</f>
        <v>12.42</v>
      </c>
      <c r="H118" s="30">
        <f>VLOOKUP($A118,'[2]Rate Calculation'!$A$2:$R$403,18,FALSE)</f>
        <v>13.68</v>
      </c>
      <c r="I118" s="25">
        <v>215.42254099129008</v>
      </c>
      <c r="J118" s="26">
        <v>215.42254099129008</v>
      </c>
      <c r="K118" s="33"/>
      <c r="L118" s="25">
        <f t="shared" si="4"/>
        <v>302.06254099129006</v>
      </c>
      <c r="M118" s="25">
        <f t="shared" si="5"/>
        <v>863.06254099129001</v>
      </c>
    </row>
    <row r="119" spans="1:13">
      <c r="A119" s="23">
        <v>1336118298</v>
      </c>
      <c r="B119" s="23" t="s">
        <v>119</v>
      </c>
      <c r="C119" s="24">
        <v>232.19900000000001</v>
      </c>
      <c r="D119" s="20">
        <f>VLOOKUP(A119,'[2]Rate Calculation'!$A$2:$N$403,14,FALSE)</f>
        <v>1.4073</v>
      </c>
      <c r="E119" s="30">
        <f>VLOOKUP($A119,'[2]Rate Calculation'!$A$2:$R$403,15,FALSE)</f>
        <v>147.97</v>
      </c>
      <c r="F119" s="30">
        <f>VLOOKUP($A119,'[2]Rate Calculation'!$A$2:$R$403,16,FALSE)</f>
        <v>35.08</v>
      </c>
      <c r="G119" s="30">
        <f>VLOOKUP($A119,'[2]Rate Calculation'!$A$2:$R$403,17,FALSE)</f>
        <v>10.02</v>
      </c>
      <c r="H119" s="30">
        <f>VLOOKUP($A119,'[2]Rate Calculation'!$A$2:$R$403,18,FALSE)</f>
        <v>13.68</v>
      </c>
      <c r="I119" s="25">
        <v>238.80178861349435</v>
      </c>
      <c r="J119" s="26">
        <v>238.80178861349435</v>
      </c>
      <c r="K119" s="33"/>
      <c r="L119" s="25">
        <f t="shared" si="4"/>
        <v>325.44178861349434</v>
      </c>
      <c r="M119" s="25">
        <f t="shared" si="5"/>
        <v>886.44178861349428</v>
      </c>
    </row>
    <row r="120" spans="1:13">
      <c r="A120" s="23">
        <v>1124111943</v>
      </c>
      <c r="B120" s="23" t="s">
        <v>120</v>
      </c>
      <c r="C120" s="24">
        <v>214.54400000000001</v>
      </c>
      <c r="D120" s="20">
        <f>VLOOKUP(A120,'[2]Rate Calculation'!$A$2:$N$403,14,FALSE)</f>
        <v>0.97550000000000003</v>
      </c>
      <c r="E120" s="30">
        <f>VLOOKUP($A120,'[2]Rate Calculation'!$A$2:$R$403,15,FALSE)</f>
        <v>115.31</v>
      </c>
      <c r="F120" s="30">
        <f>VLOOKUP($A120,'[2]Rate Calculation'!$A$2:$R$403,16,FALSE)</f>
        <v>35.08</v>
      </c>
      <c r="G120" s="30">
        <f>VLOOKUP($A120,'[2]Rate Calculation'!$A$2:$R$403,17,FALSE)</f>
        <v>17.739999999999998</v>
      </c>
      <c r="H120" s="30">
        <f>VLOOKUP($A120,'[2]Rate Calculation'!$A$2:$R$403,18,FALSE)</f>
        <v>13.68</v>
      </c>
      <c r="I120" s="25">
        <v>209.99307817447871</v>
      </c>
      <c r="J120" s="26">
        <v>214.54400000000001</v>
      </c>
      <c r="K120" s="33"/>
      <c r="L120" s="25">
        <f t="shared" si="4"/>
        <v>301.18400000000003</v>
      </c>
      <c r="M120" s="25">
        <f t="shared" si="5"/>
        <v>862.18399999999997</v>
      </c>
    </row>
    <row r="121" spans="1:13">
      <c r="A121" s="23">
        <v>1699710293</v>
      </c>
      <c r="B121" s="27" t="s">
        <v>121</v>
      </c>
      <c r="C121" s="24">
        <v>219.73600000000002</v>
      </c>
      <c r="D121" s="20">
        <f>VLOOKUP(A121,'[2]Rate Calculation'!$A$2:$N$403,14,FALSE)</f>
        <v>1.2503</v>
      </c>
      <c r="E121" s="30">
        <f>VLOOKUP($A121,'[2]Rate Calculation'!$A$2:$R$403,15,FALSE)</f>
        <v>132.68</v>
      </c>
      <c r="F121" s="30">
        <f>VLOOKUP($A121,'[2]Rate Calculation'!$A$2:$R$403,16,FALSE)</f>
        <v>35.08</v>
      </c>
      <c r="G121" s="30">
        <f>VLOOKUP($A121,'[2]Rate Calculation'!$A$2:$R$403,17,FALSE)</f>
        <v>12.73</v>
      </c>
      <c r="H121" s="30">
        <f>VLOOKUP($A121,'[2]Rate Calculation'!$A$2:$R$403,18,FALSE)</f>
        <v>13.68</v>
      </c>
      <c r="I121" s="25">
        <v>224.26754236623015</v>
      </c>
      <c r="J121" s="26">
        <v>224.26754236623015</v>
      </c>
      <c r="K121" s="33"/>
      <c r="L121" s="25">
        <f t="shared" si="4"/>
        <v>310.90754236623013</v>
      </c>
      <c r="M121" s="25">
        <f t="shared" si="5"/>
        <v>871.90754236623013</v>
      </c>
    </row>
    <row r="122" spans="1:13">
      <c r="A122" s="23">
        <v>1083659692</v>
      </c>
      <c r="B122" s="23" t="s">
        <v>122</v>
      </c>
      <c r="C122" s="24">
        <v>212.69600000000003</v>
      </c>
      <c r="D122" s="20">
        <f>VLOOKUP(A122,'[2]Rate Calculation'!$A$2:$N$403,14,FALSE)</f>
        <v>1.1664000000000001</v>
      </c>
      <c r="E122" s="30">
        <f>VLOOKUP($A122,'[2]Rate Calculation'!$A$2:$R$403,15,FALSE)</f>
        <v>128.59</v>
      </c>
      <c r="F122" s="30">
        <f>VLOOKUP($A122,'[2]Rate Calculation'!$A$2:$R$403,16,FALSE)</f>
        <v>35.08</v>
      </c>
      <c r="G122" s="30">
        <f>VLOOKUP($A122,'[2]Rate Calculation'!$A$2:$R$403,17,FALSE)</f>
        <v>7.61</v>
      </c>
      <c r="H122" s="30">
        <f>VLOOKUP($A122,'[2]Rate Calculation'!$A$2:$R$403,18,FALSE)</f>
        <v>13.68</v>
      </c>
      <c r="I122" s="25">
        <v>213.62303423276339</v>
      </c>
      <c r="J122" s="26">
        <v>213.62303423276339</v>
      </c>
      <c r="K122" s="33"/>
      <c r="L122" s="25">
        <f t="shared" si="4"/>
        <v>300.2630342327634</v>
      </c>
      <c r="M122" s="25">
        <f t="shared" si="5"/>
        <v>861.2630342327634</v>
      </c>
    </row>
    <row r="123" spans="1:13">
      <c r="A123" s="23">
        <v>1740249382</v>
      </c>
      <c r="B123" s="23" t="s">
        <v>123</v>
      </c>
      <c r="C123" s="24">
        <v>222.904</v>
      </c>
      <c r="D123" s="20">
        <f>VLOOKUP(A123,'[2]Rate Calculation'!$A$2:$N$403,14,FALSE)</f>
        <v>1.194</v>
      </c>
      <c r="E123" s="30">
        <f>VLOOKUP($A123,'[2]Rate Calculation'!$A$2:$R$403,15,FALSE)</f>
        <v>130.36000000000001</v>
      </c>
      <c r="F123" s="30">
        <f>VLOOKUP($A123,'[2]Rate Calculation'!$A$2:$R$403,16,FALSE)</f>
        <v>35.08</v>
      </c>
      <c r="G123" s="30">
        <f>VLOOKUP($A123,'[2]Rate Calculation'!$A$2:$R$403,17,FALSE)</f>
        <v>16.2</v>
      </c>
      <c r="H123" s="30">
        <f>VLOOKUP($A123,'[2]Rate Calculation'!$A$2:$R$403,18,FALSE)</f>
        <v>13.68</v>
      </c>
      <c r="I123" s="25">
        <v>225.59381552367381</v>
      </c>
      <c r="J123" s="26">
        <v>225.59381552367381</v>
      </c>
      <c r="K123" s="33"/>
      <c r="L123" s="25">
        <f t="shared" si="4"/>
        <v>312.2338155236738</v>
      </c>
      <c r="M123" s="25">
        <f t="shared" si="5"/>
        <v>873.2338155236738</v>
      </c>
    </row>
    <row r="124" spans="1:13">
      <c r="A124" s="23">
        <v>1225000888</v>
      </c>
      <c r="B124" s="23" t="s">
        <v>124</v>
      </c>
      <c r="C124" s="24">
        <v>214.39000000000001</v>
      </c>
      <c r="D124" s="20">
        <f>VLOOKUP(A124,'[2]Rate Calculation'!$A$2:$N$403,14,FALSE)</f>
        <v>1.2126999999999999</v>
      </c>
      <c r="E124" s="30">
        <f>VLOOKUP($A124,'[2]Rate Calculation'!$A$2:$R$403,15,FALSE)</f>
        <v>133.58000000000001</v>
      </c>
      <c r="F124" s="30">
        <f>VLOOKUP($A124,'[2]Rate Calculation'!$A$2:$R$403,16,FALSE)</f>
        <v>35.08</v>
      </c>
      <c r="G124" s="30">
        <f>VLOOKUP($A124,'[2]Rate Calculation'!$A$2:$R$403,17,FALSE)</f>
        <v>14.7</v>
      </c>
      <c r="H124" s="30">
        <f>VLOOKUP($A124,'[2]Rate Calculation'!$A$2:$R$403,18,FALSE)</f>
        <v>13.68</v>
      </c>
      <c r="I124" s="25">
        <v>227.5818529593202</v>
      </c>
      <c r="J124" s="26">
        <v>227.5818529593202</v>
      </c>
      <c r="K124" s="33"/>
      <c r="L124" s="25">
        <f t="shared" si="4"/>
        <v>314.22185295932019</v>
      </c>
      <c r="M124" s="25">
        <f t="shared" si="5"/>
        <v>875.22185295932013</v>
      </c>
    </row>
    <row r="125" spans="1:13">
      <c r="A125" s="23">
        <v>1407803679</v>
      </c>
      <c r="B125" s="23" t="s">
        <v>125</v>
      </c>
      <c r="C125" s="24">
        <v>219.71400000000003</v>
      </c>
      <c r="D125" s="20">
        <f>VLOOKUP(A125,'[2]Rate Calculation'!$A$2:$N$403,14,FALSE)</f>
        <v>1.1351</v>
      </c>
      <c r="E125" s="30">
        <f>VLOOKUP($A125,'[2]Rate Calculation'!$A$2:$R$403,15,FALSE)</f>
        <v>127.37</v>
      </c>
      <c r="F125" s="30">
        <f>VLOOKUP($A125,'[2]Rate Calculation'!$A$2:$R$403,16,FALSE)</f>
        <v>35.08</v>
      </c>
      <c r="G125" s="30">
        <f>VLOOKUP($A125,'[2]Rate Calculation'!$A$2:$R$403,17,FALSE)</f>
        <v>11.1</v>
      </c>
      <c r="H125" s="30">
        <f>VLOOKUP($A125,'[2]Rate Calculation'!$A$2:$R$403,18,FALSE)</f>
        <v>13.68</v>
      </c>
      <c r="I125" s="25">
        <v>216.25563542517813</v>
      </c>
      <c r="J125" s="26">
        <v>219.71400000000003</v>
      </c>
      <c r="K125" s="33"/>
      <c r="L125" s="25">
        <f t="shared" si="4"/>
        <v>306.35400000000004</v>
      </c>
      <c r="M125" s="25">
        <f t="shared" si="5"/>
        <v>867.35400000000004</v>
      </c>
    </row>
    <row r="126" spans="1:13">
      <c r="A126" s="23">
        <v>1710312079</v>
      </c>
      <c r="B126" s="23" t="s">
        <v>126</v>
      </c>
      <c r="C126" s="24">
        <v>231.89100000000002</v>
      </c>
      <c r="D126" s="20">
        <f>VLOOKUP(A126,'[2]Rate Calculation'!$A$2:$N$403,14,FALSE)</f>
        <v>1.2684</v>
      </c>
      <c r="E126" s="30">
        <f>VLOOKUP($A126,'[2]Rate Calculation'!$A$2:$R$403,15,FALSE)</f>
        <v>136.78</v>
      </c>
      <c r="F126" s="30">
        <f>VLOOKUP($A126,'[2]Rate Calculation'!$A$2:$R$403,16,FALSE)</f>
        <v>35.08</v>
      </c>
      <c r="G126" s="30">
        <f>VLOOKUP($A126,'[2]Rate Calculation'!$A$2:$R$403,17,FALSE)</f>
        <v>16.100000000000001</v>
      </c>
      <c r="H126" s="30">
        <f>VLOOKUP($A126,'[2]Rate Calculation'!$A$2:$R$403,18,FALSE)</f>
        <v>13.68</v>
      </c>
      <c r="I126" s="25">
        <v>232.89706326124343</v>
      </c>
      <c r="J126" s="26">
        <v>232.89706326124343</v>
      </c>
      <c r="K126" s="33"/>
      <c r="L126" s="25">
        <f t="shared" si="4"/>
        <v>319.53706326124342</v>
      </c>
      <c r="M126" s="25">
        <f t="shared" si="5"/>
        <v>880.53706326124347</v>
      </c>
    </row>
    <row r="127" spans="1:13">
      <c r="A127" s="23">
        <v>1538565338</v>
      </c>
      <c r="B127" s="23" t="s">
        <v>127</v>
      </c>
      <c r="C127" s="24">
        <v>222.16700000000003</v>
      </c>
      <c r="D127" s="20">
        <f>VLOOKUP(A127,'[2]Rate Calculation'!$A$2:$N$403,14,FALSE)</f>
        <v>1.1831</v>
      </c>
      <c r="E127" s="30">
        <f>VLOOKUP($A127,'[2]Rate Calculation'!$A$2:$R$403,15,FALSE)</f>
        <v>132.56</v>
      </c>
      <c r="F127" s="30">
        <f>VLOOKUP($A127,'[2]Rate Calculation'!$A$2:$R$403,16,FALSE)</f>
        <v>35.08</v>
      </c>
      <c r="G127" s="30">
        <f>VLOOKUP($A127,'[2]Rate Calculation'!$A$2:$R$403,17,FALSE)</f>
        <v>17.86</v>
      </c>
      <c r="H127" s="30">
        <f>VLOOKUP($A127,'[2]Rate Calculation'!$A$2:$R$403,18,FALSE)</f>
        <v>13.68</v>
      </c>
      <c r="I127" s="25">
        <v>230.04950364246849</v>
      </c>
      <c r="J127" s="26">
        <v>230.04950364246849</v>
      </c>
      <c r="K127" s="33"/>
      <c r="L127" s="25">
        <f t="shared" si="4"/>
        <v>316.68950364246848</v>
      </c>
      <c r="M127" s="25">
        <f t="shared" si="5"/>
        <v>877.68950364246848</v>
      </c>
    </row>
    <row r="128" spans="1:13">
      <c r="A128" s="23">
        <v>1841854361</v>
      </c>
      <c r="B128" s="23" t="s">
        <v>128</v>
      </c>
      <c r="C128" s="24">
        <v>241.51600000000002</v>
      </c>
      <c r="D128" s="20">
        <f>VLOOKUP(A128,'[2]Rate Calculation'!$A$2:$N$403,14,FALSE)</f>
        <v>1.373</v>
      </c>
      <c r="E128" s="30">
        <f>VLOOKUP($A128,'[2]Rate Calculation'!$A$2:$R$403,15,FALSE)</f>
        <v>147.19999999999999</v>
      </c>
      <c r="F128" s="30">
        <f>VLOOKUP($A128,'[2]Rate Calculation'!$A$2:$R$403,16,FALSE)</f>
        <v>35.08</v>
      </c>
      <c r="G128" s="30">
        <f>VLOOKUP($A128,'[2]Rate Calculation'!$A$2:$R$403,17,FALSE)</f>
        <v>10.19</v>
      </c>
      <c r="H128" s="30">
        <f>VLOOKUP($A128,'[2]Rate Calculation'!$A$2:$R$403,18,FALSE)</f>
        <v>13.68</v>
      </c>
      <c r="I128" s="25">
        <v>238.10412855291798</v>
      </c>
      <c r="J128" s="26">
        <v>241.51600000000002</v>
      </c>
      <c r="K128" s="33"/>
      <c r="L128" s="25">
        <f t="shared" si="4"/>
        <v>328.15600000000001</v>
      </c>
      <c r="M128" s="25">
        <f t="shared" si="5"/>
        <v>889.15599999999995</v>
      </c>
    </row>
    <row r="129" spans="1:13">
      <c r="A129" s="23">
        <v>1346806015</v>
      </c>
      <c r="B129" s="23" t="s">
        <v>129</v>
      </c>
      <c r="C129" s="24">
        <v>224.49900000000002</v>
      </c>
      <c r="D129" s="20">
        <f>VLOOKUP(A129,'[2]Rate Calculation'!$A$2:$N$403,14,FALSE)</f>
        <v>1.2387999999999999</v>
      </c>
      <c r="E129" s="30">
        <f>VLOOKUP($A129,'[2]Rate Calculation'!$A$2:$R$403,15,FALSE)</f>
        <v>133.41999999999999</v>
      </c>
      <c r="F129" s="30">
        <f>VLOOKUP($A129,'[2]Rate Calculation'!$A$2:$R$403,16,FALSE)</f>
        <v>35.08</v>
      </c>
      <c r="G129" s="30">
        <f>VLOOKUP($A129,'[2]Rate Calculation'!$A$2:$R$403,17,FALSE)</f>
        <v>15.32</v>
      </c>
      <c r="H129" s="30">
        <f>VLOOKUP($A129,'[2]Rate Calculation'!$A$2:$R$403,18,FALSE)</f>
        <v>13.68</v>
      </c>
      <c r="I129" s="25">
        <v>228.10889772875342</v>
      </c>
      <c r="J129" s="26">
        <v>228.10889772875342</v>
      </c>
      <c r="K129" s="33"/>
      <c r="L129" s="25">
        <f t="shared" si="4"/>
        <v>314.74889772875343</v>
      </c>
      <c r="M129" s="25">
        <f t="shared" si="5"/>
        <v>875.74889772875349</v>
      </c>
    </row>
    <row r="130" spans="1:13">
      <c r="A130" s="23">
        <v>1407325103</v>
      </c>
      <c r="B130" s="23" t="s">
        <v>130</v>
      </c>
      <c r="C130" s="24">
        <v>234.32200000000003</v>
      </c>
      <c r="D130" s="20">
        <f>VLOOKUP(A130,'[2]Rate Calculation'!$A$2:$N$403,14,FALSE)</f>
        <v>1.3388</v>
      </c>
      <c r="E130" s="30">
        <f>VLOOKUP($A130,'[2]Rate Calculation'!$A$2:$R$403,15,FALSE)</f>
        <v>143.94</v>
      </c>
      <c r="F130" s="30">
        <f>VLOOKUP($A130,'[2]Rate Calculation'!$A$2:$R$403,16,FALSE)</f>
        <v>35.08</v>
      </c>
      <c r="G130" s="30">
        <f>VLOOKUP($A130,'[2]Rate Calculation'!$A$2:$R$403,17,FALSE)</f>
        <v>8.19</v>
      </c>
      <c r="H130" s="30">
        <f>VLOOKUP($A130,'[2]Rate Calculation'!$A$2:$R$403,18,FALSE)</f>
        <v>13.68</v>
      </c>
      <c r="I130" s="25">
        <v>232.0302371829905</v>
      </c>
      <c r="J130" s="26">
        <v>234.32200000000003</v>
      </c>
      <c r="K130" s="33"/>
      <c r="L130" s="25">
        <f t="shared" si="4"/>
        <v>320.96200000000005</v>
      </c>
      <c r="M130" s="25">
        <f t="shared" si="5"/>
        <v>881.96199999999999</v>
      </c>
    </row>
    <row r="131" spans="1:13">
      <c r="A131" s="23">
        <v>1891722187</v>
      </c>
      <c r="B131" s="23" t="s">
        <v>131</v>
      </c>
      <c r="C131" s="24">
        <v>225.42300000000003</v>
      </c>
      <c r="D131" s="20">
        <f>VLOOKUP(A131,'[2]Rate Calculation'!$A$2:$N$403,14,FALSE)</f>
        <v>1.1206</v>
      </c>
      <c r="E131" s="30">
        <f>VLOOKUP($A131,'[2]Rate Calculation'!$A$2:$R$403,15,FALSE)</f>
        <v>127.75</v>
      </c>
      <c r="F131" s="30">
        <f>VLOOKUP($A131,'[2]Rate Calculation'!$A$2:$R$403,16,FALSE)</f>
        <v>35.08</v>
      </c>
      <c r="G131" s="30">
        <f>VLOOKUP($A131,'[2]Rate Calculation'!$A$2:$R$403,17,FALSE)</f>
        <v>15.66</v>
      </c>
      <c r="H131" s="30">
        <f>VLOOKUP($A131,'[2]Rate Calculation'!$A$2:$R$403,18,FALSE)</f>
        <v>13.68</v>
      </c>
      <c r="I131" s="25">
        <v>221.9579869276792</v>
      </c>
      <c r="J131" s="26">
        <v>225.42300000000003</v>
      </c>
      <c r="K131" s="33"/>
      <c r="L131" s="25">
        <f t="shared" si="4"/>
        <v>312.06300000000005</v>
      </c>
      <c r="M131" s="25">
        <f t="shared" si="5"/>
        <v>873.0630000000001</v>
      </c>
    </row>
    <row r="132" spans="1:13">
      <c r="A132" s="23">
        <v>1831125335</v>
      </c>
      <c r="B132" s="23" t="s">
        <v>132</v>
      </c>
      <c r="C132" s="24">
        <v>223.70700000000002</v>
      </c>
      <c r="D132" s="20">
        <f>VLOOKUP(A132,'[2]Rate Calculation'!$A$2:$N$403,14,FALSE)</f>
        <v>1.2199</v>
      </c>
      <c r="E132" s="30">
        <f>VLOOKUP($A132,'[2]Rate Calculation'!$A$2:$R$403,15,FALSE)</f>
        <v>133.75</v>
      </c>
      <c r="F132" s="30">
        <f>VLOOKUP($A132,'[2]Rate Calculation'!$A$2:$R$403,16,FALSE)</f>
        <v>35.08</v>
      </c>
      <c r="G132" s="30">
        <f>VLOOKUP($A132,'[2]Rate Calculation'!$A$2:$R$403,17,FALSE)</f>
        <v>10.79</v>
      </c>
      <c r="H132" s="30">
        <f>VLOOKUP($A132,'[2]Rate Calculation'!$A$2:$R$403,18,FALSE)</f>
        <v>13.68</v>
      </c>
      <c r="I132" s="25">
        <v>223.2577515985638</v>
      </c>
      <c r="J132" s="26">
        <v>223.70700000000002</v>
      </c>
      <c r="K132" s="33"/>
      <c r="L132" s="25">
        <f t="shared" si="4"/>
        <v>310.34700000000004</v>
      </c>
      <c r="M132" s="25">
        <f t="shared" si="5"/>
        <v>871.34699999999998</v>
      </c>
    </row>
    <row r="133" spans="1:13">
      <c r="A133" s="23">
        <v>1073599510</v>
      </c>
      <c r="B133" s="23" t="s">
        <v>133</v>
      </c>
      <c r="C133" s="24">
        <v>223.11300000000003</v>
      </c>
      <c r="D133" s="20">
        <f>VLOOKUP(A133,'[2]Rate Calculation'!$A$2:$N$403,14,FALSE)</f>
        <v>1.0722</v>
      </c>
      <c r="E133" s="30">
        <f>VLOOKUP($A133,'[2]Rate Calculation'!$A$2:$R$403,15,FALSE)</f>
        <v>124.01</v>
      </c>
      <c r="F133" s="30">
        <f>VLOOKUP($A133,'[2]Rate Calculation'!$A$2:$R$403,16,FALSE)</f>
        <v>35.08</v>
      </c>
      <c r="G133" s="30">
        <f>VLOOKUP($A133,'[2]Rate Calculation'!$A$2:$R$403,17,FALSE)</f>
        <v>12.9</v>
      </c>
      <c r="H133" s="30">
        <f>VLOOKUP($A133,'[2]Rate Calculation'!$A$2:$R$403,18,FALSE)</f>
        <v>13.68</v>
      </c>
      <c r="I133" s="25">
        <v>214.45044444236692</v>
      </c>
      <c r="J133" s="26">
        <v>223.11300000000003</v>
      </c>
      <c r="K133" s="33"/>
      <c r="L133" s="25">
        <f t="shared" si="4"/>
        <v>309.75300000000004</v>
      </c>
      <c r="M133" s="25">
        <f t="shared" si="5"/>
        <v>870.75300000000004</v>
      </c>
    </row>
    <row r="134" spans="1:13">
      <c r="A134" s="23">
        <v>1972587376</v>
      </c>
      <c r="B134" s="23" t="s">
        <v>134</v>
      </c>
      <c r="C134" s="24">
        <v>195.06300000000002</v>
      </c>
      <c r="D134" s="20">
        <f>VLOOKUP(A134,'[2]Rate Calculation'!$A$2:$N$403,14,FALSE)</f>
        <v>1.2244999999999999</v>
      </c>
      <c r="E134" s="30">
        <f>VLOOKUP($A134,'[2]Rate Calculation'!$A$2:$R$403,15,FALSE)</f>
        <v>134.94999999999999</v>
      </c>
      <c r="F134" s="30">
        <f>VLOOKUP($A134,'[2]Rate Calculation'!$A$2:$R$403,16,FALSE)</f>
        <v>35.08</v>
      </c>
      <c r="G134" s="30">
        <f>VLOOKUP($A134,'[2]Rate Calculation'!$A$2:$R$403,17,FALSE)</f>
        <v>18.13</v>
      </c>
      <c r="H134" s="30">
        <f>VLOOKUP($A134,'[2]Rate Calculation'!$A$2:$R$403,18,FALSE)</f>
        <v>0</v>
      </c>
      <c r="I134" s="25">
        <v>217.32872690304291</v>
      </c>
      <c r="J134" s="26">
        <v>217.32872690304291</v>
      </c>
      <c r="K134" s="33"/>
      <c r="L134" s="25">
        <f t="shared" si="4"/>
        <v>303.96872690304292</v>
      </c>
      <c r="M134" s="25">
        <f t="shared" si="5"/>
        <v>864.96872690304292</v>
      </c>
    </row>
    <row r="135" spans="1:13">
      <c r="A135" s="23">
        <v>1942236161</v>
      </c>
      <c r="B135" s="23" t="s">
        <v>135</v>
      </c>
      <c r="C135" s="24">
        <v>229.69100000000003</v>
      </c>
      <c r="D135" s="20">
        <f>VLOOKUP(A135,'[2]Rate Calculation'!$A$2:$N$403,14,FALSE)</f>
        <v>1.3006</v>
      </c>
      <c r="E135" s="30">
        <f>VLOOKUP($A135,'[2]Rate Calculation'!$A$2:$R$403,15,FALSE)</f>
        <v>137.05000000000001</v>
      </c>
      <c r="F135" s="30">
        <f>VLOOKUP($A135,'[2]Rate Calculation'!$A$2:$R$403,16,FALSE)</f>
        <v>35.08</v>
      </c>
      <c r="G135" s="30">
        <f>VLOOKUP($A135,'[2]Rate Calculation'!$A$2:$R$403,17,FALSE)</f>
        <v>14.89</v>
      </c>
      <c r="H135" s="30">
        <f>VLOOKUP($A135,'[2]Rate Calculation'!$A$2:$R$403,18,FALSE)</f>
        <v>13.68</v>
      </c>
      <c r="I135" s="25">
        <v>231.81051348304095</v>
      </c>
      <c r="J135" s="26">
        <v>231.81051348304095</v>
      </c>
      <c r="K135" s="33"/>
      <c r="L135" s="25">
        <f t="shared" si="4"/>
        <v>318.45051348304094</v>
      </c>
      <c r="M135" s="25">
        <f t="shared" si="5"/>
        <v>879.45051348304094</v>
      </c>
    </row>
    <row r="136" spans="1:13">
      <c r="A136" s="23">
        <v>1437103850</v>
      </c>
      <c r="B136" s="23" t="s">
        <v>136</v>
      </c>
      <c r="C136" s="24">
        <v>224.58700000000002</v>
      </c>
      <c r="D136" s="20">
        <f>VLOOKUP(A136,'[2]Rate Calculation'!$A$2:$N$403,14,FALSE)</f>
        <v>1.1833</v>
      </c>
      <c r="E136" s="30">
        <f>VLOOKUP($A136,'[2]Rate Calculation'!$A$2:$R$403,15,FALSE)</f>
        <v>130.72</v>
      </c>
      <c r="F136" s="30">
        <f>VLOOKUP($A136,'[2]Rate Calculation'!$A$2:$R$403,16,FALSE)</f>
        <v>35.08</v>
      </c>
      <c r="G136" s="30">
        <f>VLOOKUP($A136,'[2]Rate Calculation'!$A$2:$R$403,17,FALSE)</f>
        <v>9.52</v>
      </c>
      <c r="H136" s="30">
        <f>VLOOKUP($A136,'[2]Rate Calculation'!$A$2:$R$403,18,FALSE)</f>
        <v>13.68</v>
      </c>
      <c r="I136" s="25">
        <v>218.29997656650664</v>
      </c>
      <c r="J136" s="26">
        <v>224.58700000000002</v>
      </c>
      <c r="K136" s="33"/>
      <c r="L136" s="25">
        <f t="shared" si="4"/>
        <v>311.22700000000003</v>
      </c>
      <c r="M136" s="25">
        <f t="shared" si="5"/>
        <v>872.22700000000009</v>
      </c>
    </row>
    <row r="137" spans="1:13">
      <c r="A137" s="23">
        <v>1851375703</v>
      </c>
      <c r="B137" s="27" t="s">
        <v>137</v>
      </c>
      <c r="C137" s="24">
        <v>225.41200000000001</v>
      </c>
      <c r="D137" s="20">
        <f>VLOOKUP(A137,'[2]Rate Calculation'!$A$2:$N$403,14,FALSE)</f>
        <v>1.2658</v>
      </c>
      <c r="E137" s="30">
        <f>VLOOKUP($A137,'[2]Rate Calculation'!$A$2:$R$403,15,FALSE)</f>
        <v>135.47999999999999</v>
      </c>
      <c r="F137" s="30">
        <f>VLOOKUP($A137,'[2]Rate Calculation'!$A$2:$R$403,16,FALSE)</f>
        <v>35.08</v>
      </c>
      <c r="G137" s="30">
        <f>VLOOKUP($A137,'[2]Rate Calculation'!$A$2:$R$403,17,FALSE)</f>
        <v>13.1</v>
      </c>
      <c r="H137" s="30">
        <f>VLOOKUP($A137,'[2]Rate Calculation'!$A$2:$R$403,18,FALSE)</f>
        <v>13.68</v>
      </c>
      <c r="I137" s="25">
        <v>227.92873139129185</v>
      </c>
      <c r="J137" s="26">
        <v>227.92873139129185</v>
      </c>
      <c r="K137" s="33"/>
      <c r="L137" s="25">
        <f t="shared" si="4"/>
        <v>314.56873139129186</v>
      </c>
      <c r="M137" s="25">
        <f t="shared" si="5"/>
        <v>875.56873139129186</v>
      </c>
    </row>
    <row r="138" spans="1:13">
      <c r="A138" s="23">
        <v>1376579904</v>
      </c>
      <c r="B138" s="23" t="s">
        <v>138</v>
      </c>
      <c r="C138" s="24">
        <v>217.81100000000001</v>
      </c>
      <c r="D138" s="20">
        <f>VLOOKUP(A138,'[2]Rate Calculation'!$A$2:$N$403,14,FALSE)</f>
        <v>1.1941995054925036</v>
      </c>
      <c r="E138" s="30">
        <f>VLOOKUP($A138,'[2]Rate Calculation'!$A$2:$R$403,15,FALSE)</f>
        <v>130.59</v>
      </c>
      <c r="F138" s="30">
        <f>VLOOKUP($A138,'[2]Rate Calculation'!$A$2:$R$403,16,FALSE)</f>
        <v>35.08</v>
      </c>
      <c r="G138" s="30">
        <f>VLOOKUP($A138,'[2]Rate Calculation'!$A$2:$R$403,17,FALSE)</f>
        <v>10.11</v>
      </c>
      <c r="H138" s="30">
        <f>VLOOKUP($A138,'[2]Rate Calculation'!$A$2:$R$403,18,FALSE)</f>
        <v>13.68</v>
      </c>
      <c r="I138" s="25">
        <v>218.82553774223612</v>
      </c>
      <c r="J138" s="26">
        <v>218.82553774223612</v>
      </c>
      <c r="K138" s="33"/>
      <c r="L138" s="25">
        <f t="shared" si="4"/>
        <v>305.46553774223611</v>
      </c>
      <c r="M138" s="25">
        <f t="shared" si="5"/>
        <v>866.46553774223617</v>
      </c>
    </row>
    <row r="139" spans="1:13">
      <c r="A139" s="23">
        <v>1013405018</v>
      </c>
      <c r="B139" s="23" t="s">
        <v>139</v>
      </c>
      <c r="C139" s="24">
        <v>206.09600000000003</v>
      </c>
      <c r="D139" s="20">
        <f>VLOOKUP(A139,'[2]Rate Calculation'!$A$2:$N$403,14,FALSE)</f>
        <v>1.1156999999999999</v>
      </c>
      <c r="E139" s="30">
        <f>VLOOKUP($A139,'[2]Rate Calculation'!$A$2:$R$403,15,FALSE)</f>
        <v>125.33</v>
      </c>
      <c r="F139" s="30">
        <f>VLOOKUP($A139,'[2]Rate Calculation'!$A$2:$R$403,16,FALSE)</f>
        <v>35.08</v>
      </c>
      <c r="G139" s="30">
        <f>VLOOKUP($A139,'[2]Rate Calculation'!$A$2:$R$403,17,FALSE)</f>
        <v>7.66</v>
      </c>
      <c r="H139" s="30">
        <f>VLOOKUP($A139,'[2]Rate Calculation'!$A$2:$R$403,18,FALSE)</f>
        <v>13.68</v>
      </c>
      <c r="I139" s="25">
        <v>209.91826013552719</v>
      </c>
      <c r="J139" s="26">
        <v>209.91826013552719</v>
      </c>
      <c r="K139" s="33"/>
      <c r="L139" s="25">
        <f t="shared" si="4"/>
        <v>296.55826013552718</v>
      </c>
      <c r="M139" s="25">
        <f t="shared" si="5"/>
        <v>857.55826013552723</v>
      </c>
    </row>
    <row r="140" spans="1:13">
      <c r="A140" s="23">
        <v>1558859553</v>
      </c>
      <c r="B140" s="23" t="s">
        <v>140</v>
      </c>
      <c r="C140" s="24">
        <v>225.52200000000002</v>
      </c>
      <c r="D140" s="20">
        <f>VLOOKUP(A140,'[2]Rate Calculation'!$A$2:$N$403,14,FALSE)</f>
        <v>1.3216000000000001</v>
      </c>
      <c r="E140" s="30">
        <f>VLOOKUP($A140,'[2]Rate Calculation'!$A$2:$R$403,15,FALSE)</f>
        <v>137.76</v>
      </c>
      <c r="F140" s="30">
        <f>VLOOKUP($A140,'[2]Rate Calculation'!$A$2:$R$403,16,FALSE)</f>
        <v>35.08</v>
      </c>
      <c r="G140" s="30">
        <f>VLOOKUP($A140,'[2]Rate Calculation'!$A$2:$R$403,17,FALSE)</f>
        <v>7.7</v>
      </c>
      <c r="H140" s="30">
        <f>VLOOKUP($A140,'[2]Rate Calculation'!$A$2:$R$403,18,FALSE)</f>
        <v>13.68</v>
      </c>
      <c r="I140" s="25">
        <v>224.32534838783036</v>
      </c>
      <c r="J140" s="26">
        <v>225.52200000000002</v>
      </c>
      <c r="K140" s="33"/>
      <c r="L140" s="25">
        <f t="shared" si="4"/>
        <v>312.16200000000003</v>
      </c>
      <c r="M140" s="25">
        <f t="shared" si="5"/>
        <v>873.16200000000003</v>
      </c>
    </row>
    <row r="141" spans="1:13">
      <c r="A141" s="23">
        <v>1639630452</v>
      </c>
      <c r="B141" s="23" t="s">
        <v>141</v>
      </c>
      <c r="C141" s="24">
        <v>225.48900000000003</v>
      </c>
      <c r="D141" s="20">
        <f>VLOOKUP(A141,'[2]Rate Calculation'!$A$2:$N$403,14,FALSE)</f>
        <v>1.2256</v>
      </c>
      <c r="E141" s="30">
        <f>VLOOKUP($A141,'[2]Rate Calculation'!$A$2:$R$403,15,FALSE)</f>
        <v>134.55000000000001</v>
      </c>
      <c r="F141" s="30">
        <f>VLOOKUP($A141,'[2]Rate Calculation'!$A$2:$R$403,16,FALSE)</f>
        <v>35.08</v>
      </c>
      <c r="G141" s="30">
        <f>VLOOKUP($A141,'[2]Rate Calculation'!$A$2:$R$403,17,FALSE)</f>
        <v>17.86</v>
      </c>
      <c r="H141" s="30">
        <f>VLOOKUP($A141,'[2]Rate Calculation'!$A$2:$R$403,18,FALSE)</f>
        <v>13.68</v>
      </c>
      <c r="I141" s="25">
        <v>232.3479536424685</v>
      </c>
      <c r="J141" s="26">
        <v>232.3479536424685</v>
      </c>
      <c r="K141" s="33"/>
      <c r="L141" s="25">
        <f t="shared" si="4"/>
        <v>318.98795364246848</v>
      </c>
      <c r="M141" s="25">
        <f t="shared" si="5"/>
        <v>879.98795364246848</v>
      </c>
    </row>
    <row r="142" spans="1:13">
      <c r="A142" s="23">
        <v>1093131310</v>
      </c>
      <c r="B142" s="23" t="s">
        <v>142</v>
      </c>
      <c r="C142" s="24">
        <v>223.06900000000002</v>
      </c>
      <c r="D142" s="20">
        <f>VLOOKUP(A142,'[2]Rate Calculation'!$A$2:$N$403,14,FALSE)</f>
        <v>1.2331000000000001</v>
      </c>
      <c r="E142" s="30">
        <f>VLOOKUP($A142,'[2]Rate Calculation'!$A$2:$R$403,15,FALSE)</f>
        <v>130.54</v>
      </c>
      <c r="F142" s="30">
        <f>VLOOKUP($A142,'[2]Rate Calculation'!$A$2:$R$403,16,FALSE)</f>
        <v>35.08</v>
      </c>
      <c r="G142" s="30">
        <f>VLOOKUP($A142,'[2]Rate Calculation'!$A$2:$R$403,17,FALSE)</f>
        <v>15.46</v>
      </c>
      <c r="H142" s="30">
        <f>VLOOKUP($A142,'[2]Rate Calculation'!$A$2:$R$403,18,FALSE)</f>
        <v>13.68</v>
      </c>
      <c r="I142" s="25">
        <v>224.9432677484036</v>
      </c>
      <c r="J142" s="26">
        <v>224.9432677484036</v>
      </c>
      <c r="K142" s="33"/>
      <c r="L142" s="25">
        <f t="shared" si="4"/>
        <v>311.58326774840361</v>
      </c>
      <c r="M142" s="25">
        <f t="shared" si="5"/>
        <v>872.58326774840361</v>
      </c>
    </row>
    <row r="143" spans="1:13">
      <c r="A143" s="23">
        <v>1912485517</v>
      </c>
      <c r="B143" s="23" t="s">
        <v>143</v>
      </c>
      <c r="C143" s="24">
        <v>233.35400000000001</v>
      </c>
      <c r="D143" s="20">
        <f>VLOOKUP(A143,'[2]Rate Calculation'!$A$2:$N$403,14,FALSE)</f>
        <v>1.1532</v>
      </c>
      <c r="E143" s="30">
        <f>VLOOKUP($A143,'[2]Rate Calculation'!$A$2:$R$403,15,FALSE)</f>
        <v>128.72999999999999</v>
      </c>
      <c r="F143" s="30">
        <f>VLOOKUP($A143,'[2]Rate Calculation'!$A$2:$R$403,16,FALSE)</f>
        <v>35.08</v>
      </c>
      <c r="G143" s="30">
        <f>VLOOKUP($A143,'[2]Rate Calculation'!$A$2:$R$403,17,FALSE)</f>
        <v>17.96</v>
      </c>
      <c r="H143" s="30">
        <f>VLOOKUP($A143,'[2]Rate Calculation'!$A$2:$R$403,18,FALSE)</f>
        <v>13.68</v>
      </c>
      <c r="I143" s="25">
        <v>225.73984409267362</v>
      </c>
      <c r="J143" s="26">
        <v>233.35400000000001</v>
      </c>
      <c r="K143" s="33"/>
      <c r="L143" s="25">
        <f t="shared" si="4"/>
        <v>319.99400000000003</v>
      </c>
      <c r="M143" s="25">
        <f t="shared" si="5"/>
        <v>880.99400000000003</v>
      </c>
    </row>
    <row r="144" spans="1:13">
      <c r="A144" s="23">
        <v>1841697422</v>
      </c>
      <c r="B144" s="23" t="s">
        <v>144</v>
      </c>
      <c r="C144" s="24">
        <v>211.46400000000003</v>
      </c>
      <c r="D144" s="20">
        <f>VLOOKUP(A144,'[2]Rate Calculation'!$A$2:$N$403,14,FALSE)</f>
        <v>0.83</v>
      </c>
      <c r="E144" s="30">
        <f>VLOOKUP($A144,'[2]Rate Calculation'!$A$2:$R$403,15,FALSE)</f>
        <v>105.51</v>
      </c>
      <c r="F144" s="30">
        <f>VLOOKUP($A144,'[2]Rate Calculation'!$A$2:$R$403,16,FALSE)</f>
        <v>35.08</v>
      </c>
      <c r="G144" s="30">
        <f>VLOOKUP($A144,'[2]Rate Calculation'!$A$2:$R$403,17,FALSE)</f>
        <v>16.09</v>
      </c>
      <c r="H144" s="30">
        <f>VLOOKUP($A144,'[2]Rate Calculation'!$A$2:$R$403,18,FALSE)</f>
        <v>13.68</v>
      </c>
      <c r="I144" s="25">
        <v>196.76749521112609</v>
      </c>
      <c r="J144" s="26">
        <v>211.46400000000003</v>
      </c>
      <c r="K144" s="33"/>
      <c r="L144" s="25">
        <f t="shared" si="4"/>
        <v>298.10400000000004</v>
      </c>
      <c r="M144" s="25">
        <f t="shared" si="5"/>
        <v>859.10400000000004</v>
      </c>
    </row>
    <row r="145" spans="1:13">
      <c r="A145" s="23">
        <v>1356346191</v>
      </c>
      <c r="B145" s="23" t="s">
        <v>145</v>
      </c>
      <c r="C145" s="24">
        <v>193.96300000000002</v>
      </c>
      <c r="D145" s="20">
        <f>VLOOKUP(A145,'[2]Rate Calculation'!$A$2:$N$403,14,FALSE)</f>
        <v>1.0006999999999999</v>
      </c>
      <c r="E145" s="30">
        <f>VLOOKUP($A145,'[2]Rate Calculation'!$A$2:$R$403,15,FALSE)</f>
        <v>117.29</v>
      </c>
      <c r="F145" s="30">
        <f>VLOOKUP($A145,'[2]Rate Calculation'!$A$2:$R$403,16,FALSE)</f>
        <v>35.08</v>
      </c>
      <c r="G145" s="30">
        <f>VLOOKUP($A145,'[2]Rate Calculation'!$A$2:$R$403,17,FALSE)</f>
        <v>16.41</v>
      </c>
      <c r="H145" s="30">
        <f>VLOOKUP($A145,'[2]Rate Calculation'!$A$2:$R$403,18,FALSE)</f>
        <v>7.18</v>
      </c>
      <c r="I145" s="25">
        <v>203.23822267513998</v>
      </c>
      <c r="J145" s="26">
        <v>203.23822267513998</v>
      </c>
      <c r="K145" s="33"/>
      <c r="L145" s="25">
        <f t="shared" si="4"/>
        <v>289.87822267513997</v>
      </c>
      <c r="M145" s="25">
        <f t="shared" si="5"/>
        <v>850.87822267514002</v>
      </c>
    </row>
    <row r="146" spans="1:13">
      <c r="A146" s="23">
        <v>1477537199</v>
      </c>
      <c r="B146" s="23" t="s">
        <v>146</v>
      </c>
      <c r="C146" s="24">
        <v>210.584</v>
      </c>
      <c r="D146" s="20">
        <f>VLOOKUP(A146,'[2]Rate Calculation'!$A$2:$N$403,14,FALSE)</f>
        <v>1.1344000000000001</v>
      </c>
      <c r="E146" s="30">
        <f>VLOOKUP($A146,'[2]Rate Calculation'!$A$2:$R$403,15,FALSE)</f>
        <v>128.22</v>
      </c>
      <c r="F146" s="30">
        <f>VLOOKUP($A146,'[2]Rate Calculation'!$A$2:$R$403,16,FALSE)</f>
        <v>35.08</v>
      </c>
      <c r="G146" s="30">
        <f>VLOOKUP($A146,'[2]Rate Calculation'!$A$2:$R$403,17,FALSE)</f>
        <v>7.72</v>
      </c>
      <c r="H146" s="30">
        <f>VLOOKUP($A146,'[2]Rate Calculation'!$A$2:$R$403,18,FALSE)</f>
        <v>13.68</v>
      </c>
      <c r="I146" s="25">
        <v>213.32682368875163</v>
      </c>
      <c r="J146" s="26">
        <v>213.32682368875163</v>
      </c>
      <c r="K146" s="33"/>
      <c r="L146" s="25">
        <f t="shared" si="4"/>
        <v>299.96682368875162</v>
      </c>
      <c r="M146" s="25">
        <f t="shared" si="5"/>
        <v>860.96682368875167</v>
      </c>
    </row>
    <row r="147" spans="1:13">
      <c r="A147" s="23">
        <v>1831551514</v>
      </c>
      <c r="B147" s="23" t="s">
        <v>147</v>
      </c>
      <c r="C147" s="24">
        <v>225.43400000000003</v>
      </c>
      <c r="D147" s="20">
        <f>VLOOKUP(A147,'[2]Rate Calculation'!$A$2:$N$403,14,FALSE)</f>
        <v>1.2895000000000001</v>
      </c>
      <c r="E147" s="30">
        <f>VLOOKUP($A147,'[2]Rate Calculation'!$A$2:$R$403,15,FALSE)</f>
        <v>138.6</v>
      </c>
      <c r="F147" s="30">
        <f>VLOOKUP($A147,'[2]Rate Calculation'!$A$2:$R$403,16,FALSE)</f>
        <v>35.08</v>
      </c>
      <c r="G147" s="30">
        <f>VLOOKUP($A147,'[2]Rate Calculation'!$A$2:$R$403,17,FALSE)</f>
        <v>12.5</v>
      </c>
      <c r="H147" s="30">
        <f>VLOOKUP($A147,'[2]Rate Calculation'!$A$2:$R$403,18,FALSE)</f>
        <v>13.68</v>
      </c>
      <c r="I147" s="25">
        <v>230.84141905846377</v>
      </c>
      <c r="J147" s="26">
        <v>230.84141905846377</v>
      </c>
      <c r="K147" s="33"/>
      <c r="L147" s="25">
        <f t="shared" si="4"/>
        <v>317.48141905846376</v>
      </c>
      <c r="M147" s="25">
        <f t="shared" si="5"/>
        <v>878.48141905846376</v>
      </c>
    </row>
    <row r="148" spans="1:13">
      <c r="A148" s="23">
        <v>1154792000</v>
      </c>
      <c r="B148" s="23" t="s">
        <v>148</v>
      </c>
      <c r="C148" s="24">
        <v>206.87700000000001</v>
      </c>
      <c r="D148" s="20">
        <f>VLOOKUP(A148,'[2]Rate Calculation'!$A$2:$N$403,14,FALSE)</f>
        <v>1.0136000000000001</v>
      </c>
      <c r="E148" s="30">
        <f>VLOOKUP($A148,'[2]Rate Calculation'!$A$2:$R$403,15,FALSE)</f>
        <v>118.23</v>
      </c>
      <c r="F148" s="30">
        <f>VLOOKUP($A148,'[2]Rate Calculation'!$A$2:$R$403,16,FALSE)</f>
        <v>35.08</v>
      </c>
      <c r="G148" s="30">
        <f>VLOOKUP($A148,'[2]Rate Calculation'!$A$2:$R$403,17,FALSE)</f>
        <v>8.7899999999999991</v>
      </c>
      <c r="H148" s="30">
        <f>VLOOKUP($A148,'[2]Rate Calculation'!$A$2:$R$403,18,FALSE)</f>
        <v>13.68</v>
      </c>
      <c r="I148" s="25">
        <v>203.02660348251436</v>
      </c>
      <c r="J148" s="26">
        <v>206.87700000000001</v>
      </c>
      <c r="K148" s="33"/>
      <c r="L148" s="25">
        <f t="shared" si="4"/>
        <v>293.517</v>
      </c>
      <c r="M148" s="25">
        <f t="shared" si="5"/>
        <v>854.51700000000005</v>
      </c>
    </row>
    <row r="149" spans="1:13">
      <c r="A149" s="23">
        <v>1184196206</v>
      </c>
      <c r="B149" s="23" t="s">
        <v>149</v>
      </c>
      <c r="C149" s="24">
        <v>202.96100000000001</v>
      </c>
      <c r="D149" s="20">
        <f>VLOOKUP(A149,'[2]Rate Calculation'!$A$2:$N$403,14,FALSE)</f>
        <v>0.96950000000000003</v>
      </c>
      <c r="E149" s="30">
        <f>VLOOKUP($A149,'[2]Rate Calculation'!$A$2:$R$403,15,FALSE)</f>
        <v>114.72</v>
      </c>
      <c r="F149" s="30">
        <f>VLOOKUP($A149,'[2]Rate Calculation'!$A$2:$R$403,16,FALSE)</f>
        <v>35.08</v>
      </c>
      <c r="G149" s="30">
        <f>VLOOKUP($A149,'[2]Rate Calculation'!$A$2:$R$403,17,FALSE)</f>
        <v>12.74</v>
      </c>
      <c r="H149" s="30">
        <f>VLOOKUP($A149,'[2]Rate Calculation'!$A$2:$R$403,18,FALSE)</f>
        <v>13.68</v>
      </c>
      <c r="I149" s="25">
        <v>203.52999940137303</v>
      </c>
      <c r="J149" s="26">
        <v>203.52999940137303</v>
      </c>
      <c r="K149" s="33"/>
      <c r="L149" s="25">
        <f t="shared" si="4"/>
        <v>290.16999940137305</v>
      </c>
      <c r="M149" s="25">
        <f t="shared" si="5"/>
        <v>851.16999940137305</v>
      </c>
    </row>
    <row r="150" spans="1:13">
      <c r="A150" s="23">
        <v>1003366311</v>
      </c>
      <c r="B150" s="23" t="s">
        <v>150</v>
      </c>
      <c r="C150" s="24">
        <v>231.51700000000002</v>
      </c>
      <c r="D150" s="20">
        <f>VLOOKUP(A150,'[2]Rate Calculation'!$A$2:$N$403,14,FALSE)</f>
        <v>1.2495000000000001</v>
      </c>
      <c r="E150" s="30">
        <f>VLOOKUP($A150,'[2]Rate Calculation'!$A$2:$R$403,15,FALSE)</f>
        <v>136.34</v>
      </c>
      <c r="F150" s="30">
        <f>VLOOKUP($A150,'[2]Rate Calculation'!$A$2:$R$403,16,FALSE)</f>
        <v>35.08</v>
      </c>
      <c r="G150" s="30">
        <f>VLOOKUP($A150,'[2]Rate Calculation'!$A$2:$R$403,17,FALSE)</f>
        <v>13.09</v>
      </c>
      <c r="H150" s="30">
        <f>VLOOKUP($A150,'[2]Rate Calculation'!$A$2:$R$403,18,FALSE)</f>
        <v>13.68</v>
      </c>
      <c r="I150" s="25">
        <v>228.90817069131074</v>
      </c>
      <c r="J150" s="26">
        <v>231.51700000000002</v>
      </c>
      <c r="K150" s="33"/>
      <c r="L150" s="25">
        <f t="shared" si="4"/>
        <v>318.15700000000004</v>
      </c>
      <c r="M150" s="25">
        <f t="shared" si="5"/>
        <v>879.15700000000004</v>
      </c>
    </row>
    <row r="151" spans="1:13">
      <c r="A151" s="23">
        <v>1750418802</v>
      </c>
      <c r="B151" s="23" t="s">
        <v>151</v>
      </c>
      <c r="C151" s="24">
        <v>186.95600000000002</v>
      </c>
      <c r="D151" s="20">
        <f>VLOOKUP(A151,'[2]Rate Calculation'!$A$2:$N$403,14,FALSE)</f>
        <v>0.88</v>
      </c>
      <c r="E151" s="30">
        <f>VLOOKUP($A151,'[2]Rate Calculation'!$A$2:$R$403,15,FALSE)</f>
        <v>108.48</v>
      </c>
      <c r="F151" s="30">
        <f>VLOOKUP($A151,'[2]Rate Calculation'!$A$2:$R$403,16,FALSE)</f>
        <v>35.08</v>
      </c>
      <c r="G151" s="30">
        <f>VLOOKUP($A151,'[2]Rate Calculation'!$A$2:$R$403,17,FALSE)</f>
        <v>12.18</v>
      </c>
      <c r="H151" s="30">
        <f>VLOOKUP($A151,'[2]Rate Calculation'!$A$2:$R$403,18,FALSE)</f>
        <v>0</v>
      </c>
      <c r="I151" s="25">
        <v>179.88060515152364</v>
      </c>
      <c r="J151" s="26">
        <v>186.95600000000002</v>
      </c>
      <c r="K151" s="33"/>
      <c r="L151" s="25">
        <f t="shared" si="4"/>
        <v>273.596</v>
      </c>
      <c r="M151" s="25">
        <f t="shared" si="5"/>
        <v>834.596</v>
      </c>
    </row>
    <row r="152" spans="1:13">
      <c r="A152" s="23">
        <v>1265556294</v>
      </c>
      <c r="B152" s="23" t="s">
        <v>152</v>
      </c>
      <c r="C152" s="24">
        <v>240.38300000000001</v>
      </c>
      <c r="D152" s="20">
        <f>VLOOKUP(A152,'[2]Rate Calculation'!$A$2:$N$403,14,FALSE)</f>
        <v>1.4677</v>
      </c>
      <c r="E152" s="30">
        <f>VLOOKUP($A152,'[2]Rate Calculation'!$A$2:$R$403,15,FALSE)</f>
        <v>152.13999999999999</v>
      </c>
      <c r="F152" s="30">
        <f>VLOOKUP($A152,'[2]Rate Calculation'!$A$2:$R$403,16,FALSE)</f>
        <v>35.08</v>
      </c>
      <c r="G152" s="30">
        <f>VLOOKUP($A152,'[2]Rate Calculation'!$A$2:$R$403,17,FALSE)</f>
        <v>8.76</v>
      </c>
      <c r="H152" s="30">
        <f>VLOOKUP($A152,'[2]Rate Calculation'!$A$2:$R$403,18,FALSE)</f>
        <v>13.68</v>
      </c>
      <c r="I152" s="25">
        <v>242.16148857286706</v>
      </c>
      <c r="J152" s="26">
        <v>242.16148857286706</v>
      </c>
      <c r="K152" s="33"/>
      <c r="L152" s="25">
        <f t="shared" si="4"/>
        <v>328.80148857286707</v>
      </c>
      <c r="M152" s="25">
        <f t="shared" si="5"/>
        <v>889.80148857286713</v>
      </c>
    </row>
    <row r="153" spans="1:13">
      <c r="A153" s="23">
        <v>1952766271</v>
      </c>
      <c r="B153" s="23" t="s">
        <v>153</v>
      </c>
      <c r="C153" s="24">
        <v>240.702</v>
      </c>
      <c r="D153" s="20">
        <f>VLOOKUP(A153,'[2]Rate Calculation'!$A$2:$N$403,14,FALSE)</f>
        <v>1.4460999999999999</v>
      </c>
      <c r="E153" s="30">
        <f>VLOOKUP($A153,'[2]Rate Calculation'!$A$2:$R$403,15,FALSE)</f>
        <v>152.44999999999999</v>
      </c>
      <c r="F153" s="30">
        <f>VLOOKUP($A153,'[2]Rate Calculation'!$A$2:$R$403,16,FALSE)</f>
        <v>35.08</v>
      </c>
      <c r="G153" s="30">
        <f>VLOOKUP($A153,'[2]Rate Calculation'!$A$2:$R$403,17,FALSE)</f>
        <v>15.04</v>
      </c>
      <c r="H153" s="30">
        <f>VLOOKUP($A153,'[2]Rate Calculation'!$A$2:$R$403,18,FALSE)</f>
        <v>7.18</v>
      </c>
      <c r="I153" s="25">
        <v>242.263555049009</v>
      </c>
      <c r="J153" s="26">
        <v>242.263555049009</v>
      </c>
      <c r="K153" s="33"/>
      <c r="L153" s="25">
        <f t="shared" si="4"/>
        <v>328.90355504900901</v>
      </c>
      <c r="M153" s="25">
        <f t="shared" si="5"/>
        <v>889.90355504900901</v>
      </c>
    </row>
    <row r="154" spans="1:13">
      <c r="A154" s="23">
        <v>1609124155</v>
      </c>
      <c r="B154" s="23" t="s">
        <v>154</v>
      </c>
      <c r="C154" s="24">
        <v>232.85900000000001</v>
      </c>
      <c r="D154" s="20">
        <f>VLOOKUP(A154,'[2]Rate Calculation'!$A$2:$N$403,14,FALSE)</f>
        <v>1.2630999999999999</v>
      </c>
      <c r="E154" s="30">
        <f>VLOOKUP($A154,'[2]Rate Calculation'!$A$2:$R$403,15,FALSE)</f>
        <v>135.08000000000001</v>
      </c>
      <c r="F154" s="30">
        <f>VLOOKUP($A154,'[2]Rate Calculation'!$A$2:$R$403,16,FALSE)</f>
        <v>35.08</v>
      </c>
      <c r="G154" s="30">
        <f>VLOOKUP($A154,'[2]Rate Calculation'!$A$2:$R$403,17,FALSE)</f>
        <v>16.2</v>
      </c>
      <c r="H154" s="30">
        <f>VLOOKUP($A154,'[2]Rate Calculation'!$A$2:$R$403,18,FALSE)</f>
        <v>13.68</v>
      </c>
      <c r="I154" s="25">
        <v>231.05137380494378</v>
      </c>
      <c r="J154" s="26">
        <v>232.85900000000001</v>
      </c>
      <c r="K154" s="33"/>
      <c r="L154" s="25">
        <f t="shared" ref="L154:L217" si="6">+J154+86.64</f>
        <v>319.49900000000002</v>
      </c>
      <c r="M154" s="25">
        <f t="shared" ref="M154:M217" si="7">+L154+561</f>
        <v>880.49900000000002</v>
      </c>
    </row>
    <row r="155" spans="1:13">
      <c r="A155" s="23">
        <v>1407803828</v>
      </c>
      <c r="B155" s="23" t="s">
        <v>155</v>
      </c>
      <c r="C155" s="24">
        <v>215.75399999999999</v>
      </c>
      <c r="D155" s="20">
        <f>VLOOKUP(A155,'[2]Rate Calculation'!$A$2:$N$403,14,FALSE)</f>
        <v>1.1464000000000001</v>
      </c>
      <c r="E155" s="30">
        <f>VLOOKUP($A155,'[2]Rate Calculation'!$A$2:$R$403,15,FALSE)</f>
        <v>129.19</v>
      </c>
      <c r="F155" s="30">
        <f>VLOOKUP($A155,'[2]Rate Calculation'!$A$2:$R$403,16,FALSE)</f>
        <v>35.08</v>
      </c>
      <c r="G155" s="30">
        <f>VLOOKUP($A155,'[2]Rate Calculation'!$A$2:$R$403,17,FALSE)</f>
        <v>10.36</v>
      </c>
      <c r="H155" s="30">
        <f>VLOOKUP($A155,'[2]Rate Calculation'!$A$2:$R$403,18,FALSE)</f>
        <v>13.68</v>
      </c>
      <c r="I155" s="25">
        <v>217.49916727188861</v>
      </c>
      <c r="J155" s="26">
        <v>217.49916727188861</v>
      </c>
      <c r="K155" s="33"/>
      <c r="L155" s="25">
        <f t="shared" si="6"/>
        <v>304.1391672718886</v>
      </c>
      <c r="M155" s="25">
        <f t="shared" si="7"/>
        <v>865.1391672718886</v>
      </c>
    </row>
    <row r="156" spans="1:13">
      <c r="A156" s="23">
        <v>1821024274</v>
      </c>
      <c r="B156" s="23" t="s">
        <v>156</v>
      </c>
      <c r="C156" s="24">
        <v>213.04800000000003</v>
      </c>
      <c r="D156" s="20">
        <f>VLOOKUP(A156,'[2]Rate Calculation'!$A$2:$N$403,14,FALSE)</f>
        <v>1.1941995054925036</v>
      </c>
      <c r="E156" s="30">
        <f>VLOOKUP($A156,'[2]Rate Calculation'!$A$2:$R$403,15,FALSE)</f>
        <v>128.75</v>
      </c>
      <c r="F156" s="30">
        <f>VLOOKUP($A156,'[2]Rate Calculation'!$A$2:$R$403,16,FALSE)</f>
        <v>35.08</v>
      </c>
      <c r="G156" s="30">
        <f>VLOOKUP($A156,'[2]Rate Calculation'!$A$2:$R$403,17,FALSE)</f>
        <v>7.7</v>
      </c>
      <c r="H156" s="30">
        <f>VLOOKUP($A156,'[2]Rate Calculation'!$A$2:$R$403,18,FALSE)</f>
        <v>13.68</v>
      </c>
      <c r="I156" s="25">
        <v>213.91879838783038</v>
      </c>
      <c r="J156" s="26">
        <v>213.91879838783038</v>
      </c>
      <c r="K156" s="33"/>
      <c r="L156" s="25">
        <f t="shared" si="6"/>
        <v>300.55879838783039</v>
      </c>
      <c r="M156" s="25">
        <f t="shared" si="7"/>
        <v>861.55879838783039</v>
      </c>
    </row>
    <row r="157" spans="1:13">
      <c r="A157" s="23">
        <v>1770995094</v>
      </c>
      <c r="B157" s="23" t="s">
        <v>157</v>
      </c>
      <c r="C157" s="24">
        <v>213.23500000000001</v>
      </c>
      <c r="D157" s="20">
        <f>VLOOKUP(A157,'[2]Rate Calculation'!$A$2:$N$403,14,FALSE)</f>
        <v>1.1278999999999999</v>
      </c>
      <c r="E157" s="30">
        <f>VLOOKUP($A157,'[2]Rate Calculation'!$A$2:$R$403,15,FALSE)</f>
        <v>126.55</v>
      </c>
      <c r="F157" s="30">
        <f>VLOOKUP($A157,'[2]Rate Calculation'!$A$2:$R$403,16,FALSE)</f>
        <v>35.08</v>
      </c>
      <c r="G157" s="30">
        <f>VLOOKUP($A157,'[2]Rate Calculation'!$A$2:$R$403,17,FALSE)</f>
        <v>10.49</v>
      </c>
      <c r="H157" s="30">
        <f>VLOOKUP($A157,'[2]Rate Calculation'!$A$2:$R$403,18,FALSE)</f>
        <v>13.68</v>
      </c>
      <c r="I157" s="25">
        <v>214.59795655104978</v>
      </c>
      <c r="J157" s="26">
        <v>214.59795655104978</v>
      </c>
      <c r="K157" s="33"/>
      <c r="L157" s="25">
        <f t="shared" si="6"/>
        <v>301.23795655104976</v>
      </c>
      <c r="M157" s="25">
        <f t="shared" si="7"/>
        <v>862.23795655104982</v>
      </c>
    </row>
    <row r="158" spans="1:13">
      <c r="A158" s="23">
        <v>1275508970</v>
      </c>
      <c r="B158" s="23" t="s">
        <v>158</v>
      </c>
      <c r="C158" s="24">
        <v>208.351</v>
      </c>
      <c r="D158" s="20">
        <f>VLOOKUP(A158,'[2]Rate Calculation'!$A$2:$N$403,14,FALSE)</f>
        <v>1.0710999999999999</v>
      </c>
      <c r="E158" s="30">
        <f>VLOOKUP($A158,'[2]Rate Calculation'!$A$2:$R$403,15,FALSE)</f>
        <v>122.12</v>
      </c>
      <c r="F158" s="30">
        <f>VLOOKUP($A158,'[2]Rate Calculation'!$A$2:$R$403,16,FALSE)</f>
        <v>35.08</v>
      </c>
      <c r="G158" s="30">
        <f>VLOOKUP($A158,'[2]Rate Calculation'!$A$2:$R$403,17,FALSE)</f>
        <v>11.19</v>
      </c>
      <c r="H158" s="30">
        <f>VLOOKUP($A158,'[2]Rate Calculation'!$A$2:$R$403,18,FALSE)</f>
        <v>13.68</v>
      </c>
      <c r="I158" s="25">
        <v>210.29535928970691</v>
      </c>
      <c r="J158" s="26">
        <v>210.29535928970691</v>
      </c>
      <c r="K158" s="33"/>
      <c r="L158" s="25">
        <f t="shared" si="6"/>
        <v>296.93535928970692</v>
      </c>
      <c r="M158" s="25">
        <f t="shared" si="7"/>
        <v>857.93535928970687</v>
      </c>
    </row>
    <row r="159" spans="1:13">
      <c r="A159" s="23">
        <v>1417944752</v>
      </c>
      <c r="B159" s="23" t="s">
        <v>159</v>
      </c>
      <c r="C159" s="24">
        <v>212.828</v>
      </c>
      <c r="D159" s="20">
        <f>VLOOKUP(A159,'[2]Rate Calculation'!$A$2:$N$403,14,FALSE)</f>
        <v>1.2448999999999999</v>
      </c>
      <c r="E159" s="30">
        <f>VLOOKUP($A159,'[2]Rate Calculation'!$A$2:$R$403,15,FALSE)</f>
        <v>136.15</v>
      </c>
      <c r="F159" s="30">
        <f>VLOOKUP($A159,'[2]Rate Calculation'!$A$2:$R$403,16,FALSE)</f>
        <v>35.08</v>
      </c>
      <c r="G159" s="30">
        <f>VLOOKUP($A159,'[2]Rate Calculation'!$A$2:$R$403,17,FALSE)</f>
        <v>7.75</v>
      </c>
      <c r="H159" s="30">
        <f>VLOOKUP($A159,'[2]Rate Calculation'!$A$2:$R$403,18,FALSE)</f>
        <v>7.18</v>
      </c>
      <c r="I159" s="25">
        <v>215.01882429059415</v>
      </c>
      <c r="J159" s="26">
        <v>215.01882429059415</v>
      </c>
      <c r="K159" s="33"/>
      <c r="L159" s="25">
        <f t="shared" si="6"/>
        <v>301.65882429059417</v>
      </c>
      <c r="M159" s="25">
        <f t="shared" si="7"/>
        <v>862.65882429059411</v>
      </c>
    </row>
    <row r="160" spans="1:13">
      <c r="A160" s="23">
        <v>1396747689</v>
      </c>
      <c r="B160" s="23" t="s">
        <v>160</v>
      </c>
      <c r="C160" s="24">
        <v>220.13200000000003</v>
      </c>
      <c r="D160" s="20">
        <f>VLOOKUP(A160,'[2]Rate Calculation'!$A$2:$N$403,14,FALSE)</f>
        <v>1.1565000000000001</v>
      </c>
      <c r="E160" s="30">
        <f>VLOOKUP($A160,'[2]Rate Calculation'!$A$2:$R$403,15,FALSE)</f>
        <v>127.65</v>
      </c>
      <c r="F160" s="30">
        <f>VLOOKUP($A160,'[2]Rate Calculation'!$A$2:$R$403,16,FALSE)</f>
        <v>35.08</v>
      </c>
      <c r="G160" s="30">
        <f>VLOOKUP($A160,'[2]Rate Calculation'!$A$2:$R$403,17,FALSE)</f>
        <v>10.1</v>
      </c>
      <c r="H160" s="30">
        <f>VLOOKUP($A160,'[2]Rate Calculation'!$A$2:$R$403,18,FALSE)</f>
        <v>13.68</v>
      </c>
      <c r="I160" s="25">
        <v>215.41900128898737</v>
      </c>
      <c r="J160" s="26">
        <v>220.13200000000003</v>
      </c>
      <c r="K160" s="33"/>
      <c r="L160" s="25">
        <f t="shared" si="6"/>
        <v>306.77200000000005</v>
      </c>
      <c r="M160" s="25">
        <f t="shared" si="7"/>
        <v>867.77200000000005</v>
      </c>
    </row>
    <row r="161" spans="1:13">
      <c r="A161" s="23">
        <v>1932135381</v>
      </c>
      <c r="B161" s="23" t="s">
        <v>161</v>
      </c>
      <c r="C161" s="24">
        <v>228.98699999999999</v>
      </c>
      <c r="D161" s="20">
        <f>VLOOKUP(A161,'[2]Rate Calculation'!$A$2:$N$403,14,FALSE)</f>
        <v>1.2688999999999999</v>
      </c>
      <c r="E161" s="30">
        <f>VLOOKUP($A161,'[2]Rate Calculation'!$A$2:$R$403,15,FALSE)</f>
        <v>137.80000000000001</v>
      </c>
      <c r="F161" s="30">
        <f>VLOOKUP($A161,'[2]Rate Calculation'!$A$2:$R$403,16,FALSE)</f>
        <v>35.08</v>
      </c>
      <c r="G161" s="30">
        <f>VLOOKUP($A161,'[2]Rate Calculation'!$A$2:$R$403,17,FALSE)</f>
        <v>11.3</v>
      </c>
      <c r="H161" s="30">
        <f>VLOOKUP($A161,'[2]Rate Calculation'!$A$2:$R$403,18,FALSE)</f>
        <v>13.68</v>
      </c>
      <c r="I161" s="25">
        <v>228.5314224405607</v>
      </c>
      <c r="J161" s="26">
        <v>228.98699999999999</v>
      </c>
      <c r="K161" s="33"/>
      <c r="L161" s="25">
        <f t="shared" si="6"/>
        <v>315.62700000000001</v>
      </c>
      <c r="M161" s="25">
        <f t="shared" si="7"/>
        <v>876.62699999999995</v>
      </c>
    </row>
    <row r="162" spans="1:13">
      <c r="A162" s="23">
        <v>1710932355</v>
      </c>
      <c r="B162" s="23" t="s">
        <v>162</v>
      </c>
      <c r="C162" s="24">
        <v>207.48200000000003</v>
      </c>
      <c r="D162" s="20">
        <f>VLOOKUP(A162,'[2]Rate Calculation'!$A$2:$N$403,14,FALSE)</f>
        <v>0.90700000000000003</v>
      </c>
      <c r="E162" s="30">
        <f>VLOOKUP($A162,'[2]Rate Calculation'!$A$2:$R$403,15,FALSE)</f>
        <v>110.17</v>
      </c>
      <c r="F162" s="30">
        <f>VLOOKUP($A162,'[2]Rate Calculation'!$A$2:$R$403,16,FALSE)</f>
        <v>35.08</v>
      </c>
      <c r="G162" s="30">
        <f>VLOOKUP($A162,'[2]Rate Calculation'!$A$2:$R$403,17,FALSE)</f>
        <v>17.260000000000002</v>
      </c>
      <c r="H162" s="30">
        <f>VLOOKUP($A162,'[2]Rate Calculation'!$A$2:$R$403,18,FALSE)</f>
        <v>13.68</v>
      </c>
      <c r="I162" s="25">
        <v>203.49481911142544</v>
      </c>
      <c r="J162" s="26">
        <v>207.48200000000003</v>
      </c>
      <c r="K162" s="33"/>
      <c r="L162" s="25">
        <f t="shared" si="6"/>
        <v>294.12200000000001</v>
      </c>
      <c r="M162" s="25">
        <f t="shared" si="7"/>
        <v>855.12200000000007</v>
      </c>
    </row>
    <row r="163" spans="1:13">
      <c r="A163" s="23">
        <v>1376570275</v>
      </c>
      <c r="B163" s="23" t="s">
        <v>163</v>
      </c>
      <c r="C163" s="24">
        <v>224.89500000000001</v>
      </c>
      <c r="D163" s="20">
        <f>VLOOKUP(A163,'[2]Rate Calculation'!$A$2:$N$403,14,FALSE)</f>
        <v>1.2726999999999999</v>
      </c>
      <c r="E163" s="30">
        <f>VLOOKUP($A163,'[2]Rate Calculation'!$A$2:$R$403,15,FALSE)</f>
        <v>136.82</v>
      </c>
      <c r="F163" s="30">
        <f>VLOOKUP($A163,'[2]Rate Calculation'!$A$2:$R$403,16,FALSE)</f>
        <v>35.08</v>
      </c>
      <c r="G163" s="30">
        <f>VLOOKUP($A163,'[2]Rate Calculation'!$A$2:$R$403,17,FALSE)</f>
        <v>10.42</v>
      </c>
      <c r="H163" s="30">
        <f>VLOOKUP($A163,'[2]Rate Calculation'!$A$2:$R$403,18,FALSE)</f>
        <v>13.68</v>
      </c>
      <c r="I163" s="25">
        <v>226.38296988970203</v>
      </c>
      <c r="J163" s="26">
        <v>226.38296988970203</v>
      </c>
      <c r="K163" s="33"/>
      <c r="L163" s="25">
        <f t="shared" si="6"/>
        <v>313.02296988970204</v>
      </c>
      <c r="M163" s="25">
        <f t="shared" si="7"/>
        <v>874.02296988970204</v>
      </c>
    </row>
    <row r="164" spans="1:13">
      <c r="A164" s="23">
        <v>1417951492</v>
      </c>
      <c r="B164" s="23" t="s">
        <v>164</v>
      </c>
      <c r="C164" s="24">
        <v>188.41900000000001</v>
      </c>
      <c r="D164" s="20">
        <f>VLOOKUP(A164,'[2]Rate Calculation'!$A$2:$N$403,14,FALSE)</f>
        <v>0.99409999999999998</v>
      </c>
      <c r="E164" s="30">
        <f>VLOOKUP($A164,'[2]Rate Calculation'!$A$2:$R$403,15,FALSE)</f>
        <v>116.81</v>
      </c>
      <c r="F164" s="30">
        <f>VLOOKUP($A164,'[2]Rate Calculation'!$A$2:$R$403,16,FALSE)</f>
        <v>35.08</v>
      </c>
      <c r="G164" s="30">
        <f>VLOOKUP($A164,'[2]Rate Calculation'!$A$2:$R$403,17,FALSE)</f>
        <v>12.96</v>
      </c>
      <c r="H164" s="30">
        <f>VLOOKUP($A164,'[2]Rate Calculation'!$A$2:$R$403,18,FALSE)</f>
        <v>0</v>
      </c>
      <c r="I164" s="25">
        <v>190.39882540278373</v>
      </c>
      <c r="J164" s="26">
        <v>190.39882540278373</v>
      </c>
      <c r="K164" s="33"/>
      <c r="L164" s="25">
        <f t="shared" si="6"/>
        <v>277.03882540278374</v>
      </c>
      <c r="M164" s="25">
        <f t="shared" si="7"/>
        <v>838.03882540278369</v>
      </c>
    </row>
    <row r="165" spans="1:13">
      <c r="A165" s="23">
        <v>1730183625</v>
      </c>
      <c r="B165" s="23" t="s">
        <v>165</v>
      </c>
      <c r="C165" s="24">
        <v>202.16900000000001</v>
      </c>
      <c r="D165" s="20">
        <f>VLOOKUP(A165,'[2]Rate Calculation'!$A$2:$N$403,14,FALSE)</f>
        <v>0.56999999999999995</v>
      </c>
      <c r="E165" s="30">
        <f>VLOOKUP($A165,'[2]Rate Calculation'!$A$2:$R$403,15,FALSE)</f>
        <v>86.96</v>
      </c>
      <c r="F165" s="30">
        <f>VLOOKUP($A165,'[2]Rate Calculation'!$A$2:$R$403,16,FALSE)</f>
        <v>35.08</v>
      </c>
      <c r="G165" s="30">
        <f>VLOOKUP($A165,'[2]Rate Calculation'!$A$2:$R$403,17,FALSE)</f>
        <v>10.26</v>
      </c>
      <c r="H165" s="30">
        <f>VLOOKUP($A165,'[2]Rate Calculation'!$A$2:$R$403,18,FALSE)</f>
        <v>0</v>
      </c>
      <c r="I165" s="25">
        <v>152.80197122357282</v>
      </c>
      <c r="J165" s="26">
        <v>202.16900000000001</v>
      </c>
      <c r="K165" s="33"/>
      <c r="L165" s="25">
        <f t="shared" si="6"/>
        <v>288.80900000000003</v>
      </c>
      <c r="M165" s="25">
        <f t="shared" si="7"/>
        <v>849.80899999999997</v>
      </c>
    </row>
    <row r="166" spans="1:13">
      <c r="A166" s="23">
        <v>1730136128</v>
      </c>
      <c r="B166" s="23" t="s">
        <v>166</v>
      </c>
      <c r="C166" s="24">
        <v>216.82100000000003</v>
      </c>
      <c r="D166" s="20">
        <f>VLOOKUP(A166,'[2]Rate Calculation'!$A$2:$N$403,14,FALSE)</f>
        <v>1.1992</v>
      </c>
      <c r="E166" s="30">
        <f>VLOOKUP($A166,'[2]Rate Calculation'!$A$2:$R$403,15,FALSE)</f>
        <v>131.18</v>
      </c>
      <c r="F166" s="30">
        <f>VLOOKUP($A166,'[2]Rate Calculation'!$A$2:$R$403,16,FALSE)</f>
        <v>35.08</v>
      </c>
      <c r="G166" s="30">
        <f>VLOOKUP($A166,'[2]Rate Calculation'!$A$2:$R$403,17,FALSE)</f>
        <v>9.8800000000000008</v>
      </c>
      <c r="H166" s="30">
        <f>VLOOKUP($A166,'[2]Rate Calculation'!$A$2:$R$403,18,FALSE)</f>
        <v>13.68</v>
      </c>
      <c r="I166" s="25">
        <v>219.24175770041998</v>
      </c>
      <c r="J166" s="26">
        <v>219.24175770041998</v>
      </c>
      <c r="K166" s="33"/>
      <c r="L166" s="25">
        <f t="shared" si="6"/>
        <v>305.88175770042</v>
      </c>
      <c r="M166" s="25">
        <f t="shared" si="7"/>
        <v>866.88175770041994</v>
      </c>
    </row>
    <row r="167" spans="1:13">
      <c r="A167" s="23">
        <v>1679555403</v>
      </c>
      <c r="B167" s="23" t="s">
        <v>167</v>
      </c>
      <c r="C167" s="24">
        <v>202.57600000000002</v>
      </c>
      <c r="D167" s="20">
        <f>VLOOKUP(A167,'[2]Rate Calculation'!$A$2:$N$403,14,FALSE)</f>
        <v>0.98670000000000002</v>
      </c>
      <c r="E167" s="30">
        <f>VLOOKUP($A167,'[2]Rate Calculation'!$A$2:$R$403,15,FALSE)</f>
        <v>116.17</v>
      </c>
      <c r="F167" s="30">
        <f>VLOOKUP($A167,'[2]Rate Calculation'!$A$2:$R$403,16,FALSE)</f>
        <v>35.08</v>
      </c>
      <c r="G167" s="30">
        <f>VLOOKUP($A167,'[2]Rate Calculation'!$A$2:$R$403,17,FALSE)</f>
        <v>17</v>
      </c>
      <c r="H167" s="30">
        <f>VLOOKUP($A167,'[2]Rate Calculation'!$A$2:$R$403,18,FALSE)</f>
        <v>0</v>
      </c>
      <c r="I167" s="25">
        <v>194.33146723553958</v>
      </c>
      <c r="J167" s="26">
        <v>202.57600000000002</v>
      </c>
      <c r="K167" s="33"/>
      <c r="L167" s="25">
        <f t="shared" si="6"/>
        <v>289.21600000000001</v>
      </c>
      <c r="M167" s="25">
        <f t="shared" si="7"/>
        <v>850.21600000000001</v>
      </c>
    </row>
    <row r="168" spans="1:13">
      <c r="A168" s="23">
        <v>1982948550</v>
      </c>
      <c r="B168" s="23" t="s">
        <v>168</v>
      </c>
      <c r="C168" s="24">
        <v>182.10500000000002</v>
      </c>
      <c r="D168" s="20">
        <f>VLOOKUP(A168,'[2]Rate Calculation'!$A$2:$N$403,14,FALSE)</f>
        <v>1.0024999999999999</v>
      </c>
      <c r="E168" s="30">
        <f>VLOOKUP($A168,'[2]Rate Calculation'!$A$2:$R$403,15,FALSE)</f>
        <v>117.43</v>
      </c>
      <c r="F168" s="30">
        <f>VLOOKUP($A168,'[2]Rate Calculation'!$A$2:$R$403,16,FALSE)</f>
        <v>35.08</v>
      </c>
      <c r="G168" s="30">
        <f>VLOOKUP($A168,'[2]Rate Calculation'!$A$2:$R$403,17,FALSE)</f>
        <v>7.72</v>
      </c>
      <c r="H168" s="30">
        <f>VLOOKUP($A168,'[2]Rate Calculation'!$A$2:$R$403,18,FALSE)</f>
        <v>0</v>
      </c>
      <c r="I168" s="25">
        <v>185.06397368875162</v>
      </c>
      <c r="J168" s="26">
        <v>185.06397368875162</v>
      </c>
      <c r="K168" s="33"/>
      <c r="L168" s="25">
        <f t="shared" si="6"/>
        <v>271.7039736887516</v>
      </c>
      <c r="M168" s="25">
        <f t="shared" si="7"/>
        <v>832.7039736887516</v>
      </c>
    </row>
    <row r="169" spans="1:13">
      <c r="A169" s="23">
        <v>1174524458</v>
      </c>
      <c r="B169" s="23" t="s">
        <v>169</v>
      </c>
      <c r="C169" s="24">
        <v>220.61600000000001</v>
      </c>
      <c r="D169" s="20">
        <f>VLOOKUP(A169,'[2]Rate Calculation'!$A$2:$N$403,14,FALSE)</f>
        <v>1.1882999999999999</v>
      </c>
      <c r="E169" s="30">
        <f>VLOOKUP($A169,'[2]Rate Calculation'!$A$2:$R$403,15,FALSE)</f>
        <v>132.1</v>
      </c>
      <c r="F169" s="30">
        <f>VLOOKUP($A169,'[2]Rate Calculation'!$A$2:$R$403,16,FALSE)</f>
        <v>35.08</v>
      </c>
      <c r="G169" s="30">
        <f>VLOOKUP($A169,'[2]Rate Calculation'!$A$2:$R$403,17,FALSE)</f>
        <v>16.89</v>
      </c>
      <c r="H169" s="30">
        <f>VLOOKUP($A169,'[2]Rate Calculation'!$A$2:$R$403,18,FALSE)</f>
        <v>0</v>
      </c>
      <c r="I169" s="25">
        <v>212.6023226955665</v>
      </c>
      <c r="J169" s="26">
        <v>220.61600000000001</v>
      </c>
      <c r="K169" s="33"/>
      <c r="L169" s="25">
        <f t="shared" si="6"/>
        <v>307.25600000000003</v>
      </c>
      <c r="M169" s="25">
        <f t="shared" si="7"/>
        <v>868.25600000000009</v>
      </c>
    </row>
    <row r="170" spans="1:13">
      <c r="A170" s="23">
        <v>1477511079</v>
      </c>
      <c r="B170" s="23" t="s">
        <v>170</v>
      </c>
      <c r="C170" s="24">
        <v>223.50900000000001</v>
      </c>
      <c r="D170" s="20">
        <f>VLOOKUP(A170,'[2]Rate Calculation'!$A$2:$N$403,14,FALSE)</f>
        <v>1.1297999999999999</v>
      </c>
      <c r="E170" s="30">
        <f>VLOOKUP($A170,'[2]Rate Calculation'!$A$2:$R$403,15,FALSE)</f>
        <v>126.97</v>
      </c>
      <c r="F170" s="30">
        <f>VLOOKUP($A170,'[2]Rate Calculation'!$A$2:$R$403,16,FALSE)</f>
        <v>35.08</v>
      </c>
      <c r="G170" s="30">
        <f>VLOOKUP($A170,'[2]Rate Calculation'!$A$2:$R$403,17,FALSE)</f>
        <v>12.65</v>
      </c>
      <c r="H170" s="30">
        <f>VLOOKUP($A170,'[2]Rate Calculation'!$A$2:$R$403,18,FALSE)</f>
        <v>13.68</v>
      </c>
      <c r="I170" s="25">
        <v>217.57769296287086</v>
      </c>
      <c r="J170" s="26">
        <v>223.50900000000001</v>
      </c>
      <c r="K170" s="33"/>
      <c r="L170" s="25">
        <f t="shared" si="6"/>
        <v>310.149</v>
      </c>
      <c r="M170" s="25">
        <f t="shared" si="7"/>
        <v>871.149</v>
      </c>
    </row>
    <row r="171" spans="1:13">
      <c r="A171" s="23">
        <v>1396802260</v>
      </c>
      <c r="B171" s="23" t="s">
        <v>171</v>
      </c>
      <c r="C171" s="24">
        <v>225.34600000000003</v>
      </c>
      <c r="D171" s="20">
        <f>VLOOKUP(A171,'[2]Rate Calculation'!$A$2:$N$403,14,FALSE)</f>
        <v>1.1515</v>
      </c>
      <c r="E171" s="30">
        <f>VLOOKUP($A171,'[2]Rate Calculation'!$A$2:$R$403,15,FALSE)</f>
        <v>128.44</v>
      </c>
      <c r="F171" s="30">
        <f>VLOOKUP($A171,'[2]Rate Calculation'!$A$2:$R$403,16,FALSE)</f>
        <v>35.08</v>
      </c>
      <c r="G171" s="30">
        <f>VLOOKUP($A171,'[2]Rate Calculation'!$A$2:$R$403,17,FALSE)</f>
        <v>16.899999999999999</v>
      </c>
      <c r="H171" s="30">
        <f>VLOOKUP($A171,'[2]Rate Calculation'!$A$2:$R$403,18,FALSE)</f>
        <v>13.68</v>
      </c>
      <c r="I171" s="25">
        <v>224.18505520685366</v>
      </c>
      <c r="J171" s="26">
        <v>225.34600000000003</v>
      </c>
      <c r="K171" s="33"/>
      <c r="L171" s="25">
        <f t="shared" si="6"/>
        <v>311.98600000000005</v>
      </c>
      <c r="M171" s="25">
        <f t="shared" si="7"/>
        <v>872.9860000000001</v>
      </c>
    </row>
    <row r="172" spans="1:13">
      <c r="A172" s="23">
        <v>1588618045</v>
      </c>
      <c r="B172" s="23" t="s">
        <v>172</v>
      </c>
      <c r="C172" s="24">
        <v>224.68600000000001</v>
      </c>
      <c r="D172" s="20">
        <f>VLOOKUP(A172,'[2]Rate Calculation'!$A$2:$N$403,14,FALSE)</f>
        <v>1.2293000000000001</v>
      </c>
      <c r="E172" s="30">
        <f>VLOOKUP($A172,'[2]Rate Calculation'!$A$2:$R$403,15,FALSE)</f>
        <v>133.35</v>
      </c>
      <c r="F172" s="30">
        <f>VLOOKUP($A172,'[2]Rate Calculation'!$A$2:$R$403,16,FALSE)</f>
        <v>35.08</v>
      </c>
      <c r="G172" s="30">
        <f>VLOOKUP($A172,'[2]Rate Calculation'!$A$2:$R$403,17,FALSE)</f>
        <v>7.89</v>
      </c>
      <c r="H172" s="30">
        <f>VLOOKUP($A172,'[2]Rate Calculation'!$A$2:$R$403,18,FALSE)</f>
        <v>13.68</v>
      </c>
      <c r="I172" s="25">
        <v>219.45372669796436</v>
      </c>
      <c r="J172" s="26">
        <v>224.68600000000001</v>
      </c>
      <c r="K172" s="33"/>
      <c r="L172" s="25">
        <f t="shared" si="6"/>
        <v>311.32600000000002</v>
      </c>
      <c r="M172" s="25">
        <f t="shared" si="7"/>
        <v>872.32600000000002</v>
      </c>
    </row>
    <row r="173" spans="1:13">
      <c r="A173" s="23">
        <v>1962066480</v>
      </c>
      <c r="B173" s="23" t="s">
        <v>173</v>
      </c>
      <c r="C173" s="24">
        <v>248.53400000000002</v>
      </c>
      <c r="D173" s="20">
        <f>VLOOKUP(A173,'[2]Rate Calculation'!$A$2:$N$403,14,FALSE)</f>
        <v>1.4404999999999999</v>
      </c>
      <c r="E173" s="30">
        <f>VLOOKUP($A173,'[2]Rate Calculation'!$A$2:$R$403,15,FALSE)</f>
        <v>154.94</v>
      </c>
      <c r="F173" s="30">
        <f>VLOOKUP($A173,'[2]Rate Calculation'!$A$2:$R$403,16,FALSE)</f>
        <v>35.08</v>
      </c>
      <c r="G173" s="30">
        <f>VLOOKUP($A173,'[2]Rate Calculation'!$A$2:$R$403,17,FALSE)</f>
        <v>7.66</v>
      </c>
      <c r="H173" s="30">
        <f>VLOOKUP($A173,'[2]Rate Calculation'!$A$2:$R$403,18,FALSE)</f>
        <v>13.68</v>
      </c>
      <c r="I173" s="25">
        <v>244.11781013552718</v>
      </c>
      <c r="J173" s="26">
        <v>248.53400000000002</v>
      </c>
      <c r="K173" s="33"/>
      <c r="L173" s="25">
        <f t="shared" si="6"/>
        <v>335.17400000000004</v>
      </c>
      <c r="M173" s="25">
        <f t="shared" si="7"/>
        <v>896.17399999999998</v>
      </c>
    </row>
    <row r="174" spans="1:13">
      <c r="A174" s="23">
        <v>1366487464</v>
      </c>
      <c r="B174" s="23" t="s">
        <v>174</v>
      </c>
      <c r="C174" s="24">
        <v>233.25500000000002</v>
      </c>
      <c r="D174" s="20">
        <f>VLOOKUP(A174,'[2]Rate Calculation'!$A$2:$N$403,14,FALSE)</f>
        <v>1.3082</v>
      </c>
      <c r="E174" s="30">
        <f>VLOOKUP($A174,'[2]Rate Calculation'!$A$2:$R$403,15,FALSE)</f>
        <v>140.79</v>
      </c>
      <c r="F174" s="30">
        <f>VLOOKUP($A174,'[2]Rate Calculation'!$A$2:$R$403,16,FALSE)</f>
        <v>35.08</v>
      </c>
      <c r="G174" s="30">
        <f>VLOOKUP($A174,'[2]Rate Calculation'!$A$2:$R$403,17,FALSE)</f>
        <v>10.06</v>
      </c>
      <c r="H174" s="30">
        <f>VLOOKUP($A174,'[2]Rate Calculation'!$A$2:$R$403,18,FALSE)</f>
        <v>13.68</v>
      </c>
      <c r="I174" s="25">
        <v>230.54982235464163</v>
      </c>
      <c r="J174" s="26">
        <v>233.25500000000002</v>
      </c>
      <c r="K174" s="33"/>
      <c r="L174" s="25">
        <f t="shared" si="6"/>
        <v>319.89500000000004</v>
      </c>
      <c r="M174" s="25">
        <f t="shared" si="7"/>
        <v>880.89499999999998</v>
      </c>
    </row>
    <row r="175" spans="1:13">
      <c r="A175" s="23">
        <v>1407882830</v>
      </c>
      <c r="B175" s="23" t="s">
        <v>175</v>
      </c>
      <c r="C175" s="24">
        <v>217.12899999999999</v>
      </c>
      <c r="D175" s="20">
        <f>VLOOKUP(A175,'[2]Rate Calculation'!$A$2:$N$403,14,FALSE)</f>
        <v>1.1612</v>
      </c>
      <c r="E175" s="30">
        <f>VLOOKUP($A175,'[2]Rate Calculation'!$A$2:$R$403,15,FALSE)</f>
        <v>127.7</v>
      </c>
      <c r="F175" s="30">
        <f>VLOOKUP($A175,'[2]Rate Calculation'!$A$2:$R$403,16,FALSE)</f>
        <v>35.08</v>
      </c>
      <c r="G175" s="30">
        <f>VLOOKUP($A175,'[2]Rate Calculation'!$A$2:$R$403,17,FALSE)</f>
        <v>9.6199999999999992</v>
      </c>
      <c r="H175" s="30">
        <f>VLOOKUP($A175,'[2]Rate Calculation'!$A$2:$R$403,18,FALSE)</f>
        <v>13.68</v>
      </c>
      <c r="I175" s="25">
        <v>214.92438271033171</v>
      </c>
      <c r="J175" s="26">
        <v>217.12899999999999</v>
      </c>
      <c r="K175" s="33"/>
      <c r="L175" s="25">
        <f t="shared" si="6"/>
        <v>303.76900000000001</v>
      </c>
      <c r="M175" s="25">
        <f t="shared" si="7"/>
        <v>864.76900000000001</v>
      </c>
    </row>
    <row r="176" spans="1:13">
      <c r="A176" s="23">
        <v>1588642102</v>
      </c>
      <c r="B176" s="23" t="s">
        <v>176</v>
      </c>
      <c r="C176" s="24">
        <v>236.511</v>
      </c>
      <c r="D176" s="20">
        <f>VLOOKUP(A176,'[2]Rate Calculation'!$A$2:$N$403,14,FALSE)</f>
        <v>1.2675000000000001</v>
      </c>
      <c r="E176" s="30">
        <f>VLOOKUP($A176,'[2]Rate Calculation'!$A$2:$R$403,15,FALSE)</f>
        <v>138.44999999999999</v>
      </c>
      <c r="F176" s="30">
        <f>VLOOKUP($A176,'[2]Rate Calculation'!$A$2:$R$403,16,FALSE)</f>
        <v>35.08</v>
      </c>
      <c r="G176" s="30">
        <f>VLOOKUP($A176,'[2]Rate Calculation'!$A$2:$R$403,17,FALSE)</f>
        <v>15.34</v>
      </c>
      <c r="H176" s="30">
        <f>VLOOKUP($A176,'[2]Rate Calculation'!$A$2:$R$403,18,FALSE)</f>
        <v>13.68</v>
      </c>
      <c r="I176" s="25">
        <v>233.9426704393523</v>
      </c>
      <c r="J176" s="26">
        <v>236.511</v>
      </c>
      <c r="K176" s="33"/>
      <c r="L176" s="25">
        <f t="shared" si="6"/>
        <v>323.15100000000001</v>
      </c>
      <c r="M176" s="25">
        <f t="shared" si="7"/>
        <v>884.15100000000007</v>
      </c>
    </row>
    <row r="177" spans="1:13">
      <c r="A177" s="23">
        <v>1063458958</v>
      </c>
      <c r="B177" s="23" t="s">
        <v>177</v>
      </c>
      <c r="C177" s="24">
        <v>233.80500000000004</v>
      </c>
      <c r="D177" s="20">
        <f>VLOOKUP(A177,'[2]Rate Calculation'!$A$2:$N$403,14,FALSE)</f>
        <v>1.2705</v>
      </c>
      <c r="E177" s="30">
        <f>VLOOKUP($A177,'[2]Rate Calculation'!$A$2:$R$403,15,FALSE)</f>
        <v>136.97</v>
      </c>
      <c r="F177" s="30">
        <f>VLOOKUP($A177,'[2]Rate Calculation'!$A$2:$R$403,16,FALSE)</f>
        <v>35.08</v>
      </c>
      <c r="G177" s="30">
        <f>VLOOKUP($A177,'[2]Rate Calculation'!$A$2:$R$403,17,FALSE)</f>
        <v>10.66</v>
      </c>
      <c r="H177" s="30">
        <f>VLOOKUP($A177,'[2]Rate Calculation'!$A$2:$R$403,18,FALSE)</f>
        <v>13.68</v>
      </c>
      <c r="I177" s="25">
        <v>226.83428679246722</v>
      </c>
      <c r="J177" s="26">
        <v>233.80500000000004</v>
      </c>
      <c r="K177" s="33"/>
      <c r="L177" s="25">
        <f t="shared" si="6"/>
        <v>320.44500000000005</v>
      </c>
      <c r="M177" s="25">
        <f t="shared" si="7"/>
        <v>881.44500000000005</v>
      </c>
    </row>
    <row r="178" spans="1:13">
      <c r="A178" s="23">
        <v>1619908977</v>
      </c>
      <c r="B178" s="23" t="s">
        <v>178</v>
      </c>
      <c r="C178" s="24">
        <v>221.518</v>
      </c>
      <c r="D178" s="20">
        <f>VLOOKUP(A178,'[2]Rate Calculation'!$A$2:$N$403,14,FALSE)</f>
        <v>1.2138</v>
      </c>
      <c r="E178" s="30">
        <f>VLOOKUP($A178,'[2]Rate Calculation'!$A$2:$R$403,15,FALSE)</f>
        <v>132.77000000000001</v>
      </c>
      <c r="F178" s="30">
        <f>VLOOKUP($A178,'[2]Rate Calculation'!$A$2:$R$403,16,FALSE)</f>
        <v>35.08</v>
      </c>
      <c r="G178" s="30">
        <f>VLOOKUP($A178,'[2]Rate Calculation'!$A$2:$R$403,17,FALSE)</f>
        <v>8.73</v>
      </c>
      <c r="H178" s="30">
        <f>VLOOKUP($A178,'[2]Rate Calculation'!$A$2:$R$403,18,FALSE)</f>
        <v>13.68</v>
      </c>
      <c r="I178" s="25">
        <v>219.74872420670289</v>
      </c>
      <c r="J178" s="26">
        <v>221.518</v>
      </c>
      <c r="K178" s="33"/>
      <c r="L178" s="25">
        <f t="shared" si="6"/>
        <v>308.15800000000002</v>
      </c>
      <c r="M178" s="25">
        <f t="shared" si="7"/>
        <v>869.15800000000002</v>
      </c>
    </row>
    <row r="179" spans="1:13">
      <c r="A179" s="23">
        <v>1851485098</v>
      </c>
      <c r="B179" s="27" t="s">
        <v>179</v>
      </c>
      <c r="C179" s="24">
        <v>224.202</v>
      </c>
      <c r="D179" s="20">
        <f>VLOOKUP(A179,'[2]Rate Calculation'!$A$2:$N$403,14,FALSE)</f>
        <v>1.0907</v>
      </c>
      <c r="E179" s="30">
        <f>VLOOKUP($A179,'[2]Rate Calculation'!$A$2:$R$403,15,FALSE)</f>
        <v>123.8</v>
      </c>
      <c r="F179" s="30">
        <f>VLOOKUP($A179,'[2]Rate Calculation'!$A$2:$R$403,16,FALSE)</f>
        <v>35.08</v>
      </c>
      <c r="G179" s="30">
        <f>VLOOKUP($A179,'[2]Rate Calculation'!$A$2:$R$403,17,FALSE)</f>
        <v>15.96</v>
      </c>
      <c r="H179" s="30">
        <f>VLOOKUP($A179,'[2]Rate Calculation'!$A$2:$R$403,18,FALSE)</f>
        <v>13.68</v>
      </c>
      <c r="I179" s="25">
        <v>217.74468956439719</v>
      </c>
      <c r="J179" s="26">
        <v>224.202</v>
      </c>
      <c r="K179" s="33"/>
      <c r="L179" s="25">
        <f t="shared" si="6"/>
        <v>310.84199999999998</v>
      </c>
      <c r="M179" s="25">
        <f t="shared" si="7"/>
        <v>871.84199999999998</v>
      </c>
    </row>
    <row r="180" spans="1:13">
      <c r="A180" s="23">
        <v>1649590498</v>
      </c>
      <c r="B180" s="23" t="s">
        <v>180</v>
      </c>
      <c r="C180" s="24">
        <v>215.32500000000002</v>
      </c>
      <c r="D180" s="20">
        <f>VLOOKUP(A180,'[2]Rate Calculation'!$A$2:$N$403,14,FALSE)</f>
        <v>1.1941995054925036</v>
      </c>
      <c r="E180" s="30">
        <f>VLOOKUP($A180,'[2]Rate Calculation'!$A$2:$R$403,15,FALSE)</f>
        <v>129.77000000000001</v>
      </c>
      <c r="F180" s="30">
        <f>VLOOKUP($A180,'[2]Rate Calculation'!$A$2:$R$403,16,FALSE)</f>
        <v>35.08</v>
      </c>
      <c r="G180" s="30">
        <f>VLOOKUP($A180,'[2]Rate Calculation'!$A$2:$R$403,17,FALSE)</f>
        <v>8.7200000000000006</v>
      </c>
      <c r="H180" s="30">
        <f>VLOOKUP($A180,'[2]Rate Calculation'!$A$2:$R$403,18,FALSE)</f>
        <v>13.68</v>
      </c>
      <c r="I180" s="25">
        <v>216.27688246086956</v>
      </c>
      <c r="J180" s="26">
        <v>216.27688246086956</v>
      </c>
      <c r="K180" s="33"/>
      <c r="L180" s="25">
        <f t="shared" si="6"/>
        <v>302.91688246086954</v>
      </c>
      <c r="M180" s="25">
        <f t="shared" si="7"/>
        <v>863.9168824608696</v>
      </c>
    </row>
    <row r="181" spans="1:13">
      <c r="A181" s="23">
        <v>1932145836</v>
      </c>
      <c r="B181" s="23" t="s">
        <v>181</v>
      </c>
      <c r="C181" s="24">
        <v>222.13400000000001</v>
      </c>
      <c r="D181" s="20">
        <f>VLOOKUP(A181,'[2]Rate Calculation'!$A$2:$N$403,14,FALSE)</f>
        <v>1.1612</v>
      </c>
      <c r="E181" s="30">
        <f>VLOOKUP($A181,'[2]Rate Calculation'!$A$2:$R$403,15,FALSE)</f>
        <v>129.28</v>
      </c>
      <c r="F181" s="30">
        <f>VLOOKUP($A181,'[2]Rate Calculation'!$A$2:$R$403,16,FALSE)</f>
        <v>35.08</v>
      </c>
      <c r="G181" s="30">
        <f>VLOOKUP($A181,'[2]Rate Calculation'!$A$2:$R$403,17,FALSE)</f>
        <v>14.81</v>
      </c>
      <c r="H181" s="30">
        <f>VLOOKUP($A181,'[2]Rate Calculation'!$A$2:$R$403,18,FALSE)</f>
        <v>13.68</v>
      </c>
      <c r="I181" s="25">
        <v>222.73948949429794</v>
      </c>
      <c r="J181" s="26">
        <v>222.73948949429794</v>
      </c>
      <c r="K181" s="33"/>
      <c r="L181" s="25">
        <f t="shared" si="6"/>
        <v>309.37948949429796</v>
      </c>
      <c r="M181" s="25">
        <f t="shared" si="7"/>
        <v>870.37948949429801</v>
      </c>
    </row>
    <row r="182" spans="1:13">
      <c r="A182" s="23">
        <v>1285665539</v>
      </c>
      <c r="B182" s="27" t="s">
        <v>182</v>
      </c>
      <c r="C182" s="24">
        <v>233.80500000000004</v>
      </c>
      <c r="D182" s="20">
        <f>VLOOKUP(A182,'[2]Rate Calculation'!$A$2:$N$403,14,FALSE)</f>
        <v>1.3688</v>
      </c>
      <c r="E182" s="30">
        <f>VLOOKUP($A182,'[2]Rate Calculation'!$A$2:$R$403,15,FALSE)</f>
        <v>142.71</v>
      </c>
      <c r="F182" s="30">
        <f>VLOOKUP($A182,'[2]Rate Calculation'!$A$2:$R$403,16,FALSE)</f>
        <v>35.08</v>
      </c>
      <c r="G182" s="30">
        <f>VLOOKUP($A182,'[2]Rate Calculation'!$A$2:$R$403,17,FALSE)</f>
        <v>12.54</v>
      </c>
      <c r="H182" s="30">
        <f>VLOOKUP($A182,'[2]Rate Calculation'!$A$2:$R$403,18,FALSE)</f>
        <v>13.68</v>
      </c>
      <c r="I182" s="25">
        <v>235.63717393667429</v>
      </c>
      <c r="J182" s="26">
        <v>235.63717393667429</v>
      </c>
      <c r="K182" s="33"/>
      <c r="L182" s="25">
        <f t="shared" si="6"/>
        <v>322.27717393667427</v>
      </c>
      <c r="M182" s="25">
        <f t="shared" si="7"/>
        <v>883.27717393667422</v>
      </c>
    </row>
    <row r="183" spans="1:13">
      <c r="A183" s="23">
        <v>1104800069</v>
      </c>
      <c r="B183" s="23" t="s">
        <v>183</v>
      </c>
      <c r="C183" s="24">
        <v>239.96500000000003</v>
      </c>
      <c r="D183" s="20">
        <f>VLOOKUP(A183,'[2]Rate Calculation'!$A$2:$N$403,14,FALSE)</f>
        <v>1.3263</v>
      </c>
      <c r="E183" s="30">
        <f>VLOOKUP($A183,'[2]Rate Calculation'!$A$2:$R$403,15,FALSE)</f>
        <v>143.37</v>
      </c>
      <c r="F183" s="30">
        <f>VLOOKUP($A183,'[2]Rate Calculation'!$A$2:$R$403,16,FALSE)</f>
        <v>35.08</v>
      </c>
      <c r="G183" s="30">
        <f>VLOOKUP($A183,'[2]Rate Calculation'!$A$2:$R$403,17,FALSE)</f>
        <v>14.52</v>
      </c>
      <c r="H183" s="30">
        <f>VLOOKUP($A183,'[2]Rate Calculation'!$A$2:$R$403,18,FALSE)</f>
        <v>13.68</v>
      </c>
      <c r="I183" s="25">
        <v>238.67957936890224</v>
      </c>
      <c r="J183" s="26">
        <v>239.96500000000003</v>
      </c>
      <c r="K183" s="33"/>
      <c r="L183" s="25">
        <f t="shared" si="6"/>
        <v>326.60500000000002</v>
      </c>
      <c r="M183" s="25">
        <f t="shared" si="7"/>
        <v>887.60500000000002</v>
      </c>
    </row>
    <row r="184" spans="1:13">
      <c r="A184" s="23">
        <v>1912027871</v>
      </c>
      <c r="B184" s="23" t="s">
        <v>184</v>
      </c>
      <c r="C184" s="24">
        <v>235.136</v>
      </c>
      <c r="D184" s="20">
        <f>VLOOKUP(A184,'[2]Rate Calculation'!$A$2:$N$403,14,FALSE)</f>
        <v>1.2919</v>
      </c>
      <c r="E184" s="30">
        <f>VLOOKUP($A184,'[2]Rate Calculation'!$A$2:$R$403,15,FALSE)</f>
        <v>140.03</v>
      </c>
      <c r="F184" s="30">
        <f>VLOOKUP($A184,'[2]Rate Calculation'!$A$2:$R$403,16,FALSE)</f>
        <v>35.08</v>
      </c>
      <c r="G184" s="30">
        <f>VLOOKUP($A184,'[2]Rate Calculation'!$A$2:$R$403,17,FALSE)</f>
        <v>14.65</v>
      </c>
      <c r="H184" s="30">
        <f>VLOOKUP($A184,'[2]Rate Calculation'!$A$2:$R$403,18,FALSE)</f>
        <v>13.68</v>
      </c>
      <c r="I184" s="25">
        <v>234.97196731448534</v>
      </c>
      <c r="J184" s="26">
        <v>235.136</v>
      </c>
      <c r="K184" s="33"/>
      <c r="L184" s="25">
        <f t="shared" si="6"/>
        <v>321.77600000000001</v>
      </c>
      <c r="M184" s="25">
        <f t="shared" si="7"/>
        <v>882.77600000000007</v>
      </c>
    </row>
    <row r="185" spans="1:13">
      <c r="A185" s="23">
        <v>1326143504</v>
      </c>
      <c r="B185" s="23" t="s">
        <v>185</v>
      </c>
      <c r="C185" s="24">
        <v>225.88500000000002</v>
      </c>
      <c r="D185" s="20">
        <f>VLOOKUP(A185,'[2]Rate Calculation'!$A$2:$N$403,14,FALSE)</f>
        <v>1.3225</v>
      </c>
      <c r="E185" s="30">
        <f>VLOOKUP($A185,'[2]Rate Calculation'!$A$2:$R$403,15,FALSE)</f>
        <v>140.75</v>
      </c>
      <c r="F185" s="30">
        <f>VLOOKUP($A185,'[2]Rate Calculation'!$A$2:$R$403,16,FALSE)</f>
        <v>35.08</v>
      </c>
      <c r="G185" s="30">
        <f>VLOOKUP($A185,'[2]Rate Calculation'!$A$2:$R$403,17,FALSE)</f>
        <v>9.42</v>
      </c>
      <c r="H185" s="30">
        <f>VLOOKUP($A185,'[2]Rate Calculation'!$A$2:$R$403,18,FALSE)</f>
        <v>13.68</v>
      </c>
      <c r="I185" s="25">
        <v>229.76974048460821</v>
      </c>
      <c r="J185" s="26">
        <v>229.76974048460821</v>
      </c>
      <c r="K185" s="33"/>
      <c r="L185" s="25">
        <f t="shared" si="6"/>
        <v>316.40974048460822</v>
      </c>
      <c r="M185" s="25">
        <f t="shared" si="7"/>
        <v>877.40974048460816</v>
      </c>
    </row>
    <row r="186" spans="1:13">
      <c r="A186" s="23">
        <v>1578715504</v>
      </c>
      <c r="B186" s="23" t="s">
        <v>186</v>
      </c>
      <c r="C186" s="24">
        <v>247.63200000000003</v>
      </c>
      <c r="D186" s="20">
        <f>VLOOKUP(A186,'[2]Rate Calculation'!$A$2:$N$403,14,FALSE)</f>
        <v>1.4583999999999999</v>
      </c>
      <c r="E186" s="30">
        <f>VLOOKUP($A186,'[2]Rate Calculation'!$A$2:$R$403,15,FALSE)</f>
        <v>157.02000000000001</v>
      </c>
      <c r="F186" s="30">
        <f>VLOOKUP($A186,'[2]Rate Calculation'!$A$2:$R$403,16,FALSE)</f>
        <v>35.08</v>
      </c>
      <c r="G186" s="30">
        <f>VLOOKUP($A186,'[2]Rate Calculation'!$A$2:$R$403,17,FALSE)</f>
        <v>13.59</v>
      </c>
      <c r="H186" s="30">
        <f>VLOOKUP($A186,'[2]Rate Calculation'!$A$2:$R$403,18,FALSE)</f>
        <v>13.68</v>
      </c>
      <c r="I186" s="25">
        <v>253.37739577892233</v>
      </c>
      <c r="J186" s="26">
        <v>253.37739577892233</v>
      </c>
      <c r="K186" s="33"/>
      <c r="L186" s="25">
        <f t="shared" si="6"/>
        <v>340.01739577892232</v>
      </c>
      <c r="M186" s="25">
        <f t="shared" si="7"/>
        <v>901.01739577892226</v>
      </c>
    </row>
    <row r="187" spans="1:13">
      <c r="A187" s="23">
        <v>1376926519</v>
      </c>
      <c r="B187" s="23" t="s">
        <v>187</v>
      </c>
      <c r="C187" s="24">
        <v>237.52300000000002</v>
      </c>
      <c r="D187" s="20">
        <f>VLOOKUP(A187,'[2]Rate Calculation'!$A$2:$N$403,14,FALSE)</f>
        <v>1.3382000000000001</v>
      </c>
      <c r="E187" s="30">
        <f>VLOOKUP($A187,'[2]Rate Calculation'!$A$2:$R$403,15,FALSE)</f>
        <v>143.91999999999999</v>
      </c>
      <c r="F187" s="30">
        <f>VLOOKUP($A187,'[2]Rate Calculation'!$A$2:$R$403,16,FALSE)</f>
        <v>35.08</v>
      </c>
      <c r="G187" s="30">
        <f>VLOOKUP($A187,'[2]Rate Calculation'!$A$2:$R$403,17,FALSE)</f>
        <v>13.53</v>
      </c>
      <c r="H187" s="30">
        <f>VLOOKUP($A187,'[2]Rate Calculation'!$A$2:$R$403,18,FALSE)</f>
        <v>13.68</v>
      </c>
      <c r="I187" s="25">
        <v>238.17489005026789</v>
      </c>
      <c r="J187" s="26">
        <v>238.17489005026789</v>
      </c>
      <c r="K187" s="33"/>
      <c r="L187" s="25">
        <f t="shared" si="6"/>
        <v>324.81489005026788</v>
      </c>
      <c r="M187" s="25">
        <f t="shared" si="7"/>
        <v>885.81489005026788</v>
      </c>
    </row>
    <row r="188" spans="1:13">
      <c r="A188" s="23">
        <v>1326074782</v>
      </c>
      <c r="B188" s="23" t="s">
        <v>188</v>
      </c>
      <c r="C188" s="24">
        <v>216.92000000000002</v>
      </c>
      <c r="D188" s="20">
        <f>VLOOKUP(A188,'[2]Rate Calculation'!$A$2:$N$403,14,FALSE)</f>
        <v>1.1941995054925036</v>
      </c>
      <c r="E188" s="30">
        <f>VLOOKUP($A188,'[2]Rate Calculation'!$A$2:$R$403,15,FALSE)</f>
        <v>130.47999999999999</v>
      </c>
      <c r="F188" s="30">
        <f>VLOOKUP($A188,'[2]Rate Calculation'!$A$2:$R$403,16,FALSE)</f>
        <v>35.08</v>
      </c>
      <c r="G188" s="30">
        <f>VLOOKUP($A188,'[2]Rate Calculation'!$A$2:$R$403,17,FALSE)</f>
        <v>9.44</v>
      </c>
      <c r="H188" s="30">
        <f>VLOOKUP($A188,'[2]Rate Calculation'!$A$2:$R$403,18,FALSE)</f>
        <v>13.68</v>
      </c>
      <c r="I188" s="25">
        <v>217.91979966617674</v>
      </c>
      <c r="J188" s="26">
        <v>217.91979966617674</v>
      </c>
      <c r="K188" s="33"/>
      <c r="L188" s="25">
        <f t="shared" si="6"/>
        <v>304.55979966617673</v>
      </c>
      <c r="M188" s="25">
        <f t="shared" si="7"/>
        <v>865.55979966617679</v>
      </c>
    </row>
    <row r="189" spans="1:13">
      <c r="A189" s="23">
        <v>1699886085</v>
      </c>
      <c r="B189" s="23" t="s">
        <v>189</v>
      </c>
      <c r="C189" s="24">
        <v>215.45700000000002</v>
      </c>
      <c r="D189" s="20">
        <f>VLOOKUP(A189,'[2]Rate Calculation'!$A$2:$N$403,14,FALSE)</f>
        <v>1.2378</v>
      </c>
      <c r="E189" s="30">
        <f>VLOOKUP($A189,'[2]Rate Calculation'!$A$2:$R$403,15,FALSE)</f>
        <v>136.38999999999999</v>
      </c>
      <c r="F189" s="30">
        <f>VLOOKUP($A189,'[2]Rate Calculation'!$A$2:$R$403,16,FALSE)</f>
        <v>35.08</v>
      </c>
      <c r="G189" s="30">
        <f>VLOOKUP($A189,'[2]Rate Calculation'!$A$2:$R$403,17,FALSE)</f>
        <v>12.69</v>
      </c>
      <c r="H189" s="30">
        <f>VLOOKUP($A189,'[2]Rate Calculation'!$A$2:$R$403,18,FALSE)</f>
        <v>13.68</v>
      </c>
      <c r="I189" s="25">
        <v>228.50143617654936</v>
      </c>
      <c r="J189" s="26">
        <v>228.50143617654936</v>
      </c>
      <c r="K189" s="33"/>
      <c r="L189" s="25">
        <f t="shared" si="6"/>
        <v>315.14143617654935</v>
      </c>
      <c r="M189" s="25">
        <f t="shared" si="7"/>
        <v>876.1414361765494</v>
      </c>
    </row>
    <row r="190" spans="1:13">
      <c r="A190" s="23">
        <v>1336142470</v>
      </c>
      <c r="B190" s="23" t="s">
        <v>190</v>
      </c>
      <c r="C190" s="24">
        <v>211.75000000000003</v>
      </c>
      <c r="D190" s="20">
        <f>VLOOKUP(A190,'[2]Rate Calculation'!$A$2:$N$403,14,FALSE)</f>
        <v>1.0820000000000001</v>
      </c>
      <c r="E190" s="30">
        <f>VLOOKUP($A190,'[2]Rate Calculation'!$A$2:$R$403,15,FALSE)</f>
        <v>123.01</v>
      </c>
      <c r="F190" s="30">
        <f>VLOOKUP($A190,'[2]Rate Calculation'!$A$2:$R$403,16,FALSE)</f>
        <v>35.08</v>
      </c>
      <c r="G190" s="30">
        <f>VLOOKUP($A190,'[2]Rate Calculation'!$A$2:$R$403,17,FALSE)</f>
        <v>11.32</v>
      </c>
      <c r="H190" s="30">
        <f>VLOOKUP($A190,'[2]Rate Calculation'!$A$2:$R$403,18,FALSE)</f>
        <v>13.68</v>
      </c>
      <c r="I190" s="25">
        <v>211.47114645652431</v>
      </c>
      <c r="J190" s="26">
        <v>211.75000000000003</v>
      </c>
      <c r="K190" s="33"/>
      <c r="L190" s="25">
        <f t="shared" si="6"/>
        <v>298.39000000000004</v>
      </c>
      <c r="M190" s="25">
        <f t="shared" si="7"/>
        <v>859.3900000000001</v>
      </c>
    </row>
    <row r="191" spans="1:13">
      <c r="A191" s="23">
        <v>1639556806</v>
      </c>
      <c r="B191" s="23" t="s">
        <v>191</v>
      </c>
      <c r="C191" s="24">
        <v>212.89400000000001</v>
      </c>
      <c r="D191" s="20">
        <f>VLOOKUP(A191,'[2]Rate Calculation'!$A$2:$N$403,14,FALSE)</f>
        <v>0.98319999999999996</v>
      </c>
      <c r="E191" s="30">
        <f>VLOOKUP($A191,'[2]Rate Calculation'!$A$2:$R$403,15,FALSE)</f>
        <v>116.05</v>
      </c>
      <c r="F191" s="30">
        <f>VLOOKUP($A191,'[2]Rate Calculation'!$A$2:$R$403,16,FALSE)</f>
        <v>35.08</v>
      </c>
      <c r="G191" s="30">
        <f>VLOOKUP($A191,'[2]Rate Calculation'!$A$2:$R$403,17,FALSE)</f>
        <v>15.29</v>
      </c>
      <c r="H191" s="30">
        <f>VLOOKUP($A191,'[2]Rate Calculation'!$A$2:$R$403,18,FALSE)</f>
        <v>13.68</v>
      </c>
      <c r="I191" s="25">
        <v>208.01747967751007</v>
      </c>
      <c r="J191" s="26">
        <v>212.89400000000001</v>
      </c>
      <c r="K191" s="33"/>
      <c r="L191" s="25">
        <f t="shared" si="6"/>
        <v>299.53399999999999</v>
      </c>
      <c r="M191" s="25">
        <f t="shared" si="7"/>
        <v>860.53399999999999</v>
      </c>
    </row>
    <row r="192" spans="1:13">
      <c r="A192" s="23">
        <v>1811984925</v>
      </c>
      <c r="B192" s="23" t="s">
        <v>192</v>
      </c>
      <c r="C192" s="24">
        <v>211.21100000000001</v>
      </c>
      <c r="D192" s="20">
        <f>VLOOKUP(A192,'[2]Rate Calculation'!$A$2:$N$403,14,FALSE)</f>
        <v>1.0101</v>
      </c>
      <c r="E192" s="30">
        <f>VLOOKUP($A192,'[2]Rate Calculation'!$A$2:$R$403,15,FALSE)</f>
        <v>118.03</v>
      </c>
      <c r="F192" s="30">
        <f>VLOOKUP($A192,'[2]Rate Calculation'!$A$2:$R$403,16,FALSE)</f>
        <v>35.08</v>
      </c>
      <c r="G192" s="30">
        <f>VLOOKUP($A192,'[2]Rate Calculation'!$A$2:$R$403,17,FALSE)</f>
        <v>12.04</v>
      </c>
      <c r="H192" s="30">
        <f>VLOOKUP($A192,'[2]Rate Calculation'!$A$2:$R$403,18,FALSE)</f>
        <v>13.68</v>
      </c>
      <c r="I192" s="25">
        <v>206.54951937884249</v>
      </c>
      <c r="J192" s="26">
        <v>211.21100000000001</v>
      </c>
      <c r="K192" s="33"/>
      <c r="L192" s="25">
        <f t="shared" si="6"/>
        <v>297.851</v>
      </c>
      <c r="M192" s="25">
        <f t="shared" si="7"/>
        <v>858.851</v>
      </c>
    </row>
    <row r="193" spans="1:13">
      <c r="A193" s="23">
        <v>1104950765</v>
      </c>
      <c r="B193" s="27" t="s">
        <v>193</v>
      </c>
      <c r="C193" s="24">
        <v>239.72300000000001</v>
      </c>
      <c r="D193" s="20">
        <f>VLOOKUP(A193,'[2]Rate Calculation'!$A$2:$N$403,14,FALSE)</f>
        <v>1.3957999999999999</v>
      </c>
      <c r="E193" s="30">
        <f>VLOOKUP($A193,'[2]Rate Calculation'!$A$2:$R$403,15,FALSE)</f>
        <v>146.61000000000001</v>
      </c>
      <c r="F193" s="30">
        <f>VLOOKUP($A193,'[2]Rate Calculation'!$A$2:$R$403,16,FALSE)</f>
        <v>35.08</v>
      </c>
      <c r="G193" s="30">
        <f>VLOOKUP($A193,'[2]Rate Calculation'!$A$2:$R$403,17,FALSE)</f>
        <v>13.27</v>
      </c>
      <c r="H193" s="30">
        <f>VLOOKUP($A193,'[2]Rate Calculation'!$A$2:$R$403,18,FALSE)</f>
        <v>13.68</v>
      </c>
      <c r="I193" s="25">
        <v>240.98164285787803</v>
      </c>
      <c r="J193" s="26">
        <v>240.98164285787803</v>
      </c>
      <c r="K193" s="33"/>
      <c r="L193" s="25">
        <f t="shared" si="6"/>
        <v>327.62164285787804</v>
      </c>
      <c r="M193" s="25">
        <f t="shared" si="7"/>
        <v>888.62164285787799</v>
      </c>
    </row>
    <row r="194" spans="1:13">
      <c r="A194" s="23">
        <v>1205862976</v>
      </c>
      <c r="B194" s="23" t="s">
        <v>194</v>
      </c>
      <c r="C194" s="24">
        <v>214.995</v>
      </c>
      <c r="D194" s="20">
        <f>VLOOKUP(A194,'[2]Rate Calculation'!$A$2:$N$403,14,FALSE)</f>
        <v>1.2867999999999999</v>
      </c>
      <c r="E194" s="30">
        <f>VLOOKUP($A194,'[2]Rate Calculation'!$A$2:$R$403,15,FALSE)</f>
        <v>140.99</v>
      </c>
      <c r="F194" s="30">
        <f>VLOOKUP($A194,'[2]Rate Calculation'!$A$2:$R$403,16,FALSE)</f>
        <v>35.08</v>
      </c>
      <c r="G194" s="30">
        <f>VLOOKUP($A194,'[2]Rate Calculation'!$A$2:$R$403,17,FALSE)</f>
        <v>8.15</v>
      </c>
      <c r="H194" s="30">
        <f>VLOOKUP($A194,'[2]Rate Calculation'!$A$2:$R$403,18,FALSE)</f>
        <v>7.18</v>
      </c>
      <c r="I194" s="25">
        <v>221.07092414738437</v>
      </c>
      <c r="J194" s="26">
        <v>221.07092414738437</v>
      </c>
      <c r="K194" s="33"/>
      <c r="L194" s="25">
        <f t="shared" si="6"/>
        <v>307.71092414738439</v>
      </c>
      <c r="M194" s="25">
        <f t="shared" si="7"/>
        <v>868.71092414738439</v>
      </c>
    </row>
    <row r="195" spans="1:13">
      <c r="A195" s="23">
        <v>1689621880</v>
      </c>
      <c r="B195" s="23" t="s">
        <v>195</v>
      </c>
      <c r="C195" s="24">
        <v>214.63200000000003</v>
      </c>
      <c r="D195" s="20">
        <f>VLOOKUP(A195,'[2]Rate Calculation'!$A$2:$N$403,14,FALSE)</f>
        <v>1.1736</v>
      </c>
      <c r="E195" s="30">
        <f>VLOOKUP($A195,'[2]Rate Calculation'!$A$2:$R$403,15,FALSE)</f>
        <v>131.05000000000001</v>
      </c>
      <c r="F195" s="30">
        <f>VLOOKUP($A195,'[2]Rate Calculation'!$A$2:$R$403,16,FALSE)</f>
        <v>35.08</v>
      </c>
      <c r="G195" s="30">
        <f>VLOOKUP($A195,'[2]Rate Calculation'!$A$2:$R$403,17,FALSE)</f>
        <v>10.81</v>
      </c>
      <c r="H195" s="30">
        <f>VLOOKUP($A195,'[2]Rate Calculation'!$A$2:$R$403,18,FALSE)</f>
        <v>13.68</v>
      </c>
      <c r="I195" s="25">
        <v>220.1717103687584</v>
      </c>
      <c r="J195" s="26">
        <v>220.1717103687584</v>
      </c>
      <c r="K195" s="33"/>
      <c r="L195" s="25">
        <f t="shared" si="6"/>
        <v>306.81171036875838</v>
      </c>
      <c r="M195" s="25">
        <f t="shared" si="7"/>
        <v>867.81171036875844</v>
      </c>
    </row>
    <row r="196" spans="1:13">
      <c r="A196" s="23">
        <v>1144695545</v>
      </c>
      <c r="B196" s="23" t="s">
        <v>196</v>
      </c>
      <c r="C196" s="24">
        <v>226.31400000000002</v>
      </c>
      <c r="D196" s="20">
        <f>VLOOKUP(A196,'[2]Rate Calculation'!$A$2:$N$403,14,FALSE)</f>
        <v>1.0476000000000001</v>
      </c>
      <c r="E196" s="30">
        <f>VLOOKUP($A196,'[2]Rate Calculation'!$A$2:$R$403,15,FALSE)</f>
        <v>121.03</v>
      </c>
      <c r="F196" s="30">
        <f>VLOOKUP($A196,'[2]Rate Calculation'!$A$2:$R$403,16,FALSE)</f>
        <v>35.08</v>
      </c>
      <c r="G196" s="30">
        <f>VLOOKUP($A196,'[2]Rate Calculation'!$A$2:$R$403,17,FALSE)</f>
        <v>16.649999999999999</v>
      </c>
      <c r="H196" s="30">
        <f>VLOOKUP($A196,'[2]Rate Calculation'!$A$2:$R$403,18,FALSE)</f>
        <v>13.68</v>
      </c>
      <c r="I196" s="25">
        <v>215.34223327024961</v>
      </c>
      <c r="J196" s="26">
        <v>226.31400000000002</v>
      </c>
      <c r="K196" s="33"/>
      <c r="L196" s="25">
        <f t="shared" si="6"/>
        <v>312.95400000000001</v>
      </c>
      <c r="M196" s="25">
        <f t="shared" si="7"/>
        <v>873.95399999999995</v>
      </c>
    </row>
    <row r="197" spans="1:13">
      <c r="A197" s="23">
        <v>1215972609</v>
      </c>
      <c r="B197" s="27" t="s">
        <v>197</v>
      </c>
      <c r="C197" s="24">
        <v>215.99600000000004</v>
      </c>
      <c r="D197" s="20">
        <f>VLOOKUP(A197,'[2]Rate Calculation'!$A$2:$N$403,14,FALSE)</f>
        <v>1.1192</v>
      </c>
      <c r="E197" s="30">
        <f>VLOOKUP($A197,'[2]Rate Calculation'!$A$2:$R$403,15,FALSE)</f>
        <v>127.29</v>
      </c>
      <c r="F197" s="30">
        <f>VLOOKUP($A197,'[2]Rate Calculation'!$A$2:$R$403,16,FALSE)</f>
        <v>35.08</v>
      </c>
      <c r="G197" s="30">
        <f>VLOOKUP($A197,'[2]Rate Calculation'!$A$2:$R$403,17,FALSE)</f>
        <v>16.920000000000002</v>
      </c>
      <c r="H197" s="30">
        <f>VLOOKUP($A197,'[2]Rate Calculation'!$A$2:$R$403,18,FALSE)</f>
        <v>7.18</v>
      </c>
      <c r="I197" s="25">
        <v>215.36715015138563</v>
      </c>
      <c r="J197" s="26">
        <v>215.99600000000004</v>
      </c>
      <c r="K197" s="33"/>
      <c r="L197" s="25">
        <f t="shared" si="6"/>
        <v>302.63600000000002</v>
      </c>
      <c r="M197" s="25">
        <f t="shared" si="7"/>
        <v>863.63599999999997</v>
      </c>
    </row>
    <row r="198" spans="1:13">
      <c r="A198" s="23">
        <v>1760462196</v>
      </c>
      <c r="B198" s="23" t="s">
        <v>198</v>
      </c>
      <c r="C198" s="24">
        <v>212.79500000000002</v>
      </c>
      <c r="D198" s="20">
        <f>VLOOKUP(A198,'[2]Rate Calculation'!$A$2:$N$403,14,FALSE)</f>
        <v>1.02</v>
      </c>
      <c r="E198" s="30">
        <f>VLOOKUP($A198,'[2]Rate Calculation'!$A$2:$R$403,15,FALSE)</f>
        <v>118.79</v>
      </c>
      <c r="F198" s="30">
        <f>VLOOKUP($A198,'[2]Rate Calculation'!$A$2:$R$403,16,FALSE)</f>
        <v>35.08</v>
      </c>
      <c r="G198" s="30">
        <f>VLOOKUP($A198,'[2]Rate Calculation'!$A$2:$R$403,17,FALSE)</f>
        <v>7.66</v>
      </c>
      <c r="H198" s="30">
        <f>VLOOKUP($A198,'[2]Rate Calculation'!$A$2:$R$403,18,FALSE)</f>
        <v>13.68</v>
      </c>
      <c r="I198" s="25">
        <v>202.3645601355272</v>
      </c>
      <c r="J198" s="26">
        <v>212.79500000000002</v>
      </c>
      <c r="K198" s="33"/>
      <c r="L198" s="25">
        <f t="shared" si="6"/>
        <v>299.435</v>
      </c>
      <c r="M198" s="25">
        <f t="shared" si="7"/>
        <v>860.43499999999995</v>
      </c>
    </row>
    <row r="199" spans="1:13">
      <c r="A199" s="23">
        <v>1255367447</v>
      </c>
      <c r="B199" s="23" t="s">
        <v>199</v>
      </c>
      <c r="C199" s="24">
        <v>215.45700000000002</v>
      </c>
      <c r="D199" s="20">
        <f>VLOOKUP(A199,'[2]Rate Calculation'!$A$2:$N$403,14,FALSE)</f>
        <v>1.2576000000000001</v>
      </c>
      <c r="E199" s="30">
        <f>VLOOKUP($A199,'[2]Rate Calculation'!$A$2:$R$403,15,FALSE)</f>
        <v>135.84</v>
      </c>
      <c r="F199" s="30">
        <f>VLOOKUP($A199,'[2]Rate Calculation'!$A$2:$R$403,16,FALSE)</f>
        <v>35.08</v>
      </c>
      <c r="G199" s="30">
        <f>VLOOKUP($A199,'[2]Rate Calculation'!$A$2:$R$403,17,FALSE)</f>
        <v>9.84</v>
      </c>
      <c r="H199" s="30">
        <f>VLOOKUP($A199,'[2]Rate Calculation'!$A$2:$R$403,18,FALSE)</f>
        <v>7.18</v>
      </c>
      <c r="I199" s="25">
        <v>217.07291913035795</v>
      </c>
      <c r="J199" s="26">
        <v>217.07291913035795</v>
      </c>
      <c r="K199" s="33"/>
      <c r="L199" s="25">
        <f t="shared" si="6"/>
        <v>303.71291913035793</v>
      </c>
      <c r="M199" s="25">
        <f t="shared" si="7"/>
        <v>864.71291913035793</v>
      </c>
    </row>
    <row r="200" spans="1:13">
      <c r="A200" s="23">
        <v>1437247970</v>
      </c>
      <c r="B200" s="27" t="s">
        <v>200</v>
      </c>
      <c r="C200" s="24">
        <v>228.404</v>
      </c>
      <c r="D200" s="20">
        <f>VLOOKUP(A200,'[2]Rate Calculation'!$A$2:$N$403,14,FALSE)</f>
        <v>1.2211000000000001</v>
      </c>
      <c r="E200" s="30">
        <f>VLOOKUP($A200,'[2]Rate Calculation'!$A$2:$R$403,15,FALSE)</f>
        <v>134.97</v>
      </c>
      <c r="F200" s="30">
        <f>VLOOKUP($A200,'[2]Rate Calculation'!$A$2:$R$403,16,FALSE)</f>
        <v>35.08</v>
      </c>
      <c r="G200" s="30">
        <f>VLOOKUP($A200,'[2]Rate Calculation'!$A$2:$R$403,17,FALSE)</f>
        <v>14.27</v>
      </c>
      <c r="H200" s="30">
        <f>VLOOKUP($A200,'[2]Rate Calculation'!$A$2:$R$403,18,FALSE)</f>
        <v>13.68</v>
      </c>
      <c r="I200" s="25">
        <v>228.68694526778614</v>
      </c>
      <c r="J200" s="26">
        <v>228.68694526778614</v>
      </c>
      <c r="K200" s="33"/>
      <c r="L200" s="25">
        <f t="shared" si="6"/>
        <v>315.32694526778613</v>
      </c>
      <c r="M200" s="25">
        <f t="shared" si="7"/>
        <v>876.32694526778619</v>
      </c>
    </row>
    <row r="201" spans="1:13">
      <c r="A201" s="23">
        <v>1689777971</v>
      </c>
      <c r="B201" s="27" t="s">
        <v>201</v>
      </c>
      <c r="C201" s="24">
        <v>225.74200000000002</v>
      </c>
      <c r="D201" s="20">
        <f>VLOOKUP(A201,'[2]Rate Calculation'!$A$2:$N$403,14,FALSE)</f>
        <v>1.3138000000000001</v>
      </c>
      <c r="E201" s="30">
        <f>VLOOKUP($A201,'[2]Rate Calculation'!$A$2:$R$403,15,FALSE)</f>
        <v>137.91999999999999</v>
      </c>
      <c r="F201" s="30">
        <f>VLOOKUP($A201,'[2]Rate Calculation'!$A$2:$R$403,16,FALSE)</f>
        <v>35.08</v>
      </c>
      <c r="G201" s="30">
        <f>VLOOKUP($A201,'[2]Rate Calculation'!$A$2:$R$403,17,FALSE)</f>
        <v>7.89</v>
      </c>
      <c r="H201" s="30">
        <f>VLOOKUP($A201,'[2]Rate Calculation'!$A$2:$R$403,18,FALSE)</f>
        <v>13.68</v>
      </c>
      <c r="I201" s="25">
        <v>224.73207669796437</v>
      </c>
      <c r="J201" s="26">
        <v>225.74200000000002</v>
      </c>
      <c r="K201" s="33"/>
      <c r="L201" s="25">
        <f t="shared" si="6"/>
        <v>312.38200000000001</v>
      </c>
      <c r="M201" s="25">
        <f t="shared" si="7"/>
        <v>873.38200000000006</v>
      </c>
    </row>
    <row r="202" spans="1:13">
      <c r="A202" s="23">
        <v>1972547321</v>
      </c>
      <c r="B202" s="23" t="s">
        <v>202</v>
      </c>
      <c r="C202" s="24">
        <v>235.90600000000003</v>
      </c>
      <c r="D202" s="20">
        <f>VLOOKUP(A202,'[2]Rate Calculation'!$A$2:$N$403,14,FALSE)</f>
        <v>1.4341999999999999</v>
      </c>
      <c r="E202" s="30">
        <f>VLOOKUP($A202,'[2]Rate Calculation'!$A$2:$R$403,15,FALSE)</f>
        <v>148.55000000000001</v>
      </c>
      <c r="F202" s="30">
        <f>VLOOKUP($A202,'[2]Rate Calculation'!$A$2:$R$403,16,FALSE)</f>
        <v>35.08</v>
      </c>
      <c r="G202" s="30">
        <f>VLOOKUP($A202,'[2]Rate Calculation'!$A$2:$R$403,17,FALSE)</f>
        <v>8.2100000000000009</v>
      </c>
      <c r="H202" s="30">
        <f>VLOOKUP($A202,'[2]Rate Calculation'!$A$2:$R$403,18,FALSE)</f>
        <v>13.68</v>
      </c>
      <c r="I202" s="25">
        <v>237.37909043944509</v>
      </c>
      <c r="J202" s="26">
        <v>237.37909043944509</v>
      </c>
      <c r="K202" s="33"/>
      <c r="L202" s="25">
        <f t="shared" si="6"/>
        <v>324.01909043944511</v>
      </c>
      <c r="M202" s="25">
        <f t="shared" si="7"/>
        <v>885.01909043944511</v>
      </c>
    </row>
    <row r="203" spans="1:13">
      <c r="A203" s="23">
        <v>1134298615</v>
      </c>
      <c r="B203" s="23" t="s">
        <v>203</v>
      </c>
      <c r="C203" s="24">
        <v>260.59000000000003</v>
      </c>
      <c r="D203" s="20">
        <f>VLOOKUP(A203,'[2]Rate Calculation'!$A$2:$N$403,14,FALSE)</f>
        <v>1.7362</v>
      </c>
      <c r="E203" s="30">
        <f>VLOOKUP($A203,'[2]Rate Calculation'!$A$2:$R$403,15,FALSE)</f>
        <v>156.62</v>
      </c>
      <c r="F203" s="30">
        <f>VLOOKUP($A203,'[2]Rate Calculation'!$A$2:$R$403,16,FALSE)</f>
        <v>35.08</v>
      </c>
      <c r="G203" s="30">
        <f>VLOOKUP($A203,'[2]Rate Calculation'!$A$2:$R$403,17,FALSE)</f>
        <v>15.39</v>
      </c>
      <c r="H203" s="30">
        <f>VLOOKUP($A203,'[2]Rate Calculation'!$A$2:$R$403,18,FALSE)</f>
        <v>13.68</v>
      </c>
      <c r="I203" s="25">
        <v>254.98831011882925</v>
      </c>
      <c r="J203" s="26">
        <v>260.59000000000003</v>
      </c>
      <c r="K203" s="33"/>
      <c r="L203" s="25">
        <f t="shared" si="6"/>
        <v>347.23</v>
      </c>
      <c r="M203" s="25">
        <f t="shared" si="7"/>
        <v>908.23</v>
      </c>
    </row>
    <row r="204" spans="1:13">
      <c r="A204" s="23">
        <v>1548206907</v>
      </c>
      <c r="B204" s="23" t="s">
        <v>204</v>
      </c>
      <c r="C204" s="24">
        <v>226.60000000000002</v>
      </c>
      <c r="D204" s="20">
        <f>VLOOKUP(A204,'[2]Rate Calculation'!$A$2:$N$403,14,FALSE)</f>
        <v>1.2108000000000001</v>
      </c>
      <c r="E204" s="30">
        <f>VLOOKUP($A204,'[2]Rate Calculation'!$A$2:$R$403,15,FALSE)</f>
        <v>132.13</v>
      </c>
      <c r="F204" s="30">
        <f>VLOOKUP($A204,'[2]Rate Calculation'!$A$2:$R$403,16,FALSE)</f>
        <v>35.08</v>
      </c>
      <c r="G204" s="30">
        <f>VLOOKUP($A204,'[2]Rate Calculation'!$A$2:$R$403,17,FALSE)</f>
        <v>17.559999999999999</v>
      </c>
      <c r="H204" s="30">
        <f>VLOOKUP($A204,'[2]Rate Calculation'!$A$2:$R$403,18,FALSE)</f>
        <v>13.68</v>
      </c>
      <c r="I204" s="25">
        <v>229.21552037012191</v>
      </c>
      <c r="J204" s="26">
        <v>229.21552037012191</v>
      </c>
      <c r="K204" s="33"/>
      <c r="L204" s="25">
        <f t="shared" si="6"/>
        <v>315.85552037012189</v>
      </c>
      <c r="M204" s="25">
        <f t="shared" si="7"/>
        <v>876.85552037012189</v>
      </c>
    </row>
    <row r="205" spans="1:13">
      <c r="A205" s="23">
        <v>1295704849</v>
      </c>
      <c r="B205" s="23" t="s">
        <v>205</v>
      </c>
      <c r="C205" s="24">
        <v>234.41000000000003</v>
      </c>
      <c r="D205" s="20">
        <f>VLOOKUP(A205,'[2]Rate Calculation'!$A$2:$N$403,14,FALSE)</f>
        <v>1.3442000000000001</v>
      </c>
      <c r="E205" s="30">
        <f>VLOOKUP($A205,'[2]Rate Calculation'!$A$2:$R$403,15,FALSE)</f>
        <v>143.6</v>
      </c>
      <c r="F205" s="30">
        <f>VLOOKUP($A205,'[2]Rate Calculation'!$A$2:$R$403,16,FALSE)</f>
        <v>35.08</v>
      </c>
      <c r="G205" s="30">
        <f>VLOOKUP($A205,'[2]Rate Calculation'!$A$2:$R$403,17,FALSE)</f>
        <v>7.66</v>
      </c>
      <c r="H205" s="30">
        <f>VLOOKUP($A205,'[2]Rate Calculation'!$A$2:$R$403,18,FALSE)</f>
        <v>13.68</v>
      </c>
      <c r="I205" s="25">
        <v>231.02011013552718</v>
      </c>
      <c r="J205" s="26">
        <v>234.41000000000003</v>
      </c>
      <c r="K205" s="33"/>
      <c r="L205" s="25">
        <f t="shared" si="6"/>
        <v>321.05</v>
      </c>
      <c r="M205" s="25">
        <f t="shared" si="7"/>
        <v>882.05</v>
      </c>
    </row>
    <row r="206" spans="1:13">
      <c r="A206" s="23">
        <v>1407949241</v>
      </c>
      <c r="B206" s="23" t="s">
        <v>206</v>
      </c>
      <c r="C206" s="24">
        <v>216.744</v>
      </c>
      <c r="D206" s="20">
        <f>VLOOKUP(A206,'[2]Rate Calculation'!$A$2:$N$403,14,FALSE)</f>
        <v>1.1267</v>
      </c>
      <c r="E206" s="30">
        <f>VLOOKUP($A206,'[2]Rate Calculation'!$A$2:$R$403,15,FALSE)</f>
        <v>127.47</v>
      </c>
      <c r="F206" s="30">
        <f>VLOOKUP($A206,'[2]Rate Calculation'!$A$2:$R$403,16,FALSE)</f>
        <v>35.08</v>
      </c>
      <c r="G206" s="30">
        <f>VLOOKUP($A206,'[2]Rate Calculation'!$A$2:$R$403,17,FALSE)</f>
        <v>16.05</v>
      </c>
      <c r="H206" s="30">
        <f>VLOOKUP($A206,'[2]Rate Calculation'!$A$2:$R$403,18,FALSE)</f>
        <v>13.68</v>
      </c>
      <c r="I206" s="25">
        <v>222.08288433408379</v>
      </c>
      <c r="J206" s="26">
        <v>222.08288433408379</v>
      </c>
      <c r="K206" s="33"/>
      <c r="L206" s="25">
        <f t="shared" si="6"/>
        <v>308.7228843340838</v>
      </c>
      <c r="M206" s="25">
        <f t="shared" si="7"/>
        <v>869.7228843340838</v>
      </c>
    </row>
    <row r="207" spans="1:13">
      <c r="A207" s="23">
        <v>1538113014</v>
      </c>
      <c r="B207" s="23" t="s">
        <v>207</v>
      </c>
      <c r="C207" s="24">
        <v>223.06900000000002</v>
      </c>
      <c r="D207" s="20">
        <f>VLOOKUP(A207,'[2]Rate Calculation'!$A$2:$N$403,14,FALSE)</f>
        <v>1.1588000000000001</v>
      </c>
      <c r="E207" s="30">
        <f>VLOOKUP($A207,'[2]Rate Calculation'!$A$2:$R$403,15,FALSE)</f>
        <v>129.74</v>
      </c>
      <c r="F207" s="30">
        <f>VLOOKUP($A207,'[2]Rate Calculation'!$A$2:$R$403,16,FALSE)</f>
        <v>35.08</v>
      </c>
      <c r="G207" s="30">
        <f>VLOOKUP($A207,'[2]Rate Calculation'!$A$2:$R$403,17,FALSE)</f>
        <v>12.98</v>
      </c>
      <c r="H207" s="30">
        <f>VLOOKUP($A207,'[2]Rate Calculation'!$A$2:$R$403,18,FALSE)</f>
        <v>13.68</v>
      </c>
      <c r="I207" s="25">
        <v>221.15431847203089</v>
      </c>
      <c r="J207" s="26">
        <v>223.06900000000002</v>
      </c>
      <c r="K207" s="33"/>
      <c r="L207" s="25">
        <f t="shared" si="6"/>
        <v>309.709</v>
      </c>
      <c r="M207" s="25">
        <f t="shared" si="7"/>
        <v>870.70900000000006</v>
      </c>
    </row>
    <row r="208" spans="1:13">
      <c r="A208" s="23">
        <v>1164476636</v>
      </c>
      <c r="B208" s="23" t="s">
        <v>208</v>
      </c>
      <c r="C208" s="24">
        <v>215.12700000000001</v>
      </c>
      <c r="D208" s="20">
        <f>VLOOKUP(A208,'[2]Rate Calculation'!$A$2:$N$403,14,FALSE)</f>
        <v>1.1946000000000001</v>
      </c>
      <c r="E208" s="30">
        <f>VLOOKUP($A208,'[2]Rate Calculation'!$A$2:$R$403,15,FALSE)</f>
        <v>129.43</v>
      </c>
      <c r="F208" s="30">
        <f>VLOOKUP($A208,'[2]Rate Calculation'!$A$2:$R$403,16,FALSE)</f>
        <v>35.08</v>
      </c>
      <c r="G208" s="30">
        <f>VLOOKUP($A208,'[2]Rate Calculation'!$A$2:$R$403,17,FALSE)</f>
        <v>10.210000000000001</v>
      </c>
      <c r="H208" s="30">
        <f>VLOOKUP($A208,'[2]Rate Calculation'!$A$2:$R$403,18,FALSE)</f>
        <v>13.68</v>
      </c>
      <c r="I208" s="25">
        <v>217.59925750739228</v>
      </c>
      <c r="J208" s="26">
        <v>217.59925750739228</v>
      </c>
      <c r="K208" s="33"/>
      <c r="L208" s="25">
        <f t="shared" si="6"/>
        <v>304.23925750739227</v>
      </c>
      <c r="M208" s="25">
        <f t="shared" si="7"/>
        <v>865.23925750739227</v>
      </c>
    </row>
    <row r="209" spans="1:13">
      <c r="A209" s="23">
        <v>1669425401</v>
      </c>
      <c r="B209" s="23" t="s">
        <v>209</v>
      </c>
      <c r="C209" s="24">
        <v>225.72</v>
      </c>
      <c r="D209" s="20">
        <f>VLOOKUP(A209,'[2]Rate Calculation'!$A$2:$N$403,14,FALSE)</f>
        <v>1.1984999999999999</v>
      </c>
      <c r="E209" s="30">
        <f>VLOOKUP($A209,'[2]Rate Calculation'!$A$2:$R$403,15,FALSE)</f>
        <v>131.66999999999999</v>
      </c>
      <c r="F209" s="30">
        <f>VLOOKUP($A209,'[2]Rate Calculation'!$A$2:$R$403,16,FALSE)</f>
        <v>35.08</v>
      </c>
      <c r="G209" s="30">
        <f>VLOOKUP($A209,'[2]Rate Calculation'!$A$2:$R$403,17,FALSE)</f>
        <v>12.68</v>
      </c>
      <c r="H209" s="30">
        <f>VLOOKUP($A209,'[2]Rate Calculation'!$A$2:$R$403,18,FALSE)</f>
        <v>13.68</v>
      </c>
      <c r="I209" s="25">
        <v>223.04645359912834</v>
      </c>
      <c r="J209" s="26">
        <v>225.72</v>
      </c>
      <c r="K209" s="33"/>
      <c r="L209" s="25">
        <f t="shared" si="6"/>
        <v>312.36</v>
      </c>
      <c r="M209" s="25">
        <f t="shared" si="7"/>
        <v>873.36</v>
      </c>
    </row>
    <row r="210" spans="1:13">
      <c r="A210" s="23">
        <v>1861446338</v>
      </c>
      <c r="B210" s="23" t="s">
        <v>210</v>
      </c>
      <c r="C210" s="24">
        <v>217.59100000000001</v>
      </c>
      <c r="D210" s="20">
        <f>VLOOKUP(A210,'[2]Rate Calculation'!$A$2:$N$403,14,FALSE)</f>
        <v>1.1964999999999999</v>
      </c>
      <c r="E210" s="30">
        <f>VLOOKUP($A210,'[2]Rate Calculation'!$A$2:$R$403,15,FALSE)</f>
        <v>127.51</v>
      </c>
      <c r="F210" s="30">
        <f>VLOOKUP($A210,'[2]Rate Calculation'!$A$2:$R$403,16,FALSE)</f>
        <v>35.08</v>
      </c>
      <c r="G210" s="30">
        <f>VLOOKUP($A210,'[2]Rate Calculation'!$A$2:$R$403,17,FALSE)</f>
        <v>13.61</v>
      </c>
      <c r="H210" s="30">
        <f>VLOOKUP($A210,'[2]Rate Calculation'!$A$2:$R$403,18,FALSE)</f>
        <v>13.68</v>
      </c>
      <c r="I210" s="25">
        <v>219.30964936197466</v>
      </c>
      <c r="J210" s="26">
        <v>219.30964936197466</v>
      </c>
      <c r="K210" s="33"/>
      <c r="L210" s="25">
        <f t="shared" si="6"/>
        <v>305.94964936197465</v>
      </c>
      <c r="M210" s="25">
        <f t="shared" si="7"/>
        <v>866.94964936197471</v>
      </c>
    </row>
    <row r="211" spans="1:13">
      <c r="A211" s="23">
        <v>1407800972</v>
      </c>
      <c r="B211" s="23" t="s">
        <v>211</v>
      </c>
      <c r="C211" s="24">
        <v>215.58900000000003</v>
      </c>
      <c r="D211" s="20">
        <f>VLOOKUP(A211,'[2]Rate Calculation'!$A$2:$N$403,14,FALSE)</f>
        <v>1.1669</v>
      </c>
      <c r="E211" s="30">
        <f>VLOOKUP($A211,'[2]Rate Calculation'!$A$2:$R$403,15,FALSE)</f>
        <v>130.53</v>
      </c>
      <c r="F211" s="30">
        <f>VLOOKUP($A211,'[2]Rate Calculation'!$A$2:$R$403,16,FALSE)</f>
        <v>35.08</v>
      </c>
      <c r="G211" s="30">
        <f>VLOOKUP($A211,'[2]Rate Calculation'!$A$2:$R$403,17,FALSE)</f>
        <v>11.77</v>
      </c>
      <c r="H211" s="30">
        <f>VLOOKUP($A211,'[2]Rate Calculation'!$A$2:$R$403,18,FALSE)</f>
        <v>13.68</v>
      </c>
      <c r="I211" s="25">
        <v>220.67744092406531</v>
      </c>
      <c r="J211" s="26">
        <v>220.67744092406531</v>
      </c>
      <c r="K211" s="33"/>
      <c r="L211" s="25">
        <f t="shared" si="6"/>
        <v>307.31744092406529</v>
      </c>
      <c r="M211" s="25">
        <f t="shared" si="7"/>
        <v>868.31744092406529</v>
      </c>
    </row>
    <row r="212" spans="1:13">
      <c r="A212" s="23">
        <v>1326089616</v>
      </c>
      <c r="B212" s="23" t="s">
        <v>212</v>
      </c>
      <c r="C212" s="24">
        <v>219.58200000000002</v>
      </c>
      <c r="D212" s="20">
        <f>VLOOKUP(A212,'[2]Rate Calculation'!$A$2:$N$403,14,FALSE)</f>
        <v>1.1220000000000001</v>
      </c>
      <c r="E212" s="30">
        <f>VLOOKUP($A212,'[2]Rate Calculation'!$A$2:$R$403,15,FALSE)</f>
        <v>127.64</v>
      </c>
      <c r="F212" s="30">
        <f>VLOOKUP($A212,'[2]Rate Calculation'!$A$2:$R$403,16,FALSE)</f>
        <v>35.08</v>
      </c>
      <c r="G212" s="30">
        <f>VLOOKUP($A212,'[2]Rate Calculation'!$A$2:$R$403,17,FALSE)</f>
        <v>13.3</v>
      </c>
      <c r="H212" s="30">
        <f>VLOOKUP($A212,'[2]Rate Calculation'!$A$2:$R$403,18,FALSE)</f>
        <v>13.68</v>
      </c>
      <c r="I212" s="25">
        <v>219.1077668900806</v>
      </c>
      <c r="J212" s="26">
        <v>219.58200000000002</v>
      </c>
      <c r="K212" s="33"/>
      <c r="L212" s="25">
        <f t="shared" si="6"/>
        <v>306.22200000000004</v>
      </c>
      <c r="M212" s="25">
        <f t="shared" si="7"/>
        <v>867.22199999999998</v>
      </c>
    </row>
    <row r="213" spans="1:13">
      <c r="A213" s="23">
        <v>1548770423</v>
      </c>
      <c r="B213" s="23" t="s">
        <v>213</v>
      </c>
      <c r="C213" s="24">
        <v>212.102</v>
      </c>
      <c r="D213" s="20">
        <f>VLOOKUP(A213,'[2]Rate Calculation'!$A$2:$N$403,14,FALSE)</f>
        <v>1.0991</v>
      </c>
      <c r="E213" s="30">
        <f>VLOOKUP($A213,'[2]Rate Calculation'!$A$2:$R$403,15,FALSE)</f>
        <v>123.62</v>
      </c>
      <c r="F213" s="30">
        <f>VLOOKUP($A213,'[2]Rate Calculation'!$A$2:$R$403,16,FALSE)</f>
        <v>35.08</v>
      </c>
      <c r="G213" s="30">
        <f>VLOOKUP($A213,'[2]Rate Calculation'!$A$2:$R$403,17,FALSE)</f>
        <v>10.74</v>
      </c>
      <c r="H213" s="30">
        <f>VLOOKUP($A213,'[2]Rate Calculation'!$A$2:$R$403,18,FALSE)</f>
        <v>13.68</v>
      </c>
      <c r="I213" s="25">
        <v>211.50618028372057</v>
      </c>
      <c r="J213" s="26">
        <v>212.102</v>
      </c>
      <c r="K213" s="33"/>
      <c r="L213" s="25">
        <f t="shared" si="6"/>
        <v>298.74200000000002</v>
      </c>
      <c r="M213" s="25">
        <f t="shared" si="7"/>
        <v>859.74199999999996</v>
      </c>
    </row>
    <row r="214" spans="1:13">
      <c r="A214" s="23">
        <v>1629535455</v>
      </c>
      <c r="B214" s="23" t="s">
        <v>214</v>
      </c>
      <c r="C214" s="24">
        <v>222.35400000000001</v>
      </c>
      <c r="D214" s="20">
        <f>VLOOKUP(A214,'[2]Rate Calculation'!$A$2:$N$403,14,FALSE)</f>
        <v>1.1460999999999999</v>
      </c>
      <c r="E214" s="30">
        <f>VLOOKUP($A214,'[2]Rate Calculation'!$A$2:$R$403,15,FALSE)</f>
        <v>128.26</v>
      </c>
      <c r="F214" s="30">
        <f>VLOOKUP($A214,'[2]Rate Calculation'!$A$2:$R$403,16,FALSE)</f>
        <v>35.08</v>
      </c>
      <c r="G214" s="30">
        <f>VLOOKUP($A214,'[2]Rate Calculation'!$A$2:$R$403,17,FALSE)</f>
        <v>16.899999999999999</v>
      </c>
      <c r="H214" s="30">
        <f>VLOOKUP($A214,'[2]Rate Calculation'!$A$2:$R$403,18,FALSE)</f>
        <v>13.68</v>
      </c>
      <c r="I214" s="25">
        <v>223.97206938312047</v>
      </c>
      <c r="J214" s="26">
        <v>223.97206938312047</v>
      </c>
      <c r="K214" s="33"/>
      <c r="L214" s="25">
        <f t="shared" si="6"/>
        <v>310.61206938312046</v>
      </c>
      <c r="M214" s="25">
        <f t="shared" si="7"/>
        <v>871.61206938312046</v>
      </c>
    </row>
    <row r="215" spans="1:13">
      <c r="A215" s="23">
        <v>1588219828</v>
      </c>
      <c r="B215" s="27" t="s">
        <v>215</v>
      </c>
      <c r="C215" s="24">
        <v>209.30800000000002</v>
      </c>
      <c r="D215" s="20">
        <f>VLOOKUP(A215,'[2]Rate Calculation'!$A$2:$N$403,14,FALSE)</f>
        <v>1.0448</v>
      </c>
      <c r="E215" s="30">
        <f>VLOOKUP($A215,'[2]Rate Calculation'!$A$2:$R$403,15,FALSE)</f>
        <v>120.62</v>
      </c>
      <c r="F215" s="30">
        <f>VLOOKUP($A215,'[2]Rate Calculation'!$A$2:$R$403,16,FALSE)</f>
        <v>35.08</v>
      </c>
      <c r="G215" s="30">
        <f>VLOOKUP($A215,'[2]Rate Calculation'!$A$2:$R$403,17,FALSE)</f>
        <v>7.89</v>
      </c>
      <c r="H215" s="30">
        <f>VLOOKUP($A215,'[2]Rate Calculation'!$A$2:$R$403,18,FALSE)</f>
        <v>13.68</v>
      </c>
      <c r="I215" s="25">
        <v>204.75057669796433</v>
      </c>
      <c r="J215" s="26">
        <v>209.30800000000002</v>
      </c>
      <c r="K215" s="33"/>
      <c r="L215" s="25">
        <f t="shared" si="6"/>
        <v>295.94800000000004</v>
      </c>
      <c r="M215" s="25">
        <f t="shared" si="7"/>
        <v>856.94800000000009</v>
      </c>
    </row>
    <row r="216" spans="1:13">
      <c r="A216" s="23">
        <v>1043865538</v>
      </c>
      <c r="B216" s="23" t="s">
        <v>216</v>
      </c>
      <c r="C216" s="24">
        <v>217.49200000000002</v>
      </c>
      <c r="D216" s="20">
        <f>VLOOKUP(A216,'[2]Rate Calculation'!$A$2:$N$403,14,FALSE)</f>
        <v>1.0767</v>
      </c>
      <c r="E216" s="30">
        <f>VLOOKUP($A216,'[2]Rate Calculation'!$A$2:$R$403,15,FALSE)</f>
        <v>122.43</v>
      </c>
      <c r="F216" s="30">
        <f>VLOOKUP($A216,'[2]Rate Calculation'!$A$2:$R$403,16,FALSE)</f>
        <v>35.08</v>
      </c>
      <c r="G216" s="30">
        <f>VLOOKUP($A216,'[2]Rate Calculation'!$A$2:$R$403,17,FALSE)</f>
        <v>9.99</v>
      </c>
      <c r="H216" s="30">
        <f>VLOOKUP($A216,'[2]Rate Calculation'!$A$2:$R$403,18,FALSE)</f>
        <v>13.68</v>
      </c>
      <c r="I216" s="25">
        <v>209.25927443514314</v>
      </c>
      <c r="J216" s="26">
        <v>217.49200000000002</v>
      </c>
      <c r="K216" s="33"/>
      <c r="L216" s="25">
        <f t="shared" si="6"/>
        <v>304.13200000000001</v>
      </c>
      <c r="M216" s="25">
        <f t="shared" si="7"/>
        <v>865.13200000000006</v>
      </c>
    </row>
    <row r="217" spans="1:13">
      <c r="A217" s="23">
        <v>1467007856</v>
      </c>
      <c r="B217" s="23" t="s">
        <v>217</v>
      </c>
      <c r="C217" s="24">
        <v>217.91000000000003</v>
      </c>
      <c r="D217" s="20">
        <f>VLOOKUP(A217,'[2]Rate Calculation'!$A$2:$N$403,14,FALSE)</f>
        <v>0.99680000000000002</v>
      </c>
      <c r="E217" s="30">
        <f>VLOOKUP($A217,'[2]Rate Calculation'!$A$2:$R$403,15,FALSE)</f>
        <v>117</v>
      </c>
      <c r="F217" s="30">
        <f>VLOOKUP($A217,'[2]Rate Calculation'!$A$2:$R$403,16,FALSE)</f>
        <v>35.08</v>
      </c>
      <c r="G217" s="30">
        <f>VLOOKUP($A217,'[2]Rate Calculation'!$A$2:$R$403,17,FALSE)</f>
        <v>9.51</v>
      </c>
      <c r="H217" s="30">
        <f>VLOOKUP($A217,'[2]Rate Calculation'!$A$2:$R$403,18,FALSE)</f>
        <v>13.68</v>
      </c>
      <c r="I217" s="25">
        <v>202.4398183926142</v>
      </c>
      <c r="J217" s="26">
        <v>217.91000000000003</v>
      </c>
      <c r="K217" s="33"/>
      <c r="L217" s="25">
        <f t="shared" si="6"/>
        <v>304.55</v>
      </c>
      <c r="M217" s="25">
        <f t="shared" si="7"/>
        <v>865.55</v>
      </c>
    </row>
    <row r="218" spans="1:13">
      <c r="A218" s="23">
        <v>1861446270</v>
      </c>
      <c r="B218" s="23" t="s">
        <v>218</v>
      </c>
      <c r="C218" s="24">
        <v>224.23500000000001</v>
      </c>
      <c r="D218" s="20">
        <f>VLOOKUP(A218,'[2]Rate Calculation'!$A$2:$N$403,14,FALSE)</f>
        <v>1.1229</v>
      </c>
      <c r="E218" s="30">
        <f>VLOOKUP($A218,'[2]Rate Calculation'!$A$2:$R$403,15,FALSE)</f>
        <v>126.42</v>
      </c>
      <c r="F218" s="30">
        <f>VLOOKUP($A218,'[2]Rate Calculation'!$A$2:$R$403,16,FALSE)</f>
        <v>35.08</v>
      </c>
      <c r="G218" s="30">
        <f>VLOOKUP($A218,'[2]Rate Calculation'!$A$2:$R$403,17,FALSE)</f>
        <v>15.42</v>
      </c>
      <c r="H218" s="30">
        <f>VLOOKUP($A218,'[2]Rate Calculation'!$A$2:$R$403,18,FALSE)</f>
        <v>13.68</v>
      </c>
      <c r="I218" s="25">
        <v>220.14131416540675</v>
      </c>
      <c r="J218" s="26">
        <v>224.23500000000001</v>
      </c>
      <c r="K218" s="33"/>
      <c r="L218" s="25">
        <f t="shared" ref="L218:L281" si="8">+J218+86.64</f>
        <v>310.875</v>
      </c>
      <c r="M218" s="25">
        <f t="shared" ref="M218:M281" si="9">+L218+561</f>
        <v>871.875</v>
      </c>
    </row>
    <row r="219" spans="1:13">
      <c r="A219" s="23">
        <v>1295101673</v>
      </c>
      <c r="B219" s="23" t="s">
        <v>219</v>
      </c>
      <c r="C219" s="24">
        <v>205.667</v>
      </c>
      <c r="D219" s="20">
        <f>VLOOKUP(A219,'[2]Rate Calculation'!$A$2:$N$403,14,FALSE)</f>
        <v>1.0176000000000001</v>
      </c>
      <c r="E219" s="30">
        <f>VLOOKUP($A219,'[2]Rate Calculation'!$A$2:$R$403,15,FALSE)</f>
        <v>118.38</v>
      </c>
      <c r="F219" s="30">
        <f>VLOOKUP($A219,'[2]Rate Calculation'!$A$2:$R$403,16,FALSE)</f>
        <v>35.08</v>
      </c>
      <c r="G219" s="30">
        <f>VLOOKUP($A219,'[2]Rate Calculation'!$A$2:$R$403,17,FALSE)</f>
        <v>7.66</v>
      </c>
      <c r="H219" s="30">
        <f>VLOOKUP($A219,'[2]Rate Calculation'!$A$2:$R$403,18,FALSE)</f>
        <v>13.68</v>
      </c>
      <c r="I219" s="25">
        <v>201.89101013552718</v>
      </c>
      <c r="J219" s="26">
        <v>205.667</v>
      </c>
      <c r="K219" s="33"/>
      <c r="L219" s="25">
        <f t="shared" si="8"/>
        <v>292.30700000000002</v>
      </c>
      <c r="M219" s="25">
        <f t="shared" si="9"/>
        <v>853.30700000000002</v>
      </c>
    </row>
    <row r="220" spans="1:13">
      <c r="A220" s="23">
        <v>1760415434</v>
      </c>
      <c r="B220" s="23" t="s">
        <v>220</v>
      </c>
      <c r="C220" s="24">
        <v>206.29400000000001</v>
      </c>
      <c r="D220" s="20">
        <f>VLOOKUP(A220,'[2]Rate Calculation'!$A$2:$N$403,14,FALSE)</f>
        <v>1.0955999999999999</v>
      </c>
      <c r="E220" s="30">
        <f>VLOOKUP($A220,'[2]Rate Calculation'!$A$2:$R$403,15,FALSE)</f>
        <v>123.2</v>
      </c>
      <c r="F220" s="30">
        <f>VLOOKUP($A220,'[2]Rate Calculation'!$A$2:$R$403,16,FALSE)</f>
        <v>35.08</v>
      </c>
      <c r="G220" s="30">
        <f>VLOOKUP($A220,'[2]Rate Calculation'!$A$2:$R$403,17,FALSE)</f>
        <v>9.77</v>
      </c>
      <c r="H220" s="30">
        <f>VLOOKUP($A220,'[2]Rate Calculation'!$A$2:$R$403,18,FALSE)</f>
        <v>13.68</v>
      </c>
      <c r="I220" s="25">
        <v>209.89802508070377</v>
      </c>
      <c r="J220" s="26">
        <v>209.89802508070377</v>
      </c>
      <c r="K220" s="33"/>
      <c r="L220" s="25">
        <f t="shared" si="8"/>
        <v>296.53802508070379</v>
      </c>
      <c r="M220" s="25">
        <f t="shared" si="9"/>
        <v>857.53802508070385</v>
      </c>
    </row>
    <row r="221" spans="1:13">
      <c r="A221" s="23">
        <v>1629494059</v>
      </c>
      <c r="B221" s="23" t="s">
        <v>221</v>
      </c>
      <c r="C221" s="24">
        <v>235.66400000000002</v>
      </c>
      <c r="D221" s="20">
        <f>VLOOKUP(A221,'[2]Rate Calculation'!$A$2:$N$403,14,FALSE)</f>
        <v>1.3406</v>
      </c>
      <c r="E221" s="30">
        <f>VLOOKUP($A221,'[2]Rate Calculation'!$A$2:$R$403,15,FALSE)</f>
        <v>140.57</v>
      </c>
      <c r="F221" s="30">
        <f>VLOOKUP($A221,'[2]Rate Calculation'!$A$2:$R$403,16,FALSE)</f>
        <v>35.08</v>
      </c>
      <c r="G221" s="30">
        <f>VLOOKUP($A221,'[2]Rate Calculation'!$A$2:$R$403,17,FALSE)</f>
        <v>10.17</v>
      </c>
      <c r="H221" s="30">
        <f>VLOOKUP($A221,'[2]Rate Calculation'!$A$2:$R$403,18,FALSE)</f>
        <v>13.68</v>
      </c>
      <c r="I221" s="25">
        <v>230.41761218191127</v>
      </c>
      <c r="J221" s="26">
        <v>235.66400000000002</v>
      </c>
      <c r="K221" s="33"/>
      <c r="L221" s="25">
        <f t="shared" si="8"/>
        <v>322.30400000000003</v>
      </c>
      <c r="M221" s="25">
        <f t="shared" si="9"/>
        <v>883.30400000000009</v>
      </c>
    </row>
    <row r="222" spans="1:13">
      <c r="A222" s="23">
        <v>1467421024</v>
      </c>
      <c r="B222" s="23" t="s">
        <v>222</v>
      </c>
      <c r="C222" s="24">
        <v>226.27</v>
      </c>
      <c r="D222" s="20">
        <f>VLOOKUP(A222,'[2]Rate Calculation'!$A$2:$N$403,14,FALSE)</f>
        <v>1.2397</v>
      </c>
      <c r="E222" s="30">
        <f>VLOOKUP($A222,'[2]Rate Calculation'!$A$2:$R$403,15,FALSE)</f>
        <v>133.68</v>
      </c>
      <c r="F222" s="30">
        <f>VLOOKUP($A222,'[2]Rate Calculation'!$A$2:$R$403,16,FALSE)</f>
        <v>35.08</v>
      </c>
      <c r="G222" s="30">
        <f>VLOOKUP($A222,'[2]Rate Calculation'!$A$2:$R$403,17,FALSE)</f>
        <v>12.98</v>
      </c>
      <c r="H222" s="30">
        <f>VLOOKUP($A222,'[2]Rate Calculation'!$A$2:$R$403,18,FALSE)</f>
        <v>13.68</v>
      </c>
      <c r="I222" s="25">
        <v>225.71124169510327</v>
      </c>
      <c r="J222" s="26">
        <v>226.27</v>
      </c>
      <c r="K222" s="33"/>
      <c r="L222" s="25">
        <f t="shared" si="8"/>
        <v>312.91000000000003</v>
      </c>
      <c r="M222" s="25">
        <f t="shared" si="9"/>
        <v>873.91000000000008</v>
      </c>
    </row>
    <row r="223" spans="1:13">
      <c r="A223" s="23">
        <v>1437609732</v>
      </c>
      <c r="B223" s="23" t="s">
        <v>223</v>
      </c>
      <c r="C223" s="24">
        <v>223.46500000000003</v>
      </c>
      <c r="D223" s="20">
        <f>VLOOKUP(A223,'[2]Rate Calculation'!$A$2:$N$403,14,FALSE)</f>
        <v>1.2468999999999999</v>
      </c>
      <c r="E223" s="30">
        <f>VLOOKUP($A223,'[2]Rate Calculation'!$A$2:$R$403,15,FALSE)</f>
        <v>134.87</v>
      </c>
      <c r="F223" s="30">
        <f>VLOOKUP($A223,'[2]Rate Calculation'!$A$2:$R$403,16,FALSE)</f>
        <v>35.08</v>
      </c>
      <c r="G223" s="30">
        <f>VLOOKUP($A223,'[2]Rate Calculation'!$A$2:$R$403,17,FALSE)</f>
        <v>12.57</v>
      </c>
      <c r="H223" s="30">
        <f>VLOOKUP($A223,'[2]Rate Calculation'!$A$2:$R$403,18,FALSE)</f>
        <v>13.68</v>
      </c>
      <c r="I223" s="25">
        <v>226.61543386716147</v>
      </c>
      <c r="J223" s="26">
        <v>226.61543386716147</v>
      </c>
      <c r="K223" s="33"/>
      <c r="L223" s="25">
        <f t="shared" si="8"/>
        <v>313.25543386716146</v>
      </c>
      <c r="M223" s="25">
        <f t="shared" si="9"/>
        <v>874.2554338671614</v>
      </c>
    </row>
    <row r="224" spans="1:13">
      <c r="A224" s="23">
        <v>1447254149</v>
      </c>
      <c r="B224" s="23" t="s">
        <v>224</v>
      </c>
      <c r="C224" s="24">
        <v>215.07200000000003</v>
      </c>
      <c r="D224" s="20">
        <f>VLOOKUP(A224,'[2]Rate Calculation'!$A$2:$N$403,14,FALSE)</f>
        <v>1.2036</v>
      </c>
      <c r="E224" s="30">
        <f>VLOOKUP($A224,'[2]Rate Calculation'!$A$2:$R$403,15,FALSE)</f>
        <v>133.30000000000001</v>
      </c>
      <c r="F224" s="30">
        <f>VLOOKUP($A224,'[2]Rate Calculation'!$A$2:$R$403,16,FALSE)</f>
        <v>35.08</v>
      </c>
      <c r="G224" s="30">
        <f>VLOOKUP($A224,'[2]Rate Calculation'!$A$2:$R$403,17,FALSE)</f>
        <v>15.85</v>
      </c>
      <c r="H224" s="30">
        <f>VLOOKUP($A224,'[2]Rate Calculation'!$A$2:$R$403,18,FALSE)</f>
        <v>0</v>
      </c>
      <c r="I224" s="25">
        <v>212.78863916990238</v>
      </c>
      <c r="J224" s="26">
        <v>215.07200000000003</v>
      </c>
      <c r="K224" s="33"/>
      <c r="L224" s="25">
        <f t="shared" si="8"/>
        <v>301.71200000000005</v>
      </c>
      <c r="M224" s="25">
        <f t="shared" si="9"/>
        <v>862.71199999999999</v>
      </c>
    </row>
    <row r="225" spans="1:13">
      <c r="A225" s="23">
        <v>1184174484</v>
      </c>
      <c r="B225" s="23" t="s">
        <v>225</v>
      </c>
      <c r="C225" s="24">
        <v>227.97500000000002</v>
      </c>
      <c r="D225" s="20">
        <f>VLOOKUP(A225,'[2]Rate Calculation'!$A$2:$N$403,14,FALSE)</f>
        <v>1.2725</v>
      </c>
      <c r="E225" s="30">
        <f>VLOOKUP($A225,'[2]Rate Calculation'!$A$2:$R$403,15,FALSE)</f>
        <v>136.30000000000001</v>
      </c>
      <c r="F225" s="30">
        <f>VLOOKUP($A225,'[2]Rate Calculation'!$A$2:$R$403,16,FALSE)</f>
        <v>35.08</v>
      </c>
      <c r="G225" s="30">
        <f>VLOOKUP($A225,'[2]Rate Calculation'!$A$2:$R$403,17,FALSE)</f>
        <v>15.11</v>
      </c>
      <c r="H225" s="30">
        <f>VLOOKUP($A225,'[2]Rate Calculation'!$A$2:$R$403,18,FALSE)</f>
        <v>13.68</v>
      </c>
      <c r="I225" s="25">
        <v>231.19329342452585</v>
      </c>
      <c r="J225" s="26">
        <v>231.19329342452585</v>
      </c>
      <c r="K225" s="33"/>
      <c r="L225" s="25">
        <f t="shared" si="8"/>
        <v>317.83329342452583</v>
      </c>
      <c r="M225" s="25">
        <f t="shared" si="9"/>
        <v>878.83329342452589</v>
      </c>
    </row>
    <row r="226" spans="1:13">
      <c r="A226" s="23">
        <v>1457397952</v>
      </c>
      <c r="B226" s="23" t="s">
        <v>226</v>
      </c>
      <c r="C226" s="24">
        <v>225.09300000000002</v>
      </c>
      <c r="D226" s="20">
        <f>VLOOKUP(A226,'[2]Rate Calculation'!$A$2:$N$403,14,FALSE)</f>
        <v>1.2503</v>
      </c>
      <c r="E226" s="30">
        <f>VLOOKUP($A226,'[2]Rate Calculation'!$A$2:$R$403,15,FALSE)</f>
        <v>134.66999999999999</v>
      </c>
      <c r="F226" s="30">
        <f>VLOOKUP($A226,'[2]Rate Calculation'!$A$2:$R$403,16,FALSE)</f>
        <v>35.08</v>
      </c>
      <c r="G226" s="30">
        <f>VLOOKUP($A226,'[2]Rate Calculation'!$A$2:$R$403,17,FALSE)</f>
        <v>9.84</v>
      </c>
      <c r="H226" s="30">
        <f>VLOOKUP($A226,'[2]Rate Calculation'!$A$2:$R$403,18,FALSE)</f>
        <v>13.68</v>
      </c>
      <c r="I226" s="25">
        <v>223.22971189918826</v>
      </c>
      <c r="J226" s="26">
        <v>225.09300000000002</v>
      </c>
      <c r="K226" s="33"/>
      <c r="L226" s="25">
        <f t="shared" si="8"/>
        <v>311.733</v>
      </c>
      <c r="M226" s="25">
        <f t="shared" si="9"/>
        <v>872.73299999999995</v>
      </c>
    </row>
    <row r="227" spans="1:13">
      <c r="A227" s="23">
        <v>1497058416</v>
      </c>
      <c r="B227" s="23" t="s">
        <v>227</v>
      </c>
      <c r="C227" s="24">
        <v>234.15700000000001</v>
      </c>
      <c r="D227" s="20">
        <f>VLOOKUP(A227,'[2]Rate Calculation'!$A$2:$N$403,14,FALSE)</f>
        <v>1.4012</v>
      </c>
      <c r="E227" s="30">
        <f>VLOOKUP($A227,'[2]Rate Calculation'!$A$2:$R$403,15,FALSE)</f>
        <v>146.97</v>
      </c>
      <c r="F227" s="30">
        <f>VLOOKUP($A227,'[2]Rate Calculation'!$A$2:$R$403,16,FALSE)</f>
        <v>35.08</v>
      </c>
      <c r="G227" s="30">
        <f>VLOOKUP($A227,'[2]Rate Calculation'!$A$2:$R$403,17,FALSE)</f>
        <v>10.199999999999999</v>
      </c>
      <c r="H227" s="30">
        <f>VLOOKUP($A227,'[2]Rate Calculation'!$A$2:$R$403,18,FALSE)</f>
        <v>13.68</v>
      </c>
      <c r="I227" s="25">
        <v>237.84855453433516</v>
      </c>
      <c r="J227" s="26">
        <v>237.84855453433516</v>
      </c>
      <c r="K227" s="33"/>
      <c r="L227" s="25">
        <f t="shared" si="8"/>
        <v>324.48855453433515</v>
      </c>
      <c r="M227" s="25">
        <f t="shared" si="9"/>
        <v>885.48855453433521</v>
      </c>
    </row>
    <row r="228" spans="1:13">
      <c r="A228" s="23">
        <v>1235591918</v>
      </c>
      <c r="B228" s="23" t="s">
        <v>228</v>
      </c>
      <c r="C228" s="24">
        <v>233.99200000000002</v>
      </c>
      <c r="D228" s="20">
        <v>1.2943</v>
      </c>
      <c r="E228" s="30">
        <v>140.96</v>
      </c>
      <c r="F228" s="30">
        <v>35.08</v>
      </c>
      <c r="G228" s="30">
        <v>15.27</v>
      </c>
      <c r="H228" s="30">
        <v>13.68</v>
      </c>
      <c r="I228" s="25">
        <v>236.76419789020005</v>
      </c>
      <c r="J228" s="26">
        <v>236.76419789020005</v>
      </c>
      <c r="K228" s="33"/>
      <c r="L228" s="25">
        <f t="shared" si="8"/>
        <v>323.40419789020007</v>
      </c>
      <c r="M228" s="25">
        <f t="shared" si="9"/>
        <v>884.40419789020007</v>
      </c>
    </row>
    <row r="229" spans="1:13">
      <c r="A229" s="23">
        <v>1952337073</v>
      </c>
      <c r="B229" s="23" t="s">
        <v>229</v>
      </c>
      <c r="C229" s="24">
        <v>216.73300000000003</v>
      </c>
      <c r="D229" s="20">
        <v>1.2056</v>
      </c>
      <c r="E229" s="30">
        <v>131.55000000000001</v>
      </c>
      <c r="F229" s="30">
        <v>35.08</v>
      </c>
      <c r="G229" s="30">
        <v>7.66</v>
      </c>
      <c r="H229" s="30">
        <v>13.68</v>
      </c>
      <c r="I229" s="25">
        <v>217.10236013552719</v>
      </c>
      <c r="J229" s="26">
        <v>217.10236013552719</v>
      </c>
      <c r="K229" s="33"/>
      <c r="L229" s="25">
        <f t="shared" si="8"/>
        <v>303.74236013552718</v>
      </c>
      <c r="M229" s="25">
        <f t="shared" si="9"/>
        <v>864.74236013552718</v>
      </c>
    </row>
    <row r="230" spans="1:13">
      <c r="A230" s="23">
        <v>1326074048</v>
      </c>
      <c r="B230" s="23" t="s">
        <v>230</v>
      </c>
      <c r="C230" s="24">
        <v>222.67300000000003</v>
      </c>
      <c r="D230" s="20">
        <v>1.1931</v>
      </c>
      <c r="E230" s="30">
        <v>131.16999999999999</v>
      </c>
      <c r="F230" s="30">
        <v>35.08</v>
      </c>
      <c r="G230" s="30">
        <v>12.61</v>
      </c>
      <c r="H230" s="30">
        <v>13.68</v>
      </c>
      <c r="I230" s="25">
        <v>222.38080061217525</v>
      </c>
      <c r="J230" s="26">
        <v>222.67300000000003</v>
      </c>
      <c r="K230" s="33"/>
      <c r="L230" s="25">
        <f t="shared" si="8"/>
        <v>309.31300000000005</v>
      </c>
      <c r="M230" s="25">
        <f t="shared" si="9"/>
        <v>870.3130000000001</v>
      </c>
    </row>
    <row r="231" spans="1:13">
      <c r="A231" s="23">
        <v>1992825848</v>
      </c>
      <c r="B231" s="23" t="s">
        <v>231</v>
      </c>
      <c r="C231" s="24">
        <v>232.11100000000002</v>
      </c>
      <c r="D231" s="20">
        <v>1.2543</v>
      </c>
      <c r="E231" s="30">
        <v>138.29</v>
      </c>
      <c r="F231" s="30">
        <v>35.08</v>
      </c>
      <c r="G231" s="30">
        <v>10.63</v>
      </c>
      <c r="H231" s="30">
        <v>13.68</v>
      </c>
      <c r="I231" s="25">
        <v>228.32471818563596</v>
      </c>
      <c r="J231" s="26">
        <v>232.11100000000002</v>
      </c>
      <c r="K231" s="33"/>
      <c r="L231" s="25">
        <f t="shared" si="8"/>
        <v>318.75100000000003</v>
      </c>
      <c r="M231" s="25">
        <f t="shared" si="9"/>
        <v>879.75099999999998</v>
      </c>
    </row>
    <row r="232" spans="1:13">
      <c r="A232" s="23">
        <v>1720033475</v>
      </c>
      <c r="B232" s="27" t="s">
        <v>232</v>
      </c>
      <c r="C232" s="24">
        <v>217.92100000000002</v>
      </c>
      <c r="D232" s="20">
        <v>1.1615</v>
      </c>
      <c r="E232" s="30">
        <v>130.16</v>
      </c>
      <c r="F232" s="30">
        <v>35.08</v>
      </c>
      <c r="G232" s="30">
        <v>7.89</v>
      </c>
      <c r="H232" s="30">
        <v>13.68</v>
      </c>
      <c r="I232" s="25">
        <v>215.76927669796433</v>
      </c>
      <c r="J232" s="26">
        <v>217.92100000000002</v>
      </c>
      <c r="K232" s="33"/>
      <c r="L232" s="25">
        <f t="shared" si="8"/>
        <v>304.56100000000004</v>
      </c>
      <c r="M232" s="25">
        <f t="shared" si="9"/>
        <v>865.56100000000004</v>
      </c>
    </row>
    <row r="233" spans="1:13">
      <c r="A233" s="23">
        <v>1477641694</v>
      </c>
      <c r="B233" s="23" t="s">
        <v>233</v>
      </c>
      <c r="C233" s="24">
        <v>184.71199999999999</v>
      </c>
      <c r="D233" s="20">
        <v>0.90159999999999996</v>
      </c>
      <c r="E233" s="30">
        <v>109.7</v>
      </c>
      <c r="F233" s="30">
        <v>35.08</v>
      </c>
      <c r="G233" s="30">
        <v>15.33</v>
      </c>
      <c r="H233" s="30">
        <v>0</v>
      </c>
      <c r="I233" s="25">
        <v>184.92545329038376</v>
      </c>
      <c r="J233" s="26">
        <v>184.92545329038376</v>
      </c>
      <c r="K233" s="33"/>
      <c r="L233" s="25">
        <f t="shared" si="8"/>
        <v>271.56545329038374</v>
      </c>
      <c r="M233" s="25">
        <f t="shared" si="9"/>
        <v>832.56545329038374</v>
      </c>
    </row>
    <row r="234" spans="1:13">
      <c r="A234" s="23">
        <v>1265526404</v>
      </c>
      <c r="B234" s="23" t="s">
        <v>234</v>
      </c>
      <c r="C234" s="24">
        <v>218.81200000000001</v>
      </c>
      <c r="D234" s="20">
        <v>1.0468999999999999</v>
      </c>
      <c r="E234" s="30">
        <v>120.91</v>
      </c>
      <c r="F234" s="30">
        <v>35.08</v>
      </c>
      <c r="G234" s="30">
        <v>15.32</v>
      </c>
      <c r="H234" s="30">
        <v>13.68</v>
      </c>
      <c r="I234" s="25">
        <v>213.66383705769294</v>
      </c>
      <c r="J234" s="26">
        <v>218.81200000000001</v>
      </c>
      <c r="K234" s="33"/>
      <c r="L234" s="25">
        <f t="shared" si="8"/>
        <v>305.452</v>
      </c>
      <c r="M234" s="25">
        <f t="shared" si="9"/>
        <v>866.452</v>
      </c>
    </row>
    <row r="235" spans="1:13">
      <c r="A235" s="23">
        <v>1336565779</v>
      </c>
      <c r="B235" s="27" t="s">
        <v>235</v>
      </c>
      <c r="C235" s="24">
        <v>222.01300000000003</v>
      </c>
      <c r="D235" s="20">
        <v>1.1901999999999999</v>
      </c>
      <c r="E235" s="30">
        <v>131.33000000000001</v>
      </c>
      <c r="F235" s="30">
        <v>35.08</v>
      </c>
      <c r="G235" s="30">
        <v>11.3</v>
      </c>
      <c r="H235" s="30">
        <v>13.68</v>
      </c>
      <c r="I235" s="25">
        <v>221.05898110771517</v>
      </c>
      <c r="J235" s="26">
        <v>222.01300000000003</v>
      </c>
      <c r="K235" s="33"/>
      <c r="L235" s="25">
        <f t="shared" si="8"/>
        <v>308.65300000000002</v>
      </c>
      <c r="M235" s="25">
        <f t="shared" si="9"/>
        <v>869.65300000000002</v>
      </c>
    </row>
    <row r="236" spans="1:13">
      <c r="A236" s="23">
        <v>1922305895</v>
      </c>
      <c r="B236" s="23" t="s">
        <v>236</v>
      </c>
      <c r="C236" s="24">
        <v>237.303</v>
      </c>
      <c r="D236" s="20">
        <v>1.3366</v>
      </c>
      <c r="E236" s="30">
        <v>142.71</v>
      </c>
      <c r="F236" s="30">
        <v>35.08</v>
      </c>
      <c r="G236" s="30">
        <v>14.8</v>
      </c>
      <c r="H236" s="30">
        <v>13.68</v>
      </c>
      <c r="I236" s="25">
        <v>238.24579745173875</v>
      </c>
      <c r="J236" s="26">
        <v>238.24579745173875</v>
      </c>
      <c r="K236" s="33"/>
      <c r="L236" s="25">
        <f t="shared" si="8"/>
        <v>324.88579745173877</v>
      </c>
      <c r="M236" s="25">
        <f t="shared" si="9"/>
        <v>885.88579745173877</v>
      </c>
    </row>
    <row r="237" spans="1:13">
      <c r="A237" s="23">
        <v>1649224056</v>
      </c>
      <c r="B237" s="23" t="s">
        <v>237</v>
      </c>
      <c r="C237" s="24">
        <v>217.31600000000003</v>
      </c>
      <c r="D237" s="20">
        <v>1.1806000000000001</v>
      </c>
      <c r="E237" s="30">
        <v>130.16999999999999</v>
      </c>
      <c r="F237" s="30">
        <v>35.08</v>
      </c>
      <c r="G237" s="30">
        <v>7.89</v>
      </c>
      <c r="H237" s="30">
        <v>13.68</v>
      </c>
      <c r="I237" s="25">
        <v>215.7808266979643</v>
      </c>
      <c r="J237" s="26">
        <v>217.31600000000003</v>
      </c>
      <c r="K237" s="33"/>
      <c r="L237" s="25">
        <f t="shared" si="8"/>
        <v>303.95600000000002</v>
      </c>
      <c r="M237" s="25">
        <f t="shared" si="9"/>
        <v>864.95600000000002</v>
      </c>
    </row>
    <row r="238" spans="1:13">
      <c r="A238" s="23">
        <v>1831197714</v>
      </c>
      <c r="B238" s="23" t="s">
        <v>238</v>
      </c>
      <c r="C238" s="24">
        <v>238.68900000000002</v>
      </c>
      <c r="D238" s="20">
        <v>1.3476999999999999</v>
      </c>
      <c r="E238" s="30">
        <v>143.69999999999999</v>
      </c>
      <c r="F238" s="30">
        <v>35.08</v>
      </c>
      <c r="G238" s="30">
        <v>13.4</v>
      </c>
      <c r="H238" s="30">
        <v>13.68</v>
      </c>
      <c r="I238" s="25">
        <v>237.76744146155104</v>
      </c>
      <c r="J238" s="26">
        <v>238.68900000000002</v>
      </c>
      <c r="K238" s="33"/>
      <c r="L238" s="25">
        <f t="shared" si="8"/>
        <v>325.32900000000001</v>
      </c>
      <c r="M238" s="25">
        <f t="shared" si="9"/>
        <v>886.32899999999995</v>
      </c>
    </row>
    <row r="239" spans="1:13">
      <c r="A239" s="23">
        <v>1952396509</v>
      </c>
      <c r="B239" s="23" t="s">
        <v>239</v>
      </c>
      <c r="C239" s="24">
        <v>198.82500000000002</v>
      </c>
      <c r="D239" s="20">
        <v>1.1251</v>
      </c>
      <c r="E239" s="30">
        <v>126.82</v>
      </c>
      <c r="F239" s="30">
        <v>35.08</v>
      </c>
      <c r="G239" s="30">
        <v>7.72</v>
      </c>
      <c r="H239" s="30">
        <v>13.68</v>
      </c>
      <c r="I239" s="25">
        <v>211.70982368875161</v>
      </c>
      <c r="J239" s="26">
        <v>211.70982368875161</v>
      </c>
      <c r="K239" s="33"/>
      <c r="L239" s="25">
        <f t="shared" si="8"/>
        <v>298.3498236887516</v>
      </c>
      <c r="M239" s="25">
        <f t="shared" si="9"/>
        <v>859.3498236887516</v>
      </c>
    </row>
    <row r="240" spans="1:13">
      <c r="A240" s="23">
        <v>1396754875</v>
      </c>
      <c r="B240" s="23" t="s">
        <v>240</v>
      </c>
      <c r="C240" s="24">
        <v>234.60800000000003</v>
      </c>
      <c r="D240" s="20">
        <v>1.1497999999999999</v>
      </c>
      <c r="E240" s="30">
        <v>130.19</v>
      </c>
      <c r="F240" s="30">
        <v>35.08</v>
      </c>
      <c r="G240" s="30">
        <v>17.52</v>
      </c>
      <c r="H240" s="30">
        <v>13.68</v>
      </c>
      <c r="I240" s="25">
        <v>226.9270797963259</v>
      </c>
      <c r="J240" s="26">
        <v>234.60800000000003</v>
      </c>
      <c r="K240" s="33"/>
      <c r="L240" s="25">
        <f t="shared" si="8"/>
        <v>321.24800000000005</v>
      </c>
      <c r="M240" s="25">
        <f t="shared" si="9"/>
        <v>882.24800000000005</v>
      </c>
    </row>
    <row r="241" spans="1:13">
      <c r="A241" s="23">
        <v>1952486771</v>
      </c>
      <c r="B241" s="23" t="s">
        <v>241</v>
      </c>
      <c r="C241" s="24">
        <v>230.43900000000002</v>
      </c>
      <c r="D241" s="20">
        <v>1.2829999999999999</v>
      </c>
      <c r="E241" s="30">
        <v>138.38</v>
      </c>
      <c r="F241" s="30">
        <v>35.08</v>
      </c>
      <c r="G241" s="30">
        <v>8.4</v>
      </c>
      <c r="H241" s="30">
        <v>13.68</v>
      </c>
      <c r="I241" s="25">
        <v>225.85019579299288</v>
      </c>
      <c r="J241" s="26">
        <v>230.43900000000002</v>
      </c>
      <c r="K241" s="33"/>
      <c r="L241" s="25">
        <f t="shared" si="8"/>
        <v>317.07900000000001</v>
      </c>
      <c r="M241" s="25">
        <f t="shared" si="9"/>
        <v>878.07899999999995</v>
      </c>
    </row>
    <row r="242" spans="1:13">
      <c r="A242" s="23">
        <v>1396771515</v>
      </c>
      <c r="B242" s="23" t="s">
        <v>242</v>
      </c>
      <c r="C242" s="24">
        <v>232.21</v>
      </c>
      <c r="D242" s="20">
        <v>1.2358</v>
      </c>
      <c r="E242" s="30">
        <v>133.93</v>
      </c>
      <c r="F242" s="30">
        <v>35.08</v>
      </c>
      <c r="G242" s="30">
        <v>16.399999999999999</v>
      </c>
      <c r="H242" s="30">
        <v>13.68</v>
      </c>
      <c r="I242" s="25">
        <v>229.94617012190696</v>
      </c>
      <c r="J242" s="26">
        <v>232.21</v>
      </c>
      <c r="K242" s="33"/>
      <c r="L242" s="25">
        <f t="shared" si="8"/>
        <v>318.85000000000002</v>
      </c>
      <c r="M242" s="25">
        <f t="shared" si="9"/>
        <v>879.85</v>
      </c>
    </row>
    <row r="243" spans="1:13">
      <c r="A243" s="23">
        <v>1932107547</v>
      </c>
      <c r="B243" s="23" t="s">
        <v>243</v>
      </c>
      <c r="C243" s="24">
        <v>213.334</v>
      </c>
      <c r="D243" s="20">
        <v>1.0149999999999999</v>
      </c>
      <c r="E243" s="30">
        <v>118.45</v>
      </c>
      <c r="F243" s="30">
        <v>35.08</v>
      </c>
      <c r="G243" s="30">
        <v>12.77</v>
      </c>
      <c r="H243" s="30">
        <v>13.68</v>
      </c>
      <c r="I243" s="25">
        <v>207.87604668197142</v>
      </c>
      <c r="J243" s="26">
        <v>213.334</v>
      </c>
      <c r="K243" s="33"/>
      <c r="L243" s="25">
        <f t="shared" si="8"/>
        <v>299.97399999999999</v>
      </c>
      <c r="M243" s="25">
        <f t="shared" si="9"/>
        <v>860.97399999999993</v>
      </c>
    </row>
    <row r="244" spans="1:13">
      <c r="A244" s="23">
        <v>1013951896</v>
      </c>
      <c r="B244" s="23" t="s">
        <v>244</v>
      </c>
      <c r="C244" s="24">
        <v>215.61100000000002</v>
      </c>
      <c r="D244" s="20">
        <v>1.1283000000000001</v>
      </c>
      <c r="E244" s="30">
        <v>125.13</v>
      </c>
      <c r="F244" s="30">
        <v>35.08</v>
      </c>
      <c r="G244" s="30">
        <v>9.83</v>
      </c>
      <c r="H244" s="30">
        <v>13.68</v>
      </c>
      <c r="I244" s="25">
        <v>212.19631643409147</v>
      </c>
      <c r="J244" s="26">
        <v>215.61100000000002</v>
      </c>
      <c r="K244" s="33"/>
      <c r="L244" s="25">
        <f t="shared" si="8"/>
        <v>302.25100000000003</v>
      </c>
      <c r="M244" s="25">
        <f t="shared" si="9"/>
        <v>863.25099999999998</v>
      </c>
    </row>
    <row r="245" spans="1:13">
      <c r="A245" s="23">
        <v>1285886226</v>
      </c>
      <c r="B245" s="27" t="s">
        <v>245</v>
      </c>
      <c r="C245" s="24">
        <v>228.29400000000001</v>
      </c>
      <c r="D245" s="20">
        <v>1.3580000000000001</v>
      </c>
      <c r="E245" s="30">
        <v>143.65</v>
      </c>
      <c r="F245" s="30">
        <v>35.08</v>
      </c>
      <c r="G245" s="30">
        <v>11.81</v>
      </c>
      <c r="H245" s="30">
        <v>7.18</v>
      </c>
      <c r="I245" s="25">
        <v>228.37071796108125</v>
      </c>
      <c r="J245" s="26">
        <v>228.37071796108125</v>
      </c>
      <c r="K245" s="33"/>
      <c r="L245" s="25">
        <f t="shared" si="8"/>
        <v>315.01071796108124</v>
      </c>
      <c r="M245" s="25">
        <f t="shared" si="9"/>
        <v>876.01071796108124</v>
      </c>
    </row>
    <row r="246" spans="1:13">
      <c r="A246" s="23">
        <v>1093754459</v>
      </c>
      <c r="B246" s="23" t="s">
        <v>246</v>
      </c>
      <c r="C246" s="24">
        <v>227.50200000000001</v>
      </c>
      <c r="D246" s="20">
        <v>1.2644</v>
      </c>
      <c r="E246" s="30">
        <v>136.72</v>
      </c>
      <c r="F246" s="30">
        <v>35.08</v>
      </c>
      <c r="G246" s="30">
        <v>11.61</v>
      </c>
      <c r="H246" s="30">
        <v>13.68</v>
      </c>
      <c r="I246" s="25">
        <v>227.64380116674931</v>
      </c>
      <c r="J246" s="26">
        <v>227.64380116674931</v>
      </c>
      <c r="K246" s="33"/>
      <c r="L246" s="25">
        <f t="shared" si="8"/>
        <v>314.2838011667493</v>
      </c>
      <c r="M246" s="25">
        <f t="shared" si="9"/>
        <v>875.2838011667493</v>
      </c>
    </row>
    <row r="247" spans="1:13">
      <c r="A247" s="23">
        <v>1861521635</v>
      </c>
      <c r="B247" s="23" t="s">
        <v>247</v>
      </c>
      <c r="C247" s="24">
        <v>238.77700000000002</v>
      </c>
      <c r="D247" s="20">
        <v>1.4001999999999999</v>
      </c>
      <c r="E247" s="30">
        <v>146.18</v>
      </c>
      <c r="F247" s="30">
        <v>35.08</v>
      </c>
      <c r="G247" s="30">
        <v>14.54</v>
      </c>
      <c r="H247" s="30">
        <v>13.68</v>
      </c>
      <c r="I247" s="25">
        <v>241.95595041014747</v>
      </c>
      <c r="J247" s="26">
        <v>241.95595041014747</v>
      </c>
      <c r="K247" s="33"/>
      <c r="L247" s="25">
        <f t="shared" si="8"/>
        <v>328.59595041014745</v>
      </c>
      <c r="M247" s="25">
        <f t="shared" si="9"/>
        <v>889.59595041014745</v>
      </c>
    </row>
    <row r="248" spans="1:13">
      <c r="A248" s="23">
        <v>1558391250</v>
      </c>
      <c r="B248" s="23" t="s">
        <v>248</v>
      </c>
      <c r="C248" s="24">
        <v>198.75900000000001</v>
      </c>
      <c r="D248" s="20">
        <v>0.95689999999999997</v>
      </c>
      <c r="E248" s="30">
        <v>114.31</v>
      </c>
      <c r="F248" s="30">
        <v>35.08</v>
      </c>
      <c r="G248" s="30">
        <v>9.1199999999999992</v>
      </c>
      <c r="H248" s="30">
        <v>13.68</v>
      </c>
      <c r="I248" s="25">
        <v>198.87725241270832</v>
      </c>
      <c r="J248" s="26">
        <v>198.87725241270832</v>
      </c>
      <c r="K248" s="33"/>
      <c r="L248" s="25">
        <f t="shared" si="8"/>
        <v>285.51725241270833</v>
      </c>
      <c r="M248" s="25">
        <f t="shared" si="9"/>
        <v>846.51725241270833</v>
      </c>
    </row>
    <row r="249" spans="1:13">
      <c r="A249" s="27">
        <v>1033611959</v>
      </c>
      <c r="B249" s="23" t="s">
        <v>249</v>
      </c>
      <c r="C249" s="24">
        <v>217.59100000000001</v>
      </c>
      <c r="D249" s="20">
        <v>1.1603000000000001</v>
      </c>
      <c r="E249" s="30">
        <v>129.07</v>
      </c>
      <c r="F249" s="30">
        <v>35.08</v>
      </c>
      <c r="G249" s="30">
        <v>17.48</v>
      </c>
      <c r="H249" s="30">
        <v>7.18</v>
      </c>
      <c r="I249" s="25">
        <v>218.07430274874429</v>
      </c>
      <c r="J249" s="26">
        <v>218.07430274874429</v>
      </c>
      <c r="K249" s="33"/>
      <c r="L249" s="25">
        <f t="shared" si="8"/>
        <v>304.71430274874427</v>
      </c>
      <c r="M249" s="25">
        <f t="shared" si="9"/>
        <v>865.71430274874433</v>
      </c>
    </row>
    <row r="250" spans="1:13">
      <c r="A250" s="23">
        <v>1962832899</v>
      </c>
      <c r="B250" s="27" t="s">
        <v>250</v>
      </c>
      <c r="C250" s="24">
        <v>232.56200000000001</v>
      </c>
      <c r="D250" s="20">
        <v>1.2742</v>
      </c>
      <c r="E250" s="30">
        <v>137.19</v>
      </c>
      <c r="F250" s="30">
        <v>35.08</v>
      </c>
      <c r="G250" s="30">
        <v>16.11</v>
      </c>
      <c r="H250" s="30">
        <v>13.68</v>
      </c>
      <c r="I250" s="25">
        <v>233.38230476479234</v>
      </c>
      <c r="J250" s="26">
        <v>233.38230476479234</v>
      </c>
      <c r="K250" s="33"/>
      <c r="L250" s="25">
        <f t="shared" si="8"/>
        <v>320.02230476479235</v>
      </c>
      <c r="M250" s="25">
        <f t="shared" si="9"/>
        <v>881.02230476479235</v>
      </c>
    </row>
    <row r="251" spans="1:13">
      <c r="A251" s="23">
        <v>1336612530</v>
      </c>
      <c r="B251" s="23" t="s">
        <v>251</v>
      </c>
      <c r="C251" s="24">
        <v>240.33900000000003</v>
      </c>
      <c r="D251" s="20">
        <v>1.3952</v>
      </c>
      <c r="E251" s="30">
        <v>144.44</v>
      </c>
      <c r="F251" s="30">
        <v>35.08</v>
      </c>
      <c r="G251" s="30">
        <v>16.04</v>
      </c>
      <c r="H251" s="30">
        <v>13.68</v>
      </c>
      <c r="I251" s="25">
        <v>241.66894232222498</v>
      </c>
      <c r="J251" s="26">
        <v>241.66894232222498</v>
      </c>
      <c r="K251" s="33"/>
      <c r="L251" s="25">
        <f t="shared" si="8"/>
        <v>328.30894232222499</v>
      </c>
      <c r="M251" s="25">
        <f t="shared" si="9"/>
        <v>889.30894232222499</v>
      </c>
    </row>
    <row r="252" spans="1:13">
      <c r="A252" s="23">
        <v>1427248905</v>
      </c>
      <c r="B252" s="23" t="s">
        <v>252</v>
      </c>
      <c r="C252" s="24">
        <v>243.65</v>
      </c>
      <c r="D252" s="20">
        <v>1.3383</v>
      </c>
      <c r="E252" s="30">
        <v>142.88</v>
      </c>
      <c r="F252" s="30">
        <v>35.08</v>
      </c>
      <c r="G252" s="30">
        <v>14.94</v>
      </c>
      <c r="H252" s="30">
        <v>13.68</v>
      </c>
      <c r="I252" s="25">
        <v>238.59798719589801</v>
      </c>
      <c r="J252" s="26">
        <v>243.65</v>
      </c>
      <c r="K252" s="33"/>
      <c r="L252" s="25">
        <f t="shared" si="8"/>
        <v>330.29</v>
      </c>
      <c r="M252" s="25">
        <f t="shared" si="9"/>
        <v>891.29</v>
      </c>
    </row>
    <row r="253" spans="1:13">
      <c r="A253" s="23">
        <v>1609976901</v>
      </c>
      <c r="B253" s="23" t="s">
        <v>253</v>
      </c>
      <c r="C253" s="24">
        <v>237.49000000000004</v>
      </c>
      <c r="D253" s="20">
        <v>1.27</v>
      </c>
      <c r="E253" s="30">
        <v>134.52000000000001</v>
      </c>
      <c r="F253" s="30">
        <v>35.08</v>
      </c>
      <c r="G253" s="30">
        <v>16.27</v>
      </c>
      <c r="H253" s="30">
        <v>13.68</v>
      </c>
      <c r="I253" s="25">
        <v>230.48137056387819</v>
      </c>
      <c r="J253" s="26">
        <v>237.49000000000004</v>
      </c>
      <c r="K253" s="33"/>
      <c r="L253" s="25">
        <f t="shared" si="8"/>
        <v>324.13000000000005</v>
      </c>
      <c r="M253" s="25">
        <f t="shared" si="9"/>
        <v>885.13000000000011</v>
      </c>
    </row>
    <row r="254" spans="1:13">
      <c r="A254" s="23">
        <v>1235239567</v>
      </c>
      <c r="B254" s="23" t="s">
        <v>254</v>
      </c>
      <c r="C254" s="24">
        <v>228.04100000000003</v>
      </c>
      <c r="D254" s="20">
        <v>1.3178000000000001</v>
      </c>
      <c r="E254" s="30">
        <v>140.33000000000001</v>
      </c>
      <c r="F254" s="30">
        <v>35.08</v>
      </c>
      <c r="G254" s="30">
        <v>7.75</v>
      </c>
      <c r="H254" s="30">
        <v>13.68</v>
      </c>
      <c r="I254" s="25">
        <v>227.3542242905942</v>
      </c>
      <c r="J254" s="26">
        <v>228.04100000000003</v>
      </c>
      <c r="K254" s="33"/>
      <c r="L254" s="25">
        <f t="shared" si="8"/>
        <v>314.68100000000004</v>
      </c>
      <c r="M254" s="25">
        <f t="shared" si="9"/>
        <v>875.68100000000004</v>
      </c>
    </row>
    <row r="255" spans="1:13">
      <c r="A255" s="23">
        <v>1841390002</v>
      </c>
      <c r="B255" s="23" t="s">
        <v>255</v>
      </c>
      <c r="C255" s="24">
        <v>240.30600000000004</v>
      </c>
      <c r="D255" s="20">
        <v>1.36</v>
      </c>
      <c r="E255" s="30">
        <v>146.06</v>
      </c>
      <c r="F255" s="30">
        <v>35.08</v>
      </c>
      <c r="G255" s="30">
        <v>10.79</v>
      </c>
      <c r="H255" s="30">
        <v>13.68</v>
      </c>
      <c r="I255" s="25">
        <v>237.4843385556986</v>
      </c>
      <c r="J255" s="26">
        <v>240.30600000000004</v>
      </c>
      <c r="K255" s="33"/>
      <c r="L255" s="25">
        <f t="shared" si="8"/>
        <v>326.94600000000003</v>
      </c>
      <c r="M255" s="25">
        <f t="shared" si="9"/>
        <v>887.94600000000003</v>
      </c>
    </row>
    <row r="256" spans="1:13">
      <c r="A256" s="23">
        <v>1194825448</v>
      </c>
      <c r="B256" s="23" t="s">
        <v>256</v>
      </c>
      <c r="C256" s="24">
        <v>229.251</v>
      </c>
      <c r="D256" s="20">
        <v>1.3465</v>
      </c>
      <c r="E256" s="30">
        <v>142.01</v>
      </c>
      <c r="F256" s="30">
        <v>35.08</v>
      </c>
      <c r="G256" s="30">
        <v>7.81</v>
      </c>
      <c r="H256" s="30">
        <v>13.68</v>
      </c>
      <c r="I256" s="25">
        <v>229.35515019335799</v>
      </c>
      <c r="J256" s="26">
        <v>229.35515019335799</v>
      </c>
      <c r="K256" s="33"/>
      <c r="L256" s="25">
        <f t="shared" si="8"/>
        <v>315.99515019335797</v>
      </c>
      <c r="M256" s="25">
        <f t="shared" si="9"/>
        <v>876.99515019335797</v>
      </c>
    </row>
    <row r="257" spans="1:13">
      <c r="A257" s="23">
        <v>1275823155</v>
      </c>
      <c r="B257" s="27" t="s">
        <v>257</v>
      </c>
      <c r="C257" s="24">
        <v>242.50600000000003</v>
      </c>
      <c r="D257" s="20">
        <v>1.4193</v>
      </c>
      <c r="E257" s="30">
        <v>147.54</v>
      </c>
      <c r="F257" s="30">
        <v>35.08</v>
      </c>
      <c r="G257" s="30">
        <v>16.12</v>
      </c>
      <c r="H257" s="30">
        <v>13.68</v>
      </c>
      <c r="I257" s="25">
        <v>245.34486367287133</v>
      </c>
      <c r="J257" s="26">
        <v>245.34486367287133</v>
      </c>
      <c r="K257" s="33"/>
      <c r="L257" s="25">
        <f t="shared" si="8"/>
        <v>331.98486367287131</v>
      </c>
      <c r="M257" s="25">
        <f t="shared" si="9"/>
        <v>892.98486367287137</v>
      </c>
    </row>
    <row r="258" spans="1:13">
      <c r="A258" s="23">
        <v>1265816185</v>
      </c>
      <c r="B258" s="23" t="s">
        <v>258</v>
      </c>
      <c r="C258" s="24">
        <v>235.38900000000004</v>
      </c>
      <c r="D258" s="20">
        <v>1.3602000000000001</v>
      </c>
      <c r="E258" s="30">
        <v>145.1</v>
      </c>
      <c r="F258" s="30">
        <v>35.08</v>
      </c>
      <c r="G258" s="30">
        <v>11.85</v>
      </c>
      <c r="H258" s="30">
        <v>13.68</v>
      </c>
      <c r="I258" s="25">
        <v>237.59353958066691</v>
      </c>
      <c r="J258" s="26">
        <v>237.59353958066691</v>
      </c>
      <c r="K258" s="33"/>
      <c r="L258" s="25">
        <f t="shared" si="8"/>
        <v>324.2335395806669</v>
      </c>
      <c r="M258" s="25">
        <f t="shared" si="9"/>
        <v>885.23353958066696</v>
      </c>
    </row>
    <row r="259" spans="1:13">
      <c r="A259" s="23">
        <v>1326519844</v>
      </c>
      <c r="B259" s="23" t="s">
        <v>259</v>
      </c>
      <c r="C259" s="24">
        <v>233.55200000000002</v>
      </c>
      <c r="D259" s="20">
        <v>1.3212999999999999</v>
      </c>
      <c r="E259" s="30">
        <v>140.55000000000001</v>
      </c>
      <c r="F259" s="30">
        <v>35.08</v>
      </c>
      <c r="G259" s="30">
        <v>14.06</v>
      </c>
      <c r="H259" s="30">
        <v>13.68</v>
      </c>
      <c r="I259" s="25">
        <v>234.90172815543744</v>
      </c>
      <c r="J259" s="26">
        <v>234.90172815543744</v>
      </c>
      <c r="K259" s="33"/>
      <c r="L259" s="25">
        <f t="shared" si="8"/>
        <v>321.54172815543745</v>
      </c>
      <c r="M259" s="25">
        <f t="shared" si="9"/>
        <v>882.54172815543745</v>
      </c>
    </row>
    <row r="260" spans="1:13">
      <c r="A260" s="23">
        <v>1396202024</v>
      </c>
      <c r="B260" s="23" t="s">
        <v>260</v>
      </c>
      <c r="C260" s="24">
        <v>235.79600000000002</v>
      </c>
      <c r="D260" s="20">
        <v>1.2862</v>
      </c>
      <c r="E260" s="30">
        <v>137.63999999999999</v>
      </c>
      <c r="F260" s="30">
        <v>35.08</v>
      </c>
      <c r="G260" s="30">
        <v>13.99</v>
      </c>
      <c r="H260" s="30">
        <v>13.68</v>
      </c>
      <c r="I260" s="25">
        <v>231.44969578999601</v>
      </c>
      <c r="J260" s="26">
        <v>235.79600000000002</v>
      </c>
      <c r="K260" s="33"/>
      <c r="L260" s="25">
        <f t="shared" si="8"/>
        <v>322.43600000000004</v>
      </c>
      <c r="M260" s="25">
        <f t="shared" si="9"/>
        <v>883.43600000000004</v>
      </c>
    </row>
    <row r="261" spans="1:13">
      <c r="A261" s="23">
        <v>1114480233</v>
      </c>
      <c r="B261" s="27" t="s">
        <v>261</v>
      </c>
      <c r="C261" s="24">
        <v>223.85000000000002</v>
      </c>
      <c r="D261" s="20">
        <v>1.0724</v>
      </c>
      <c r="E261" s="30">
        <v>122.67</v>
      </c>
      <c r="F261" s="30">
        <v>35.08</v>
      </c>
      <c r="G261" s="30">
        <v>12.26</v>
      </c>
      <c r="H261" s="30">
        <v>13.68</v>
      </c>
      <c r="I261" s="25">
        <v>212.15862457796405</v>
      </c>
      <c r="J261" s="26">
        <v>223.85000000000002</v>
      </c>
      <c r="K261" s="33"/>
      <c r="L261" s="25">
        <f t="shared" si="8"/>
        <v>310.49</v>
      </c>
      <c r="M261" s="25">
        <f t="shared" si="9"/>
        <v>871.49</v>
      </c>
    </row>
    <row r="262" spans="1:13">
      <c r="A262" s="23">
        <v>1902462401</v>
      </c>
      <c r="B262" s="23" t="s">
        <v>262</v>
      </c>
      <c r="C262" s="24">
        <v>227.94200000000001</v>
      </c>
      <c r="D262" s="20">
        <v>1.2956000000000001</v>
      </c>
      <c r="E262" s="30">
        <v>135.09</v>
      </c>
      <c r="F262" s="30">
        <v>35.08</v>
      </c>
      <c r="G262" s="30">
        <v>13.06</v>
      </c>
      <c r="H262" s="30">
        <v>13.68</v>
      </c>
      <c r="I262" s="25">
        <v>227.4364022640012</v>
      </c>
      <c r="J262" s="26">
        <v>227.94200000000001</v>
      </c>
      <c r="K262" s="33"/>
      <c r="L262" s="25">
        <f t="shared" si="8"/>
        <v>314.58199999999999</v>
      </c>
      <c r="M262" s="25">
        <f t="shared" si="9"/>
        <v>875.58199999999999</v>
      </c>
    </row>
    <row r="263" spans="1:13">
      <c r="A263" s="23">
        <v>1962052498</v>
      </c>
      <c r="B263" s="23" t="s">
        <v>263</v>
      </c>
      <c r="C263" s="24">
        <v>223.38800000000003</v>
      </c>
      <c r="D263" s="20">
        <v>1.129</v>
      </c>
      <c r="E263" s="30">
        <v>126.48</v>
      </c>
      <c r="F263" s="30">
        <v>35.08</v>
      </c>
      <c r="G263" s="30">
        <v>7.81</v>
      </c>
      <c r="H263" s="30">
        <v>13.68</v>
      </c>
      <c r="I263" s="25">
        <v>211.41800019335798</v>
      </c>
      <c r="J263" s="26">
        <v>223.38800000000003</v>
      </c>
      <c r="K263" s="33"/>
      <c r="L263" s="25">
        <f t="shared" si="8"/>
        <v>310.02800000000002</v>
      </c>
      <c r="M263" s="25">
        <f t="shared" si="9"/>
        <v>871.02800000000002</v>
      </c>
    </row>
    <row r="264" spans="1:13">
      <c r="A264" s="23">
        <v>1225688757</v>
      </c>
      <c r="B264" s="27" t="s">
        <v>264</v>
      </c>
      <c r="C264" s="24">
        <v>214.89600000000004</v>
      </c>
      <c r="D264" s="20">
        <v>1.2422</v>
      </c>
      <c r="E264" s="30">
        <v>134.01</v>
      </c>
      <c r="F264" s="30">
        <v>35.08</v>
      </c>
      <c r="G264" s="30">
        <v>7.65</v>
      </c>
      <c r="H264" s="30">
        <v>13.68</v>
      </c>
      <c r="I264" s="25">
        <v>219.9311968278958</v>
      </c>
      <c r="J264" s="26">
        <v>219.9311968278958</v>
      </c>
      <c r="K264" s="33"/>
      <c r="L264" s="25">
        <f t="shared" si="8"/>
        <v>306.57119682789579</v>
      </c>
      <c r="M264" s="25">
        <f t="shared" si="9"/>
        <v>867.57119682789585</v>
      </c>
    </row>
    <row r="265" spans="1:13">
      <c r="A265" s="23">
        <v>1851941389</v>
      </c>
      <c r="B265" s="23" t="s">
        <v>265</v>
      </c>
      <c r="C265" s="24">
        <v>225.21400000000003</v>
      </c>
      <c r="D265" s="20">
        <v>1.1715</v>
      </c>
      <c r="E265" s="30">
        <v>129.59</v>
      </c>
      <c r="F265" s="30">
        <v>35.08</v>
      </c>
      <c r="G265" s="30">
        <v>7.85</v>
      </c>
      <c r="H265" s="30">
        <v>13.68</v>
      </c>
      <c r="I265" s="25">
        <v>215.06048844566118</v>
      </c>
      <c r="J265" s="26">
        <v>225.21400000000003</v>
      </c>
      <c r="K265" s="33"/>
      <c r="L265" s="25">
        <f t="shared" si="8"/>
        <v>311.85400000000004</v>
      </c>
      <c r="M265" s="25">
        <f t="shared" si="9"/>
        <v>872.85400000000004</v>
      </c>
    </row>
    <row r="266" spans="1:13">
      <c r="A266" s="23">
        <v>1194779504</v>
      </c>
      <c r="B266" s="23" t="s">
        <v>266</v>
      </c>
      <c r="C266" s="24">
        <v>229.21800000000002</v>
      </c>
      <c r="D266" s="20">
        <v>1.3839999999999999</v>
      </c>
      <c r="E266" s="30">
        <v>144.87</v>
      </c>
      <c r="F266" s="30">
        <v>35.08</v>
      </c>
      <c r="G266" s="30">
        <v>9.4600000000000009</v>
      </c>
      <c r="H266" s="30">
        <v>13.68</v>
      </c>
      <c r="I266" s="25">
        <v>234.57378168859077</v>
      </c>
      <c r="J266" s="26">
        <v>234.57378168859077</v>
      </c>
      <c r="K266" s="33"/>
      <c r="L266" s="25">
        <f t="shared" si="8"/>
        <v>321.21378168859076</v>
      </c>
      <c r="M266" s="25">
        <f t="shared" si="9"/>
        <v>882.21378168859076</v>
      </c>
    </row>
    <row r="267" spans="1:13">
      <c r="A267" s="23">
        <v>1538137468</v>
      </c>
      <c r="B267" s="27" t="s">
        <v>267</v>
      </c>
      <c r="C267" s="24">
        <v>215.71</v>
      </c>
      <c r="D267" s="20">
        <v>1.1766000000000001</v>
      </c>
      <c r="E267" s="30">
        <v>122.64</v>
      </c>
      <c r="F267" s="30">
        <v>35.08</v>
      </c>
      <c r="G267" s="30">
        <v>10.47</v>
      </c>
      <c r="H267" s="30">
        <v>13.68</v>
      </c>
      <c r="I267" s="25">
        <v>210.05996680699363</v>
      </c>
      <c r="J267" s="26">
        <v>215.71</v>
      </c>
      <c r="K267" s="33"/>
      <c r="L267" s="25">
        <f t="shared" si="8"/>
        <v>302.35000000000002</v>
      </c>
      <c r="M267" s="25">
        <f t="shared" si="9"/>
        <v>863.35</v>
      </c>
    </row>
    <row r="268" spans="1:13">
      <c r="A268" s="23">
        <v>1780693663</v>
      </c>
      <c r="B268" s="23" t="s">
        <v>268</v>
      </c>
      <c r="C268" s="24">
        <v>183.04000000000002</v>
      </c>
      <c r="D268" s="20">
        <v>1.1155999999999999</v>
      </c>
      <c r="E268" s="30">
        <v>125.77</v>
      </c>
      <c r="F268" s="30">
        <v>35.08</v>
      </c>
      <c r="G268" s="30">
        <v>7.94</v>
      </c>
      <c r="H268" s="30">
        <v>0</v>
      </c>
      <c r="I268" s="25">
        <v>194.95703689175352</v>
      </c>
      <c r="J268" s="26">
        <v>194.95703689175352</v>
      </c>
      <c r="K268" s="33"/>
      <c r="L268" s="25">
        <f t="shared" si="8"/>
        <v>281.59703689175353</v>
      </c>
      <c r="M268" s="25">
        <f t="shared" si="9"/>
        <v>842.59703689175353</v>
      </c>
    </row>
    <row r="269" spans="1:13">
      <c r="A269" s="23">
        <v>1407966864</v>
      </c>
      <c r="B269" s="23" t="s">
        <v>269</v>
      </c>
      <c r="C269" s="24">
        <v>199.93600000000001</v>
      </c>
      <c r="D269" s="20">
        <v>0.95509999999999995</v>
      </c>
      <c r="E269" s="30">
        <v>113.38</v>
      </c>
      <c r="F269" s="30">
        <v>35.08</v>
      </c>
      <c r="G269" s="30">
        <v>13.62</v>
      </c>
      <c r="H269" s="30">
        <v>13.68</v>
      </c>
      <c r="I269" s="25">
        <v>203.00439364186224</v>
      </c>
      <c r="J269" s="26">
        <v>203.00439364186224</v>
      </c>
      <c r="K269" s="33"/>
      <c r="L269" s="25">
        <f t="shared" si="8"/>
        <v>289.64439364186222</v>
      </c>
      <c r="M269" s="25">
        <f t="shared" si="9"/>
        <v>850.64439364186228</v>
      </c>
    </row>
    <row r="270" spans="1:13">
      <c r="A270" s="23">
        <v>1942583752</v>
      </c>
      <c r="B270" s="23" t="s">
        <v>270</v>
      </c>
      <c r="C270" s="24">
        <v>213.86199999999999</v>
      </c>
      <c r="D270" s="20">
        <v>0.99170000000000003</v>
      </c>
      <c r="E270" s="30">
        <v>116.7</v>
      </c>
      <c r="F270" s="30">
        <v>35.08</v>
      </c>
      <c r="G270" s="30">
        <v>17.16</v>
      </c>
      <c r="H270" s="30">
        <v>13.68</v>
      </c>
      <c r="I270" s="25">
        <v>210.92814447517907</v>
      </c>
      <c r="J270" s="26">
        <v>213.86199999999999</v>
      </c>
      <c r="K270" s="33"/>
      <c r="L270" s="25">
        <f t="shared" si="8"/>
        <v>300.50200000000001</v>
      </c>
      <c r="M270" s="25">
        <f t="shared" si="9"/>
        <v>861.50199999999995</v>
      </c>
    </row>
    <row r="271" spans="1:13">
      <c r="A271" s="23">
        <v>1144646274</v>
      </c>
      <c r="B271" s="23" t="s">
        <v>271</v>
      </c>
      <c r="C271" s="24">
        <v>226.11600000000001</v>
      </c>
      <c r="D271" s="20">
        <v>1.2855000000000001</v>
      </c>
      <c r="E271" s="30">
        <v>135.86000000000001</v>
      </c>
      <c r="F271" s="30">
        <v>35.08</v>
      </c>
      <c r="G271" s="30">
        <v>13.4</v>
      </c>
      <c r="H271" s="30">
        <v>13.68</v>
      </c>
      <c r="I271" s="25">
        <v>228.70948911893788</v>
      </c>
      <c r="J271" s="26">
        <v>228.70948911893788</v>
      </c>
      <c r="K271" s="33"/>
      <c r="L271" s="25">
        <f t="shared" si="8"/>
        <v>315.34948911893787</v>
      </c>
      <c r="M271" s="25">
        <f t="shared" si="9"/>
        <v>876.34948911893787</v>
      </c>
    </row>
    <row r="272" spans="1:13">
      <c r="A272" s="23">
        <v>1124015458</v>
      </c>
      <c r="B272" s="23" t="s">
        <v>272</v>
      </c>
      <c r="C272" s="24">
        <v>201.25600000000003</v>
      </c>
      <c r="D272" s="20">
        <v>1.1297999999999999</v>
      </c>
      <c r="E272" s="30">
        <v>126.94</v>
      </c>
      <c r="F272" s="30">
        <v>35.08</v>
      </c>
      <c r="G272" s="30">
        <v>14.85</v>
      </c>
      <c r="H272" s="30">
        <v>0</v>
      </c>
      <c r="I272" s="25">
        <v>204.28867408928915</v>
      </c>
      <c r="J272" s="26">
        <v>204.28867408928915</v>
      </c>
      <c r="K272" s="33"/>
      <c r="L272" s="25">
        <f t="shared" si="8"/>
        <v>290.92867408928913</v>
      </c>
      <c r="M272" s="25">
        <f t="shared" si="9"/>
        <v>851.92867408928919</v>
      </c>
    </row>
    <row r="273" spans="1:13">
      <c r="A273" s="23">
        <v>1982640785</v>
      </c>
      <c r="B273" s="23" t="s">
        <v>273</v>
      </c>
      <c r="C273" s="24">
        <v>215.35800000000003</v>
      </c>
      <c r="D273" s="20">
        <v>1.079</v>
      </c>
      <c r="E273" s="30">
        <v>122.83</v>
      </c>
      <c r="F273" s="30">
        <v>35.08</v>
      </c>
      <c r="G273" s="30">
        <v>7.78</v>
      </c>
      <c r="H273" s="30">
        <v>13.68</v>
      </c>
      <c r="I273" s="25">
        <v>207.17198724197607</v>
      </c>
      <c r="J273" s="26">
        <v>215.35800000000003</v>
      </c>
      <c r="K273" s="33"/>
      <c r="L273" s="25">
        <f t="shared" si="8"/>
        <v>301.99800000000005</v>
      </c>
      <c r="M273" s="25">
        <f t="shared" si="9"/>
        <v>862.99800000000005</v>
      </c>
    </row>
    <row r="274" spans="1:13">
      <c r="A274" s="23">
        <v>1922456664</v>
      </c>
      <c r="B274" s="23" t="s">
        <v>274</v>
      </c>
      <c r="C274" s="24">
        <v>236.52200000000002</v>
      </c>
      <c r="D274" s="20">
        <v>1.3673</v>
      </c>
      <c r="E274" s="30">
        <v>144.88</v>
      </c>
      <c r="F274" s="30">
        <v>35.08</v>
      </c>
      <c r="G274" s="30">
        <v>11.76</v>
      </c>
      <c r="H274" s="30">
        <v>13.68</v>
      </c>
      <c r="I274" s="25">
        <v>237.23624755000816</v>
      </c>
      <c r="J274" s="26">
        <v>237.23624755000816</v>
      </c>
      <c r="K274" s="33"/>
      <c r="L274" s="25">
        <f t="shared" si="8"/>
        <v>323.87624755000815</v>
      </c>
      <c r="M274" s="25">
        <f t="shared" si="9"/>
        <v>884.8762475500082</v>
      </c>
    </row>
    <row r="275" spans="1:13">
      <c r="A275" s="23">
        <v>1811923931</v>
      </c>
      <c r="B275" s="23" t="s">
        <v>275</v>
      </c>
      <c r="C275" s="24">
        <v>219.82400000000001</v>
      </c>
      <c r="D275" s="20">
        <v>1.2161</v>
      </c>
      <c r="E275" s="30">
        <v>131.94</v>
      </c>
      <c r="F275" s="30">
        <v>35.08</v>
      </c>
      <c r="G275" s="30">
        <v>13.66</v>
      </c>
      <c r="H275" s="30">
        <v>13.68</v>
      </c>
      <c r="I275" s="25">
        <v>224.4818834364842</v>
      </c>
      <c r="J275" s="26">
        <v>224.4818834364842</v>
      </c>
      <c r="K275" s="33"/>
      <c r="L275" s="25">
        <f t="shared" si="8"/>
        <v>311.12188343648421</v>
      </c>
      <c r="M275" s="25">
        <f t="shared" si="9"/>
        <v>872.12188343648427</v>
      </c>
    </row>
    <row r="276" spans="1:13">
      <c r="A276" s="23">
        <v>1073034138</v>
      </c>
      <c r="B276" s="23" t="s">
        <v>276</v>
      </c>
      <c r="C276" s="24">
        <v>215.369</v>
      </c>
      <c r="D276" s="20">
        <v>1.1933</v>
      </c>
      <c r="E276" s="30">
        <v>131.41999999999999</v>
      </c>
      <c r="F276" s="30">
        <v>35.08</v>
      </c>
      <c r="G276" s="30">
        <v>16.329999999999998</v>
      </c>
      <c r="H276" s="30">
        <v>0</v>
      </c>
      <c r="I276" s="25">
        <v>211.16536665795005</v>
      </c>
      <c r="J276" s="26">
        <v>215.369</v>
      </c>
      <c r="K276" s="33"/>
      <c r="L276" s="25">
        <f t="shared" si="8"/>
        <v>302.00900000000001</v>
      </c>
      <c r="M276" s="25">
        <f t="shared" si="9"/>
        <v>863.00900000000001</v>
      </c>
    </row>
    <row r="277" spans="1:13">
      <c r="A277" s="23">
        <v>1720085293</v>
      </c>
      <c r="B277" s="23" t="s">
        <v>277</v>
      </c>
      <c r="C277" s="24">
        <v>218.94400000000002</v>
      </c>
      <c r="D277" s="20">
        <v>1.1586000000000001</v>
      </c>
      <c r="E277" s="30">
        <v>129.55000000000001</v>
      </c>
      <c r="F277" s="30">
        <v>35.08</v>
      </c>
      <c r="G277" s="30">
        <v>7.65</v>
      </c>
      <c r="H277" s="30">
        <v>13.68</v>
      </c>
      <c r="I277" s="25">
        <v>214.78227248506658</v>
      </c>
      <c r="J277" s="26">
        <v>218.94400000000002</v>
      </c>
      <c r="K277" s="33"/>
      <c r="L277" s="25">
        <f t="shared" si="8"/>
        <v>305.584</v>
      </c>
      <c r="M277" s="25">
        <f t="shared" si="9"/>
        <v>866.58400000000006</v>
      </c>
    </row>
    <row r="278" spans="1:13">
      <c r="A278" s="23">
        <v>1962447565</v>
      </c>
      <c r="B278" s="23" t="s">
        <v>278</v>
      </c>
      <c r="C278" s="24">
        <v>208.29600000000002</v>
      </c>
      <c r="D278" s="20">
        <v>1.1883999999999999</v>
      </c>
      <c r="E278" s="30">
        <v>130.16</v>
      </c>
      <c r="F278" s="30">
        <v>35.08</v>
      </c>
      <c r="G278" s="30">
        <v>9.69</v>
      </c>
      <c r="H278" s="30">
        <v>7.18</v>
      </c>
      <c r="I278" s="25">
        <v>210.34053462666833</v>
      </c>
      <c r="J278" s="26">
        <v>210.34053462666833</v>
      </c>
      <c r="K278" s="33"/>
      <c r="L278" s="25">
        <f t="shared" si="8"/>
        <v>296.98053462666832</v>
      </c>
      <c r="M278" s="25">
        <f t="shared" si="9"/>
        <v>857.98053462666826</v>
      </c>
    </row>
    <row r="279" spans="1:13">
      <c r="A279" s="23">
        <v>1871595033</v>
      </c>
      <c r="B279" s="23" t="s">
        <v>279</v>
      </c>
      <c r="C279" s="24">
        <v>200.97</v>
      </c>
      <c r="D279" s="20">
        <v>1.1794</v>
      </c>
      <c r="E279" s="30">
        <v>131.47999999999999</v>
      </c>
      <c r="F279" s="30">
        <v>35.08</v>
      </c>
      <c r="G279" s="30">
        <v>10.29</v>
      </c>
      <c r="H279" s="30">
        <v>13.68</v>
      </c>
      <c r="I279" s="25">
        <v>220.06710943074793</v>
      </c>
      <c r="J279" s="26">
        <v>220.06710943074793</v>
      </c>
      <c r="K279" s="33"/>
      <c r="L279" s="25">
        <f t="shared" si="8"/>
        <v>306.70710943074795</v>
      </c>
      <c r="M279" s="25">
        <f t="shared" si="9"/>
        <v>867.70710943074801</v>
      </c>
    </row>
    <row r="280" spans="1:13">
      <c r="A280" s="23">
        <v>1891871901</v>
      </c>
      <c r="B280" s="23" t="s">
        <v>280</v>
      </c>
      <c r="C280" s="24">
        <v>219.94499999999999</v>
      </c>
      <c r="D280" s="20">
        <v>1.1941995054925036</v>
      </c>
      <c r="E280" s="30">
        <v>131.49</v>
      </c>
      <c r="F280" s="30">
        <v>35.08</v>
      </c>
      <c r="G280" s="30">
        <v>11.16</v>
      </c>
      <c r="H280" s="30">
        <v>13.68</v>
      </c>
      <c r="I280" s="25">
        <v>221.07855000000004</v>
      </c>
      <c r="J280" s="26">
        <v>221.07855000000004</v>
      </c>
      <c r="K280" s="33"/>
      <c r="L280" s="25">
        <f t="shared" si="8"/>
        <v>307.71855000000005</v>
      </c>
      <c r="M280" s="25">
        <f t="shared" si="9"/>
        <v>868.71855000000005</v>
      </c>
    </row>
    <row r="281" spans="1:13">
      <c r="A281" s="27">
        <v>1720166838</v>
      </c>
      <c r="B281" s="23" t="s">
        <v>281</v>
      </c>
      <c r="C281" s="24">
        <v>227.97500000000002</v>
      </c>
      <c r="D281" s="20">
        <v>1.2313000000000001</v>
      </c>
      <c r="E281" s="30">
        <v>134.41999999999999</v>
      </c>
      <c r="F281" s="30">
        <v>35.08</v>
      </c>
      <c r="G281" s="30">
        <v>10.7</v>
      </c>
      <c r="H281" s="30">
        <v>13.68</v>
      </c>
      <c r="I281" s="25">
        <v>223.9337179116275</v>
      </c>
      <c r="J281" s="26">
        <v>227.97500000000002</v>
      </c>
      <c r="K281" s="33"/>
      <c r="L281" s="25">
        <f t="shared" si="8"/>
        <v>314.61500000000001</v>
      </c>
      <c r="M281" s="25">
        <f t="shared" si="9"/>
        <v>875.61500000000001</v>
      </c>
    </row>
    <row r="282" spans="1:13">
      <c r="A282" s="23">
        <v>1518112036</v>
      </c>
      <c r="B282" s="23" t="s">
        <v>282</v>
      </c>
      <c r="C282" s="24">
        <v>219.21900000000002</v>
      </c>
      <c r="D282" s="20">
        <v>1.2055</v>
      </c>
      <c r="E282" s="30">
        <v>132.29</v>
      </c>
      <c r="F282" s="30">
        <v>35.08</v>
      </c>
      <c r="G282" s="30">
        <v>17.23</v>
      </c>
      <c r="H282" s="30">
        <v>13.68</v>
      </c>
      <c r="I282" s="25">
        <v>229.02054419180368</v>
      </c>
      <c r="J282" s="26">
        <v>229.02054419180368</v>
      </c>
      <c r="K282" s="33"/>
      <c r="L282" s="25">
        <f t="shared" ref="L282:L345" si="10">+J282+86.64</f>
        <v>315.66054419180369</v>
      </c>
      <c r="M282" s="25">
        <f t="shared" ref="M282:M345" si="11">+L282+561</f>
        <v>876.66054419180364</v>
      </c>
    </row>
    <row r="283" spans="1:13">
      <c r="A283" s="23">
        <v>1447435722</v>
      </c>
      <c r="B283" s="23" t="s">
        <v>283</v>
      </c>
      <c r="C283" s="24">
        <v>216.876</v>
      </c>
      <c r="D283" s="20">
        <v>1.1164000000000001</v>
      </c>
      <c r="E283" s="30">
        <v>126.65</v>
      </c>
      <c r="F283" s="30">
        <v>35.08</v>
      </c>
      <c r="G283" s="30">
        <v>17.53</v>
      </c>
      <c r="H283" s="30">
        <v>13.68</v>
      </c>
      <c r="I283" s="25">
        <v>222.84714319903759</v>
      </c>
      <c r="J283" s="26">
        <v>222.84714319903759</v>
      </c>
      <c r="K283" s="33"/>
      <c r="L283" s="25">
        <f t="shared" si="10"/>
        <v>309.48714319903758</v>
      </c>
      <c r="M283" s="25">
        <f t="shared" si="11"/>
        <v>870.48714319903752</v>
      </c>
    </row>
    <row r="284" spans="1:13">
      <c r="A284" s="23">
        <v>1245287762</v>
      </c>
      <c r="B284" s="23" t="s">
        <v>284</v>
      </c>
      <c r="C284" s="24">
        <v>231.45100000000002</v>
      </c>
      <c r="D284" s="20">
        <v>1.3051999999999999</v>
      </c>
      <c r="E284" s="30">
        <v>138.37</v>
      </c>
      <c r="F284" s="30">
        <v>35.08</v>
      </c>
      <c r="G284" s="30">
        <v>16.23</v>
      </c>
      <c r="H284" s="30">
        <v>13.68</v>
      </c>
      <c r="I284" s="25">
        <v>234.87715718587481</v>
      </c>
      <c r="J284" s="26">
        <v>234.87715718587481</v>
      </c>
      <c r="K284" s="33"/>
      <c r="L284" s="25">
        <f t="shared" si="10"/>
        <v>321.51715718587479</v>
      </c>
      <c r="M284" s="25">
        <f t="shared" si="11"/>
        <v>882.51715718587479</v>
      </c>
    </row>
    <row r="285" spans="1:13">
      <c r="A285" s="23">
        <v>1134175524</v>
      </c>
      <c r="B285" s="23" t="s">
        <v>285</v>
      </c>
      <c r="C285" s="24">
        <v>211.32100000000003</v>
      </c>
      <c r="D285" s="20">
        <v>1.0559000000000001</v>
      </c>
      <c r="E285" s="30">
        <v>120.84</v>
      </c>
      <c r="F285" s="30">
        <v>35.08</v>
      </c>
      <c r="G285" s="30">
        <v>8.65</v>
      </c>
      <c r="H285" s="30">
        <v>13.68</v>
      </c>
      <c r="I285" s="25">
        <v>205.88138332081988</v>
      </c>
      <c r="J285" s="26">
        <v>211.32100000000003</v>
      </c>
      <c r="K285" s="33"/>
      <c r="L285" s="25">
        <f t="shared" si="10"/>
        <v>297.96100000000001</v>
      </c>
      <c r="M285" s="25">
        <f t="shared" si="11"/>
        <v>858.96100000000001</v>
      </c>
    </row>
    <row r="286" spans="1:13">
      <c r="A286" s="23">
        <v>1144277666</v>
      </c>
      <c r="B286" s="23" t="s">
        <v>286</v>
      </c>
      <c r="C286" s="24">
        <v>212.08000000000004</v>
      </c>
      <c r="D286" s="20">
        <v>1.1654</v>
      </c>
      <c r="E286" s="30">
        <v>128.56</v>
      </c>
      <c r="F286" s="30">
        <v>35.08</v>
      </c>
      <c r="G286" s="30">
        <v>11.63</v>
      </c>
      <c r="H286" s="30">
        <v>13.68</v>
      </c>
      <c r="I286" s="25">
        <v>218.23974670211439</v>
      </c>
      <c r="J286" s="26">
        <v>218.23974670211439</v>
      </c>
      <c r="K286" s="33"/>
      <c r="L286" s="25">
        <f t="shared" si="10"/>
        <v>304.8797467021144</v>
      </c>
      <c r="M286" s="25">
        <f t="shared" si="11"/>
        <v>865.8797467021144</v>
      </c>
    </row>
    <row r="287" spans="1:13">
      <c r="A287" s="23">
        <v>1245285253</v>
      </c>
      <c r="B287" s="23" t="s">
        <v>287</v>
      </c>
      <c r="C287" s="24">
        <v>227.34800000000001</v>
      </c>
      <c r="D287" s="20">
        <v>1.2364999999999999</v>
      </c>
      <c r="E287" s="30">
        <v>132.43</v>
      </c>
      <c r="F287" s="30">
        <v>35.08</v>
      </c>
      <c r="G287" s="30">
        <v>16.46</v>
      </c>
      <c r="H287" s="30">
        <v>13.68</v>
      </c>
      <c r="I287" s="25">
        <v>228.28389600607528</v>
      </c>
      <c r="J287" s="26">
        <v>228.28389600607528</v>
      </c>
      <c r="K287" s="33"/>
      <c r="L287" s="25">
        <f t="shared" si="10"/>
        <v>314.92389600607527</v>
      </c>
      <c r="M287" s="25">
        <f t="shared" si="11"/>
        <v>875.92389600607521</v>
      </c>
    </row>
    <row r="288" spans="1:13">
      <c r="A288" s="23">
        <v>1730136250</v>
      </c>
      <c r="B288" s="23" t="s">
        <v>288</v>
      </c>
      <c r="C288" s="24">
        <v>214.41200000000001</v>
      </c>
      <c r="D288" s="20">
        <v>1.1323000000000001</v>
      </c>
      <c r="E288" s="30">
        <v>127.07</v>
      </c>
      <c r="F288" s="30">
        <v>35.08</v>
      </c>
      <c r="G288" s="30">
        <v>16.89</v>
      </c>
      <c r="H288" s="30">
        <v>7.18</v>
      </c>
      <c r="I288" s="25">
        <v>215.08853557776931</v>
      </c>
      <c r="J288" s="26">
        <v>215.08853557776931</v>
      </c>
      <c r="K288" s="33"/>
      <c r="L288" s="25">
        <f t="shared" si="10"/>
        <v>301.72853557776932</v>
      </c>
      <c r="M288" s="25">
        <f t="shared" si="11"/>
        <v>862.72853557776932</v>
      </c>
    </row>
    <row r="289" spans="1:13">
      <c r="A289" s="23">
        <v>1033513320</v>
      </c>
      <c r="B289" s="23" t="s">
        <v>289</v>
      </c>
      <c r="C289" s="24">
        <v>210.56200000000001</v>
      </c>
      <c r="D289" s="20">
        <v>1.0465</v>
      </c>
      <c r="E289" s="30">
        <v>120.39</v>
      </c>
      <c r="F289" s="30">
        <v>35.08</v>
      </c>
      <c r="G289" s="30">
        <v>11.28</v>
      </c>
      <c r="H289" s="30">
        <v>13.68</v>
      </c>
      <c r="I289" s="25">
        <v>208.39699597960251</v>
      </c>
      <c r="J289" s="26">
        <v>210.56200000000001</v>
      </c>
      <c r="K289" s="33"/>
      <c r="L289" s="25">
        <f t="shared" si="10"/>
        <v>297.202</v>
      </c>
      <c r="M289" s="25">
        <f t="shared" si="11"/>
        <v>858.202</v>
      </c>
    </row>
    <row r="290" spans="1:13">
      <c r="A290" s="27">
        <v>1023358991</v>
      </c>
      <c r="B290" s="23" t="s">
        <v>290</v>
      </c>
      <c r="C290" s="24">
        <v>204.91900000000001</v>
      </c>
      <c r="D290" s="20">
        <v>1.1077999999999999</v>
      </c>
      <c r="E290" s="30">
        <v>124.37</v>
      </c>
      <c r="F290" s="30">
        <v>35.08</v>
      </c>
      <c r="G290" s="30">
        <v>8.64</v>
      </c>
      <c r="H290" s="30">
        <v>13.68</v>
      </c>
      <c r="I290" s="25">
        <v>209.94320847212654</v>
      </c>
      <c r="J290" s="26">
        <v>209.94320847212654</v>
      </c>
      <c r="K290" s="33"/>
      <c r="L290" s="25">
        <f t="shared" si="10"/>
        <v>296.58320847212656</v>
      </c>
      <c r="M290" s="25">
        <f t="shared" si="11"/>
        <v>857.58320847212656</v>
      </c>
    </row>
    <row r="291" spans="1:13">
      <c r="A291" s="23">
        <v>1700833233</v>
      </c>
      <c r="B291" s="23" t="s">
        <v>291</v>
      </c>
      <c r="C291" s="24">
        <v>228.12899999999999</v>
      </c>
      <c r="D291" s="20">
        <v>1.2347999999999999</v>
      </c>
      <c r="E291" s="30">
        <v>131.6</v>
      </c>
      <c r="F291" s="30">
        <v>35.08</v>
      </c>
      <c r="G291" s="30">
        <v>16.489999999999998</v>
      </c>
      <c r="H291" s="30">
        <v>13.68</v>
      </c>
      <c r="I291" s="25">
        <v>227.36669319830551</v>
      </c>
      <c r="J291" s="26">
        <v>228.12899999999999</v>
      </c>
      <c r="K291" s="33"/>
      <c r="L291" s="25">
        <f t="shared" si="10"/>
        <v>314.76900000000001</v>
      </c>
      <c r="M291" s="25">
        <f t="shared" si="11"/>
        <v>875.76900000000001</v>
      </c>
    </row>
    <row r="292" spans="1:13">
      <c r="A292" s="23">
        <v>1851348379</v>
      </c>
      <c r="B292" s="23" t="s">
        <v>292</v>
      </c>
      <c r="C292" s="24">
        <v>213.79600000000002</v>
      </c>
      <c r="D292" s="20">
        <v>1.0799000000000001</v>
      </c>
      <c r="E292" s="30">
        <v>122.18</v>
      </c>
      <c r="F292" s="30">
        <v>35.08</v>
      </c>
      <c r="G292" s="30">
        <v>16.13</v>
      </c>
      <c r="H292" s="30">
        <v>13.68</v>
      </c>
      <c r="I292" s="25">
        <v>216.06787072367842</v>
      </c>
      <c r="J292" s="26">
        <v>216.06787072367842</v>
      </c>
      <c r="K292" s="33"/>
      <c r="L292" s="25">
        <f t="shared" si="10"/>
        <v>302.70787072367841</v>
      </c>
      <c r="M292" s="25">
        <f t="shared" si="11"/>
        <v>863.70787072367841</v>
      </c>
    </row>
    <row r="293" spans="1:13">
      <c r="A293" s="23">
        <v>1992106348</v>
      </c>
      <c r="B293" s="23" t="s">
        <v>293</v>
      </c>
      <c r="C293" s="24">
        <v>230.04300000000001</v>
      </c>
      <c r="D293" s="20">
        <v>1.2963</v>
      </c>
      <c r="E293" s="30">
        <v>138.77000000000001</v>
      </c>
      <c r="F293" s="30">
        <v>35.08</v>
      </c>
      <c r="G293" s="30">
        <v>16.64</v>
      </c>
      <c r="H293" s="30">
        <v>13.68</v>
      </c>
      <c r="I293" s="25">
        <v>235.81791274079535</v>
      </c>
      <c r="J293" s="26">
        <v>235.81791274079535</v>
      </c>
      <c r="K293" s="33"/>
      <c r="L293" s="25">
        <f t="shared" si="10"/>
        <v>322.45791274079534</v>
      </c>
      <c r="M293" s="25">
        <f t="shared" si="11"/>
        <v>883.45791274079534</v>
      </c>
    </row>
    <row r="294" spans="1:13">
      <c r="A294" s="23">
        <v>1548696834</v>
      </c>
      <c r="B294" s="23" t="s">
        <v>294</v>
      </c>
      <c r="C294" s="24">
        <v>195.51400000000004</v>
      </c>
      <c r="D294" s="20">
        <v>0.96499999999999997</v>
      </c>
      <c r="E294" s="30">
        <v>114.62</v>
      </c>
      <c r="F294" s="30">
        <v>35.08</v>
      </c>
      <c r="G294" s="30">
        <v>13</v>
      </c>
      <c r="H294" s="30">
        <v>0</v>
      </c>
      <c r="I294" s="25">
        <v>187.91436108229917</v>
      </c>
      <c r="J294" s="26">
        <v>195.51400000000004</v>
      </c>
      <c r="K294" s="33"/>
      <c r="L294" s="25">
        <f t="shared" si="10"/>
        <v>282.15400000000005</v>
      </c>
      <c r="M294" s="25">
        <f t="shared" si="11"/>
        <v>843.154</v>
      </c>
    </row>
    <row r="295" spans="1:13">
      <c r="A295" s="23">
        <v>1396161527</v>
      </c>
      <c r="B295" s="23" t="s">
        <v>295</v>
      </c>
      <c r="C295" s="24">
        <v>216.51300000000003</v>
      </c>
      <c r="D295" s="20">
        <v>1.2404999999999999</v>
      </c>
      <c r="E295" s="30">
        <v>133.34</v>
      </c>
      <c r="F295" s="30">
        <v>35.08</v>
      </c>
      <c r="G295" s="30">
        <v>13.27</v>
      </c>
      <c r="H295" s="30">
        <v>7.18</v>
      </c>
      <c r="I295" s="25">
        <v>218.1473686290071</v>
      </c>
      <c r="J295" s="26">
        <v>218.1473686290071</v>
      </c>
      <c r="K295" s="33"/>
      <c r="L295" s="25">
        <f t="shared" si="10"/>
        <v>304.78736862900712</v>
      </c>
      <c r="M295" s="25">
        <f t="shared" si="11"/>
        <v>865.78736862900712</v>
      </c>
    </row>
    <row r="296" spans="1:13">
      <c r="A296" s="23">
        <v>1770582363</v>
      </c>
      <c r="B296" s="23" t="s">
        <v>296</v>
      </c>
      <c r="C296" s="24">
        <v>206.87700000000001</v>
      </c>
      <c r="D296" s="20">
        <v>0.88859999999999995</v>
      </c>
      <c r="E296" s="30">
        <v>109.33</v>
      </c>
      <c r="F296" s="30">
        <v>35.08</v>
      </c>
      <c r="G296" s="30">
        <v>15.01</v>
      </c>
      <c r="H296" s="30">
        <v>13.68</v>
      </c>
      <c r="I296" s="25">
        <v>199.93179724662906</v>
      </c>
      <c r="J296" s="26">
        <v>206.87700000000001</v>
      </c>
      <c r="K296" s="33"/>
      <c r="L296" s="25">
        <f t="shared" si="10"/>
        <v>293.517</v>
      </c>
      <c r="M296" s="25">
        <f t="shared" si="11"/>
        <v>854.51700000000005</v>
      </c>
    </row>
    <row r="297" spans="1:13">
      <c r="A297" s="23">
        <v>1376542878</v>
      </c>
      <c r="B297" s="23" t="s">
        <v>297</v>
      </c>
      <c r="C297" s="24">
        <v>201.58600000000001</v>
      </c>
      <c r="D297" s="20">
        <v>0.95550000000000002</v>
      </c>
      <c r="E297" s="30">
        <v>113.02</v>
      </c>
      <c r="F297" s="30">
        <v>35.08</v>
      </c>
      <c r="G297" s="30">
        <v>15.16</v>
      </c>
      <c r="H297" s="30">
        <v>13.68</v>
      </c>
      <c r="I297" s="25">
        <v>204.3612779049366</v>
      </c>
      <c r="J297" s="26">
        <v>204.3612779049366</v>
      </c>
      <c r="K297" s="33"/>
      <c r="L297" s="25">
        <f t="shared" si="10"/>
        <v>291.00127790493661</v>
      </c>
      <c r="M297" s="25">
        <f t="shared" si="11"/>
        <v>852.00127790493661</v>
      </c>
    </row>
    <row r="298" spans="1:13">
      <c r="A298" s="23">
        <v>1598127276</v>
      </c>
      <c r="B298" s="23" t="s">
        <v>298</v>
      </c>
      <c r="C298" s="24">
        <v>224.37800000000001</v>
      </c>
      <c r="D298" s="20">
        <v>1.2182999999999999</v>
      </c>
      <c r="E298" s="30">
        <v>130.15</v>
      </c>
      <c r="F298" s="30">
        <v>35.08</v>
      </c>
      <c r="G298" s="30">
        <v>14.79</v>
      </c>
      <c r="H298" s="30">
        <v>13.68</v>
      </c>
      <c r="I298" s="25">
        <v>223.71906851222013</v>
      </c>
      <c r="J298" s="26">
        <v>224.37800000000001</v>
      </c>
      <c r="K298" s="33"/>
      <c r="L298" s="25">
        <f t="shared" si="10"/>
        <v>311.01800000000003</v>
      </c>
      <c r="M298" s="25">
        <f t="shared" si="11"/>
        <v>872.01800000000003</v>
      </c>
    </row>
    <row r="299" spans="1:13">
      <c r="A299" s="23">
        <v>1689603060</v>
      </c>
      <c r="B299" s="23" t="s">
        <v>299</v>
      </c>
      <c r="C299" s="24">
        <v>214.21400000000003</v>
      </c>
      <c r="D299" s="20">
        <v>1.1910000000000001</v>
      </c>
      <c r="E299" s="30">
        <v>132.11000000000001</v>
      </c>
      <c r="F299" s="30">
        <v>35.08</v>
      </c>
      <c r="G299" s="30">
        <v>11.54</v>
      </c>
      <c r="H299" s="30">
        <v>13.68</v>
      </c>
      <c r="I299" s="25">
        <v>222.23910996159705</v>
      </c>
      <c r="J299" s="26">
        <v>222.23910996159705</v>
      </c>
      <c r="K299" s="33"/>
      <c r="L299" s="25">
        <f t="shared" si="10"/>
        <v>308.87910996159707</v>
      </c>
      <c r="M299" s="25">
        <f t="shared" si="11"/>
        <v>869.87910996159712</v>
      </c>
    </row>
    <row r="300" spans="1:13">
      <c r="A300" s="23">
        <v>1700874880</v>
      </c>
      <c r="B300" s="23" t="s">
        <v>300</v>
      </c>
      <c r="C300" s="24">
        <v>209.803</v>
      </c>
      <c r="D300" s="20">
        <v>0.93899999999999995</v>
      </c>
      <c r="E300" s="30">
        <v>112.57</v>
      </c>
      <c r="F300" s="30">
        <v>35.08</v>
      </c>
      <c r="G300" s="30">
        <v>16.71</v>
      </c>
      <c r="H300" s="30">
        <v>13.68</v>
      </c>
      <c r="I300" s="25">
        <v>205.63954902269558</v>
      </c>
      <c r="J300" s="26">
        <v>209.803</v>
      </c>
      <c r="K300" s="33"/>
      <c r="L300" s="25">
        <f t="shared" si="10"/>
        <v>296.44299999999998</v>
      </c>
      <c r="M300" s="25">
        <f t="shared" si="11"/>
        <v>857.44299999999998</v>
      </c>
    </row>
    <row r="301" spans="1:13">
      <c r="A301" s="23">
        <v>1306293170</v>
      </c>
      <c r="B301" s="23" t="s">
        <v>301</v>
      </c>
      <c r="C301" s="24">
        <v>221.62800000000001</v>
      </c>
      <c r="D301" s="20">
        <v>1.3176000000000001</v>
      </c>
      <c r="E301" s="30">
        <v>139.96</v>
      </c>
      <c r="F301" s="30">
        <v>35.08</v>
      </c>
      <c r="G301" s="30">
        <v>7.7</v>
      </c>
      <c r="H301" s="30">
        <v>13.68</v>
      </c>
      <c r="I301" s="25">
        <v>226.86634838783033</v>
      </c>
      <c r="J301" s="26">
        <v>226.86634838783033</v>
      </c>
      <c r="K301" s="33"/>
      <c r="L301" s="25">
        <f t="shared" si="10"/>
        <v>313.50634838783031</v>
      </c>
      <c r="M301" s="25">
        <f t="shared" si="11"/>
        <v>874.50634838783026</v>
      </c>
    </row>
    <row r="302" spans="1:13">
      <c r="A302" s="23">
        <v>1518968890</v>
      </c>
      <c r="B302" s="23" t="s">
        <v>302</v>
      </c>
      <c r="C302" s="24">
        <v>185.30600000000001</v>
      </c>
      <c r="D302" s="20">
        <v>0.94569999999999999</v>
      </c>
      <c r="E302" s="30">
        <v>112.74</v>
      </c>
      <c r="F302" s="30">
        <v>35.08</v>
      </c>
      <c r="G302" s="30">
        <v>14.68</v>
      </c>
      <c r="H302" s="30">
        <v>0</v>
      </c>
      <c r="I302" s="25">
        <v>187.68485787031454</v>
      </c>
      <c r="J302" s="26">
        <v>187.68485787031454</v>
      </c>
      <c r="K302" s="33"/>
      <c r="L302" s="25">
        <f t="shared" si="10"/>
        <v>274.32485787031453</v>
      </c>
      <c r="M302" s="25">
        <f t="shared" si="11"/>
        <v>835.32485787031453</v>
      </c>
    </row>
    <row r="303" spans="1:13">
      <c r="A303" s="23">
        <v>1750317897</v>
      </c>
      <c r="B303" s="27" t="s">
        <v>303</v>
      </c>
      <c r="C303" s="24">
        <v>220.23100000000002</v>
      </c>
      <c r="D303" s="20">
        <v>1.2042999999999999</v>
      </c>
      <c r="E303" s="30">
        <v>131.53</v>
      </c>
      <c r="F303" s="30">
        <v>35.08</v>
      </c>
      <c r="G303" s="30">
        <v>11.7</v>
      </c>
      <c r="H303" s="30">
        <v>13.68</v>
      </c>
      <c r="I303" s="25">
        <v>221.74638654417748</v>
      </c>
      <c r="J303" s="26">
        <v>221.74638654417748</v>
      </c>
      <c r="K303" s="33"/>
      <c r="L303" s="25">
        <f t="shared" si="10"/>
        <v>308.38638654417747</v>
      </c>
      <c r="M303" s="25">
        <f t="shared" si="11"/>
        <v>869.38638654417741</v>
      </c>
    </row>
    <row r="304" spans="1:13">
      <c r="A304" s="23">
        <v>1659307395</v>
      </c>
      <c r="B304" s="23" t="s">
        <v>304</v>
      </c>
      <c r="C304" s="24">
        <v>215.83100000000002</v>
      </c>
      <c r="D304" s="20">
        <v>1.1301000000000001</v>
      </c>
      <c r="E304" s="30">
        <v>126.06</v>
      </c>
      <c r="F304" s="30">
        <v>35.08</v>
      </c>
      <c r="G304" s="30">
        <v>10.27</v>
      </c>
      <c r="H304" s="30">
        <v>13.68</v>
      </c>
      <c r="I304" s="25">
        <v>213.78209151166641</v>
      </c>
      <c r="J304" s="26">
        <v>215.83100000000002</v>
      </c>
      <c r="K304" s="33"/>
      <c r="L304" s="25">
        <f t="shared" si="10"/>
        <v>302.471</v>
      </c>
      <c r="M304" s="25">
        <f t="shared" si="11"/>
        <v>863.471</v>
      </c>
    </row>
    <row r="305" spans="1:13">
      <c r="A305" s="23">
        <v>1285660787</v>
      </c>
      <c r="B305" s="23" t="s">
        <v>305</v>
      </c>
      <c r="C305" s="24">
        <v>221.30900000000003</v>
      </c>
      <c r="D305" s="20">
        <v>1.2369000000000001</v>
      </c>
      <c r="E305" s="30">
        <v>134.69</v>
      </c>
      <c r="F305" s="30">
        <v>35.08</v>
      </c>
      <c r="G305" s="30">
        <v>8.49</v>
      </c>
      <c r="H305" s="30">
        <v>13.68</v>
      </c>
      <c r="I305" s="25">
        <v>221.68923214196425</v>
      </c>
      <c r="J305" s="26">
        <v>221.68923214196425</v>
      </c>
      <c r="K305" s="33"/>
      <c r="L305" s="25">
        <f t="shared" si="10"/>
        <v>308.32923214196427</v>
      </c>
      <c r="M305" s="25">
        <f t="shared" si="11"/>
        <v>869.32923214196421</v>
      </c>
    </row>
    <row r="306" spans="1:13">
      <c r="A306" s="23">
        <v>1992741391</v>
      </c>
      <c r="B306" s="23" t="s">
        <v>306</v>
      </c>
      <c r="C306" s="24">
        <v>206.70100000000002</v>
      </c>
      <c r="D306" s="20">
        <v>1.0817000000000001</v>
      </c>
      <c r="E306" s="30">
        <v>122.86</v>
      </c>
      <c r="F306" s="30">
        <v>35.08</v>
      </c>
      <c r="G306" s="30">
        <v>7.7</v>
      </c>
      <c r="H306" s="30">
        <v>13.68</v>
      </c>
      <c r="I306" s="25">
        <v>207.11584838783037</v>
      </c>
      <c r="J306" s="26">
        <v>207.11584838783037</v>
      </c>
      <c r="K306" s="33"/>
      <c r="L306" s="25">
        <f t="shared" si="10"/>
        <v>293.75584838783038</v>
      </c>
      <c r="M306" s="25">
        <f t="shared" si="11"/>
        <v>854.75584838783038</v>
      </c>
    </row>
    <row r="307" spans="1:13">
      <c r="A307" s="23">
        <v>1205252640</v>
      </c>
      <c r="B307" s="23" t="s">
        <v>307</v>
      </c>
      <c r="C307" s="24">
        <v>217.38200000000003</v>
      </c>
      <c r="D307" s="20">
        <v>1.2283999999999999</v>
      </c>
      <c r="E307" s="30">
        <v>135.13999999999999</v>
      </c>
      <c r="F307" s="30">
        <v>35.08</v>
      </c>
      <c r="G307" s="30">
        <v>9.09</v>
      </c>
      <c r="H307" s="30">
        <v>13.68</v>
      </c>
      <c r="I307" s="25">
        <v>222.90572909155804</v>
      </c>
      <c r="J307" s="26">
        <v>222.90572909155804</v>
      </c>
      <c r="K307" s="33"/>
      <c r="L307" s="25">
        <f t="shared" si="10"/>
        <v>309.54572909155803</v>
      </c>
      <c r="M307" s="25">
        <f t="shared" si="11"/>
        <v>870.54572909155809</v>
      </c>
    </row>
    <row r="308" spans="1:13">
      <c r="A308" s="23">
        <v>1962479832</v>
      </c>
      <c r="B308" s="23" t="s">
        <v>308</v>
      </c>
      <c r="C308" s="24">
        <v>231.495</v>
      </c>
      <c r="D308" s="20">
        <v>1.2521</v>
      </c>
      <c r="E308" s="30">
        <v>136.93</v>
      </c>
      <c r="F308" s="30">
        <v>35.08</v>
      </c>
      <c r="G308" s="30">
        <v>7.78</v>
      </c>
      <c r="H308" s="30">
        <v>13.68</v>
      </c>
      <c r="I308" s="25">
        <v>223.45748724197611</v>
      </c>
      <c r="J308" s="26">
        <v>231.495</v>
      </c>
      <c r="K308" s="33"/>
      <c r="L308" s="25">
        <f t="shared" si="10"/>
        <v>318.13499999999999</v>
      </c>
      <c r="M308" s="25">
        <f t="shared" si="11"/>
        <v>879.13499999999999</v>
      </c>
    </row>
    <row r="309" spans="1:13">
      <c r="A309" s="23">
        <v>1336193754</v>
      </c>
      <c r="B309" s="23" t="s">
        <v>309</v>
      </c>
      <c r="C309" s="24">
        <v>226.11600000000001</v>
      </c>
      <c r="D309" s="20">
        <v>1.2524</v>
      </c>
      <c r="E309" s="30">
        <v>137.05000000000001</v>
      </c>
      <c r="F309" s="30">
        <v>35.08</v>
      </c>
      <c r="G309" s="30">
        <v>16.3</v>
      </c>
      <c r="H309" s="30">
        <v>7.18</v>
      </c>
      <c r="I309" s="25">
        <v>225.92577853560653</v>
      </c>
      <c r="J309" s="26">
        <v>226.11600000000001</v>
      </c>
      <c r="K309" s="33"/>
      <c r="L309" s="25">
        <f t="shared" si="10"/>
        <v>312.75600000000003</v>
      </c>
      <c r="M309" s="25">
        <f t="shared" si="11"/>
        <v>873.75600000000009</v>
      </c>
    </row>
    <row r="310" spans="1:13">
      <c r="A310" s="23">
        <v>1568454262</v>
      </c>
      <c r="B310" s="23" t="s">
        <v>310</v>
      </c>
      <c r="C310" s="24">
        <v>214.654</v>
      </c>
      <c r="D310" s="20">
        <v>0.97499999999999998</v>
      </c>
      <c r="E310" s="30">
        <v>115.5</v>
      </c>
      <c r="F310" s="30">
        <v>35.08</v>
      </c>
      <c r="G310" s="30">
        <v>17.45</v>
      </c>
      <c r="H310" s="30">
        <v>0</v>
      </c>
      <c r="I310" s="25">
        <v>194.07335737675021</v>
      </c>
      <c r="J310" s="26">
        <v>214.654</v>
      </c>
      <c r="K310" s="33"/>
      <c r="L310" s="25">
        <f t="shared" si="10"/>
        <v>301.29399999999998</v>
      </c>
      <c r="M310" s="25">
        <f t="shared" si="11"/>
        <v>862.29399999999998</v>
      </c>
    </row>
    <row r="311" spans="1:13">
      <c r="A311" s="23">
        <v>1194022061</v>
      </c>
      <c r="B311" s="23" t="s">
        <v>311</v>
      </c>
      <c r="C311" s="24">
        <v>225.67600000000002</v>
      </c>
      <c r="D311" s="20">
        <v>1.1657</v>
      </c>
      <c r="E311" s="30">
        <v>130.65</v>
      </c>
      <c r="F311" s="30">
        <v>35.08</v>
      </c>
      <c r="G311" s="30">
        <v>12.02</v>
      </c>
      <c r="H311" s="30">
        <v>13.68</v>
      </c>
      <c r="I311" s="25">
        <v>221.09911735298525</v>
      </c>
      <c r="J311" s="26">
        <v>225.67600000000002</v>
      </c>
      <c r="K311" s="33"/>
      <c r="L311" s="25">
        <f t="shared" si="10"/>
        <v>312.31600000000003</v>
      </c>
      <c r="M311" s="25">
        <f t="shared" si="11"/>
        <v>873.31600000000003</v>
      </c>
    </row>
    <row r="312" spans="1:13">
      <c r="A312" s="23">
        <v>1811920267</v>
      </c>
      <c r="B312" s="23" t="s">
        <v>312</v>
      </c>
      <c r="C312" s="24">
        <v>228.09600000000003</v>
      </c>
      <c r="D312" s="20">
        <v>1.3306</v>
      </c>
      <c r="E312" s="30">
        <v>142.22999999999999</v>
      </c>
      <c r="F312" s="30">
        <v>35.08</v>
      </c>
      <c r="G312" s="30">
        <v>10.96</v>
      </c>
      <c r="H312" s="30">
        <v>13.68</v>
      </c>
      <c r="I312" s="25">
        <v>233.25412526394754</v>
      </c>
      <c r="J312" s="26">
        <v>233.25412526394754</v>
      </c>
      <c r="K312" s="33"/>
      <c r="L312" s="25">
        <f t="shared" si="10"/>
        <v>319.89412526394756</v>
      </c>
      <c r="M312" s="25">
        <f t="shared" si="11"/>
        <v>880.89412526394756</v>
      </c>
    </row>
    <row r="313" spans="1:13">
      <c r="A313" s="23">
        <v>1376588749</v>
      </c>
      <c r="B313" s="23" t="s">
        <v>313</v>
      </c>
      <c r="C313" s="24">
        <v>216.41400000000002</v>
      </c>
      <c r="D313" s="20">
        <v>1.0606</v>
      </c>
      <c r="E313" s="30">
        <v>122.28</v>
      </c>
      <c r="F313" s="30">
        <v>35.08</v>
      </c>
      <c r="G313" s="30">
        <v>17.86</v>
      </c>
      <c r="H313" s="30">
        <v>13.68</v>
      </c>
      <c r="I313" s="25">
        <v>218.17610364246846</v>
      </c>
      <c r="J313" s="26">
        <v>218.17610364246846</v>
      </c>
      <c r="K313" s="33"/>
      <c r="L313" s="25">
        <f t="shared" si="10"/>
        <v>304.81610364246848</v>
      </c>
      <c r="M313" s="25">
        <f t="shared" si="11"/>
        <v>865.81610364246853</v>
      </c>
    </row>
    <row r="314" spans="1:13">
      <c r="A314" s="23">
        <v>1053380626</v>
      </c>
      <c r="B314" s="27" t="s">
        <v>314</v>
      </c>
      <c r="C314" s="24">
        <v>224.35600000000002</v>
      </c>
      <c r="D314" s="20">
        <v>1.1993</v>
      </c>
      <c r="E314" s="30">
        <v>132.57</v>
      </c>
      <c r="F314" s="30">
        <v>35.08</v>
      </c>
      <c r="G314" s="30">
        <v>12.09</v>
      </c>
      <c r="H314" s="30">
        <v>13.68</v>
      </c>
      <c r="I314" s="25">
        <v>223.40516766497848</v>
      </c>
      <c r="J314" s="26">
        <v>224.35600000000002</v>
      </c>
      <c r="K314" s="33"/>
      <c r="L314" s="25">
        <f t="shared" si="10"/>
        <v>310.99600000000004</v>
      </c>
      <c r="M314" s="25">
        <f t="shared" si="11"/>
        <v>871.99600000000009</v>
      </c>
    </row>
    <row r="315" spans="1:13">
      <c r="A315" s="23">
        <v>1346241627</v>
      </c>
      <c r="B315" s="23" t="s">
        <v>315</v>
      </c>
      <c r="C315" s="24">
        <v>228.48100000000002</v>
      </c>
      <c r="D315" s="20">
        <v>1.2493000000000001</v>
      </c>
      <c r="E315" s="30">
        <v>138.83000000000001</v>
      </c>
      <c r="F315" s="30">
        <v>35.08</v>
      </c>
      <c r="G315" s="30">
        <v>17.41</v>
      </c>
      <c r="H315" s="30">
        <v>0</v>
      </c>
      <c r="I315" s="25">
        <v>220.97377848923344</v>
      </c>
      <c r="J315" s="26">
        <v>228.48100000000002</v>
      </c>
      <c r="K315" s="33"/>
      <c r="L315" s="25">
        <f t="shared" si="10"/>
        <v>315.12100000000004</v>
      </c>
      <c r="M315" s="25">
        <f t="shared" si="11"/>
        <v>876.12100000000009</v>
      </c>
    </row>
    <row r="316" spans="1:13">
      <c r="A316" s="27">
        <v>1316921190</v>
      </c>
      <c r="B316" s="23" t="s">
        <v>316</v>
      </c>
      <c r="C316" s="24">
        <v>237.91900000000001</v>
      </c>
      <c r="D316" s="20">
        <v>1.3004</v>
      </c>
      <c r="E316" s="30">
        <v>138.12</v>
      </c>
      <c r="F316" s="30">
        <v>35.08</v>
      </c>
      <c r="G316" s="30">
        <v>16.23</v>
      </c>
      <c r="H316" s="30">
        <v>13.68</v>
      </c>
      <c r="I316" s="25">
        <v>234.59049291106243</v>
      </c>
      <c r="J316" s="26">
        <v>237.91900000000001</v>
      </c>
      <c r="K316" s="33"/>
      <c r="L316" s="25">
        <f t="shared" si="10"/>
        <v>324.55900000000003</v>
      </c>
      <c r="M316" s="25">
        <f t="shared" si="11"/>
        <v>885.55899999999997</v>
      </c>
    </row>
    <row r="317" spans="1:13">
      <c r="A317" s="23">
        <v>1740278126</v>
      </c>
      <c r="B317" s="23" t="s">
        <v>317</v>
      </c>
      <c r="C317" s="24">
        <v>203.19200000000001</v>
      </c>
      <c r="D317" s="20">
        <v>0.96050000000000002</v>
      </c>
      <c r="E317" s="30">
        <v>114.44</v>
      </c>
      <c r="F317" s="30">
        <v>35.08</v>
      </c>
      <c r="G317" s="30">
        <v>8.57</v>
      </c>
      <c r="H317" s="30">
        <v>13.68</v>
      </c>
      <c r="I317" s="25">
        <v>198.39986836343397</v>
      </c>
      <c r="J317" s="26">
        <v>203.19200000000001</v>
      </c>
      <c r="K317" s="33"/>
      <c r="L317" s="25">
        <f t="shared" si="10"/>
        <v>289.83199999999999</v>
      </c>
      <c r="M317" s="25">
        <f t="shared" si="11"/>
        <v>850.83199999999999</v>
      </c>
    </row>
    <row r="318" spans="1:13">
      <c r="A318" s="23">
        <v>1740386473</v>
      </c>
      <c r="B318" s="23" t="s">
        <v>318</v>
      </c>
      <c r="C318" s="24">
        <v>223.58600000000001</v>
      </c>
      <c r="D318" s="20">
        <v>1.1425000000000001</v>
      </c>
      <c r="E318" s="30">
        <v>127.89</v>
      </c>
      <c r="F318" s="30">
        <v>35.08</v>
      </c>
      <c r="G318" s="30">
        <v>14.79</v>
      </c>
      <c r="H318" s="30">
        <v>13.68</v>
      </c>
      <c r="I318" s="25">
        <v>221.11782400849842</v>
      </c>
      <c r="J318" s="26">
        <v>223.58600000000001</v>
      </c>
      <c r="K318" s="33"/>
      <c r="L318" s="25">
        <f t="shared" si="10"/>
        <v>310.226</v>
      </c>
      <c r="M318" s="25">
        <f t="shared" si="11"/>
        <v>871.226</v>
      </c>
    </row>
    <row r="319" spans="1:13">
      <c r="A319" s="23">
        <v>1689628141</v>
      </c>
      <c r="B319" s="23" t="s">
        <v>319</v>
      </c>
      <c r="C319" s="24">
        <v>219.24100000000001</v>
      </c>
      <c r="D319" s="20">
        <v>1.1941995054925036</v>
      </c>
      <c r="E319" s="30">
        <v>131.77000000000001</v>
      </c>
      <c r="F319" s="30">
        <v>35.08</v>
      </c>
      <c r="G319" s="30">
        <v>10.24</v>
      </c>
      <c r="H319" s="30">
        <v>13.68</v>
      </c>
      <c r="I319" s="25">
        <v>220.34138251042967</v>
      </c>
      <c r="J319" s="26">
        <v>220.34138251042967</v>
      </c>
      <c r="K319" s="33"/>
      <c r="L319" s="25">
        <f t="shared" si="10"/>
        <v>306.98138251042968</v>
      </c>
      <c r="M319" s="25">
        <f t="shared" si="11"/>
        <v>867.98138251042974</v>
      </c>
    </row>
    <row r="320" spans="1:13">
      <c r="A320" s="23">
        <v>1316351034</v>
      </c>
      <c r="B320" s="23" t="s">
        <v>320</v>
      </c>
      <c r="C320" s="24">
        <v>225.42300000000003</v>
      </c>
      <c r="D320" s="20">
        <v>1.1574</v>
      </c>
      <c r="E320" s="30">
        <v>126.43</v>
      </c>
      <c r="F320" s="30">
        <v>35.08</v>
      </c>
      <c r="G320" s="30">
        <v>16.190000000000001</v>
      </c>
      <c r="H320" s="30">
        <v>13.68</v>
      </c>
      <c r="I320" s="25">
        <v>221.04960383148631</v>
      </c>
      <c r="J320" s="26">
        <v>225.42300000000003</v>
      </c>
      <c r="K320" s="33"/>
      <c r="L320" s="25">
        <f t="shared" si="10"/>
        <v>312.06300000000005</v>
      </c>
      <c r="M320" s="25">
        <f t="shared" si="11"/>
        <v>873.0630000000001</v>
      </c>
    </row>
    <row r="321" spans="1:13">
      <c r="A321" s="23">
        <v>1437564739</v>
      </c>
      <c r="B321" s="23" t="s">
        <v>321</v>
      </c>
      <c r="C321" s="24">
        <v>226.83100000000002</v>
      </c>
      <c r="D321" s="20">
        <v>1.2222999999999999</v>
      </c>
      <c r="E321" s="30">
        <v>132.88999999999999</v>
      </c>
      <c r="F321" s="30">
        <v>35.08</v>
      </c>
      <c r="G321" s="30">
        <v>16.760000000000002</v>
      </c>
      <c r="H321" s="30">
        <v>13.68</v>
      </c>
      <c r="I321" s="25">
        <v>229.16118538020035</v>
      </c>
      <c r="J321" s="26">
        <v>229.16118538020035</v>
      </c>
      <c r="K321" s="33"/>
      <c r="L321" s="25">
        <f t="shared" si="10"/>
        <v>315.80118538020037</v>
      </c>
      <c r="M321" s="25">
        <f t="shared" si="11"/>
        <v>876.80118538020042</v>
      </c>
    </row>
    <row r="322" spans="1:13">
      <c r="A322" s="23">
        <v>1649685132</v>
      </c>
      <c r="B322" s="23" t="s">
        <v>322</v>
      </c>
      <c r="C322" s="24">
        <v>223.72900000000001</v>
      </c>
      <c r="D322" s="20">
        <v>1.2424999999999999</v>
      </c>
      <c r="E322" s="30">
        <v>133.96</v>
      </c>
      <c r="F322" s="30">
        <v>35.08</v>
      </c>
      <c r="G322" s="30">
        <v>17.059999999999999</v>
      </c>
      <c r="H322" s="30">
        <v>13.68</v>
      </c>
      <c r="I322" s="25">
        <v>230.74917597885741</v>
      </c>
      <c r="J322" s="26">
        <v>230.74917597885741</v>
      </c>
      <c r="K322" s="33"/>
      <c r="L322" s="25">
        <f t="shared" si="10"/>
        <v>317.38917597885739</v>
      </c>
      <c r="M322" s="25">
        <f t="shared" si="11"/>
        <v>878.38917597885734</v>
      </c>
    </row>
    <row r="323" spans="1:13">
      <c r="A323" s="23">
        <v>1063838381</v>
      </c>
      <c r="B323" s="23" t="s">
        <v>323</v>
      </c>
      <c r="C323" s="24">
        <v>225.36800000000002</v>
      </c>
      <c r="D323" s="20">
        <v>1.2463</v>
      </c>
      <c r="E323" s="30">
        <v>133.97999999999999</v>
      </c>
      <c r="F323" s="30">
        <v>35.08</v>
      </c>
      <c r="G323" s="30">
        <v>13.53</v>
      </c>
      <c r="H323" s="30">
        <v>13.68</v>
      </c>
      <c r="I323" s="25">
        <v>226.69483895024794</v>
      </c>
      <c r="J323" s="26">
        <v>226.69483895024794</v>
      </c>
      <c r="K323" s="33"/>
      <c r="L323" s="25">
        <f t="shared" si="10"/>
        <v>313.33483895024796</v>
      </c>
      <c r="M323" s="25">
        <f t="shared" si="11"/>
        <v>874.33483895024801</v>
      </c>
    </row>
    <row r="324" spans="1:13">
      <c r="A324" s="23">
        <v>1003869983</v>
      </c>
      <c r="B324" s="23" t="s">
        <v>324</v>
      </c>
      <c r="C324" s="24">
        <v>207.85600000000002</v>
      </c>
      <c r="D324" s="20">
        <v>1.0410999999999999</v>
      </c>
      <c r="E324" s="30">
        <v>120.34</v>
      </c>
      <c r="F324" s="30">
        <v>35.08</v>
      </c>
      <c r="G324" s="30">
        <v>7.85</v>
      </c>
      <c r="H324" s="30">
        <v>13.68</v>
      </c>
      <c r="I324" s="25">
        <v>204.37673844566118</v>
      </c>
      <c r="J324" s="26">
        <v>207.85600000000002</v>
      </c>
      <c r="K324" s="33"/>
      <c r="L324" s="25">
        <f t="shared" si="10"/>
        <v>294.49600000000004</v>
      </c>
      <c r="M324" s="25">
        <f t="shared" si="11"/>
        <v>855.49600000000009</v>
      </c>
    </row>
    <row r="325" spans="1:13">
      <c r="A325" s="23">
        <v>1093708497</v>
      </c>
      <c r="B325" s="23" t="s">
        <v>325</v>
      </c>
      <c r="C325" s="24">
        <v>219.428</v>
      </c>
      <c r="D325" s="20">
        <v>1.2091000000000001</v>
      </c>
      <c r="E325" s="30">
        <v>131.84</v>
      </c>
      <c r="F325" s="30">
        <v>35.08</v>
      </c>
      <c r="G325" s="30">
        <v>11.44</v>
      </c>
      <c r="H325" s="30">
        <v>13.68</v>
      </c>
      <c r="I325" s="25">
        <v>221.80996544680738</v>
      </c>
      <c r="J325" s="26">
        <v>221.80996544680738</v>
      </c>
      <c r="K325" s="33"/>
      <c r="L325" s="25">
        <f t="shared" si="10"/>
        <v>308.44996544680737</v>
      </c>
      <c r="M325" s="25">
        <f t="shared" si="11"/>
        <v>869.44996544680737</v>
      </c>
    </row>
    <row r="326" spans="1:13">
      <c r="A326" s="23">
        <v>1295733517</v>
      </c>
      <c r="B326" s="23" t="s">
        <v>326</v>
      </c>
      <c r="C326" s="24">
        <v>227.56800000000001</v>
      </c>
      <c r="D326" s="20">
        <v>1.2668999999999999</v>
      </c>
      <c r="E326" s="30">
        <v>137.12</v>
      </c>
      <c r="F326" s="30">
        <v>35.08</v>
      </c>
      <c r="G326" s="30">
        <v>14.86</v>
      </c>
      <c r="H326" s="30">
        <v>13.68</v>
      </c>
      <c r="I326" s="25">
        <v>231.85513761180965</v>
      </c>
      <c r="J326" s="26">
        <v>231.85513761180965</v>
      </c>
      <c r="K326" s="33"/>
      <c r="L326" s="25">
        <f t="shared" si="10"/>
        <v>318.49513761180964</v>
      </c>
      <c r="M326" s="25">
        <f t="shared" si="11"/>
        <v>879.4951376118097</v>
      </c>
    </row>
    <row r="327" spans="1:13">
      <c r="A327" s="23">
        <v>1649268335</v>
      </c>
      <c r="B327" s="23" t="s">
        <v>327</v>
      </c>
      <c r="C327" s="24">
        <v>216.50200000000001</v>
      </c>
      <c r="D327" s="20">
        <v>1.2746</v>
      </c>
      <c r="E327" s="30">
        <v>137.86000000000001</v>
      </c>
      <c r="F327" s="30">
        <v>35.08</v>
      </c>
      <c r="G327" s="30">
        <v>8.32</v>
      </c>
      <c r="H327" s="30">
        <v>7.18</v>
      </c>
      <c r="I327" s="25">
        <v>217.64860240456747</v>
      </c>
      <c r="J327" s="26">
        <v>217.64860240456747</v>
      </c>
      <c r="K327" s="33"/>
      <c r="L327" s="25">
        <f t="shared" si="10"/>
        <v>304.28860240456748</v>
      </c>
      <c r="M327" s="25">
        <f t="shared" si="11"/>
        <v>865.28860240456743</v>
      </c>
    </row>
    <row r="328" spans="1:13">
      <c r="A328" s="23">
        <v>1861504946</v>
      </c>
      <c r="B328" s="23" t="s">
        <v>328</v>
      </c>
      <c r="C328" s="24">
        <v>221.518</v>
      </c>
      <c r="D328" s="20">
        <v>1.2162999999999999</v>
      </c>
      <c r="E328" s="30">
        <v>133.06</v>
      </c>
      <c r="F328" s="30">
        <v>35.08</v>
      </c>
      <c r="G328" s="30">
        <v>14.48</v>
      </c>
      <c r="H328" s="30">
        <v>13.68</v>
      </c>
      <c r="I328" s="25">
        <v>226.72923233137934</v>
      </c>
      <c r="J328" s="26">
        <v>226.72923233137934</v>
      </c>
      <c r="K328" s="33"/>
      <c r="L328" s="25">
        <f t="shared" si="10"/>
        <v>313.36923233137935</v>
      </c>
      <c r="M328" s="25">
        <f t="shared" si="11"/>
        <v>874.36923233137941</v>
      </c>
    </row>
    <row r="329" spans="1:13">
      <c r="A329" s="23">
        <v>1053395210</v>
      </c>
      <c r="B329" s="23" t="s">
        <v>329</v>
      </c>
      <c r="C329" s="24">
        <v>201.33300000000003</v>
      </c>
      <c r="D329" s="20">
        <v>1.0074000000000001</v>
      </c>
      <c r="E329" s="30">
        <v>117.82</v>
      </c>
      <c r="F329" s="30">
        <v>35.08</v>
      </c>
      <c r="G329" s="30">
        <v>7.72</v>
      </c>
      <c r="H329" s="30">
        <v>13.68</v>
      </c>
      <c r="I329" s="25">
        <v>201.31482368875163</v>
      </c>
      <c r="J329" s="26">
        <v>201.33300000000003</v>
      </c>
      <c r="K329" s="33"/>
      <c r="L329" s="25">
        <f t="shared" si="10"/>
        <v>287.97300000000001</v>
      </c>
      <c r="M329" s="25">
        <f t="shared" si="11"/>
        <v>848.97299999999996</v>
      </c>
    </row>
    <row r="330" spans="1:13">
      <c r="A330" s="23">
        <v>1437110913</v>
      </c>
      <c r="B330" s="23" t="s">
        <v>330</v>
      </c>
      <c r="C330" s="24">
        <v>215.80900000000003</v>
      </c>
      <c r="D330" s="20">
        <v>1.1941995054925036</v>
      </c>
      <c r="E330" s="30">
        <v>131.49</v>
      </c>
      <c r="F330" s="30">
        <v>35.08</v>
      </c>
      <c r="G330" s="30">
        <v>7.58</v>
      </c>
      <c r="H330" s="30">
        <v>13.68</v>
      </c>
      <c r="I330" s="25">
        <v>216.93917788710687</v>
      </c>
      <c r="J330" s="26">
        <v>216.93917788710687</v>
      </c>
      <c r="K330" s="33"/>
      <c r="L330" s="25">
        <f t="shared" si="10"/>
        <v>303.57917788710688</v>
      </c>
      <c r="M330" s="25">
        <f t="shared" si="11"/>
        <v>864.57917788710688</v>
      </c>
    </row>
    <row r="331" spans="1:13">
      <c r="A331" s="23">
        <v>1043263981</v>
      </c>
      <c r="B331" s="23" t="s">
        <v>331</v>
      </c>
      <c r="C331" s="24">
        <v>216.93100000000004</v>
      </c>
      <c r="D331" s="20">
        <v>1.1634</v>
      </c>
      <c r="E331" s="30">
        <v>129.68</v>
      </c>
      <c r="F331" s="30">
        <v>35.08</v>
      </c>
      <c r="G331" s="30">
        <v>9.83</v>
      </c>
      <c r="H331" s="30">
        <v>13.68</v>
      </c>
      <c r="I331" s="25">
        <v>217.45337850387622</v>
      </c>
      <c r="J331" s="26">
        <v>217.45337850387622</v>
      </c>
      <c r="K331" s="33"/>
      <c r="L331" s="25">
        <f t="shared" si="10"/>
        <v>304.09337850387624</v>
      </c>
      <c r="M331" s="25">
        <f t="shared" si="11"/>
        <v>865.09337850387624</v>
      </c>
    </row>
    <row r="332" spans="1:13">
      <c r="A332" s="23">
        <v>1003205337</v>
      </c>
      <c r="B332" s="23" t="s">
        <v>332</v>
      </c>
      <c r="C332" s="24">
        <v>227.953</v>
      </c>
      <c r="D332" s="20">
        <v>1.1733</v>
      </c>
      <c r="E332" s="30">
        <v>130</v>
      </c>
      <c r="F332" s="30">
        <v>35.08</v>
      </c>
      <c r="G332" s="30">
        <v>16.53</v>
      </c>
      <c r="H332" s="30">
        <v>13.68</v>
      </c>
      <c r="I332" s="25">
        <v>225.55089477796201</v>
      </c>
      <c r="J332" s="26">
        <v>227.953</v>
      </c>
      <c r="K332" s="33"/>
      <c r="L332" s="25">
        <f t="shared" si="10"/>
        <v>314.59300000000002</v>
      </c>
      <c r="M332" s="25">
        <f t="shared" si="11"/>
        <v>875.59300000000007</v>
      </c>
    </row>
    <row r="333" spans="1:13">
      <c r="A333" s="23">
        <v>1184712580</v>
      </c>
      <c r="B333" s="23" t="s">
        <v>333</v>
      </c>
      <c r="C333" s="24">
        <v>196.58100000000002</v>
      </c>
      <c r="D333" s="20">
        <v>1.0281</v>
      </c>
      <c r="E333" s="30">
        <v>119.86</v>
      </c>
      <c r="F333" s="30">
        <v>35.08</v>
      </c>
      <c r="G333" s="30">
        <v>14.51</v>
      </c>
      <c r="H333" s="30">
        <v>0</v>
      </c>
      <c r="I333" s="25">
        <v>195.71022624782933</v>
      </c>
      <c r="J333" s="26">
        <v>196.58100000000002</v>
      </c>
      <c r="K333" s="33"/>
      <c r="L333" s="25">
        <f t="shared" si="10"/>
        <v>283.221</v>
      </c>
      <c r="M333" s="25">
        <f t="shared" si="11"/>
        <v>844.221</v>
      </c>
    </row>
    <row r="334" spans="1:13">
      <c r="A334" s="27">
        <v>1407843097</v>
      </c>
      <c r="B334" s="23" t="s">
        <v>334</v>
      </c>
      <c r="C334" s="24">
        <v>210.49600000000004</v>
      </c>
      <c r="D334" s="20">
        <v>1.1858</v>
      </c>
      <c r="E334" s="30">
        <v>132.34</v>
      </c>
      <c r="F334" s="30">
        <v>35.08</v>
      </c>
      <c r="G334" s="30">
        <v>17.03</v>
      </c>
      <c r="H334" s="30">
        <v>0</v>
      </c>
      <c r="I334" s="25">
        <v>213.04464098935418</v>
      </c>
      <c r="J334" s="26">
        <v>213.04464098935418</v>
      </c>
      <c r="K334" s="33"/>
      <c r="L334" s="25">
        <f t="shared" si="10"/>
        <v>299.68464098935419</v>
      </c>
      <c r="M334" s="25">
        <f t="shared" si="11"/>
        <v>860.68464098935419</v>
      </c>
    </row>
    <row r="335" spans="1:13">
      <c r="A335" s="23">
        <v>1942674775</v>
      </c>
      <c r="B335" s="23" t="s">
        <v>335</v>
      </c>
      <c r="C335" s="24">
        <v>213.994</v>
      </c>
      <c r="D335" s="20">
        <v>1.026</v>
      </c>
      <c r="E335" s="30">
        <v>119.2</v>
      </c>
      <c r="F335" s="30">
        <v>35.08</v>
      </c>
      <c r="G335" s="30">
        <v>16.29</v>
      </c>
      <c r="H335" s="30">
        <v>13.68</v>
      </c>
      <c r="I335" s="25">
        <v>212.80369757501876</v>
      </c>
      <c r="J335" s="26">
        <v>213.994</v>
      </c>
      <c r="K335" s="33"/>
      <c r="L335" s="25">
        <f t="shared" si="10"/>
        <v>300.63400000000001</v>
      </c>
      <c r="M335" s="25">
        <f t="shared" si="11"/>
        <v>861.63400000000001</v>
      </c>
    </row>
    <row r="336" spans="1:13">
      <c r="A336" s="23">
        <v>1629511597</v>
      </c>
      <c r="B336" s="23" t="s">
        <v>336</v>
      </c>
      <c r="C336" s="24">
        <v>193.97400000000002</v>
      </c>
      <c r="D336" s="20">
        <v>0.89419999999999999</v>
      </c>
      <c r="E336" s="30">
        <v>110.14</v>
      </c>
      <c r="F336" s="30">
        <v>35.08</v>
      </c>
      <c r="G336" s="30">
        <v>7.12</v>
      </c>
      <c r="H336" s="30">
        <v>13.68</v>
      </c>
      <c r="I336" s="25">
        <v>191.75162527959057</v>
      </c>
      <c r="J336" s="26">
        <v>193.97400000000002</v>
      </c>
      <c r="K336" s="33"/>
      <c r="L336" s="25">
        <f t="shared" si="10"/>
        <v>280.61400000000003</v>
      </c>
      <c r="M336" s="25">
        <f t="shared" si="11"/>
        <v>841.61400000000003</v>
      </c>
    </row>
    <row r="337" spans="1:14">
      <c r="A337" s="23">
        <v>1164725198</v>
      </c>
      <c r="B337" s="23" t="s">
        <v>337</v>
      </c>
      <c r="C337" s="24">
        <v>236.39000000000001</v>
      </c>
      <c r="D337" s="20">
        <v>1.3815999999999999</v>
      </c>
      <c r="E337" s="30">
        <v>146.22999999999999</v>
      </c>
      <c r="F337" s="30">
        <v>35.08</v>
      </c>
      <c r="G337" s="30">
        <v>11.34</v>
      </c>
      <c r="H337" s="30">
        <v>13.68</v>
      </c>
      <c r="I337" s="25">
        <v>238.31292445484559</v>
      </c>
      <c r="J337" s="26">
        <v>238.31292445484559</v>
      </c>
      <c r="K337" s="33"/>
      <c r="L337" s="25">
        <f t="shared" si="10"/>
        <v>324.95292445484557</v>
      </c>
      <c r="M337" s="25">
        <f t="shared" si="11"/>
        <v>885.95292445484552</v>
      </c>
    </row>
    <row r="338" spans="1:14">
      <c r="A338" s="23">
        <v>1710244827</v>
      </c>
      <c r="B338" s="23" t="s">
        <v>338</v>
      </c>
      <c r="C338" s="24">
        <v>242.96800000000002</v>
      </c>
      <c r="D338" s="20">
        <v>1.3524</v>
      </c>
      <c r="E338" s="30">
        <v>146.9</v>
      </c>
      <c r="F338" s="30">
        <v>35.08</v>
      </c>
      <c r="G338" s="30">
        <v>17.48</v>
      </c>
      <c r="H338" s="30">
        <v>13.68</v>
      </c>
      <c r="I338" s="25">
        <v>246.18147464572846</v>
      </c>
      <c r="J338" s="26">
        <v>246.18147464572846</v>
      </c>
      <c r="K338" s="33"/>
      <c r="L338" s="25">
        <f t="shared" si="10"/>
        <v>332.82147464572847</v>
      </c>
      <c r="M338" s="25">
        <f t="shared" si="11"/>
        <v>893.82147464572847</v>
      </c>
      <c r="N338" s="2"/>
    </row>
    <row r="339" spans="1:14">
      <c r="A339" s="23">
        <v>1821414269</v>
      </c>
      <c r="B339" s="23" t="s">
        <v>339</v>
      </c>
      <c r="C339" s="24">
        <v>227.89800000000002</v>
      </c>
      <c r="D339" s="20">
        <v>1.1646000000000001</v>
      </c>
      <c r="E339" s="30">
        <v>127.47</v>
      </c>
      <c r="F339" s="30">
        <v>35.08</v>
      </c>
      <c r="G339" s="30">
        <v>15.07</v>
      </c>
      <c r="H339" s="30">
        <v>13.68</v>
      </c>
      <c r="I339" s="25">
        <v>220.95412028798779</v>
      </c>
      <c r="J339" s="26">
        <v>227.89800000000002</v>
      </c>
      <c r="K339" s="33"/>
      <c r="L339" s="25">
        <f t="shared" si="10"/>
        <v>314.53800000000001</v>
      </c>
      <c r="M339" s="25">
        <f t="shared" si="11"/>
        <v>875.53800000000001</v>
      </c>
      <c r="N339" s="2"/>
    </row>
    <row r="340" spans="1:14">
      <c r="A340" s="23">
        <v>1225588536</v>
      </c>
      <c r="B340" s="23" t="s">
        <v>340</v>
      </c>
      <c r="C340" s="24">
        <v>229.07500000000002</v>
      </c>
      <c r="D340" s="20">
        <v>1.2888999999999999</v>
      </c>
      <c r="E340" s="30">
        <v>136.75</v>
      </c>
      <c r="F340" s="30">
        <v>35.08</v>
      </c>
      <c r="G340" s="30">
        <v>15.25</v>
      </c>
      <c r="H340" s="30">
        <v>13.68</v>
      </c>
      <c r="I340" s="25">
        <v>231.88282471020239</v>
      </c>
      <c r="J340" s="26">
        <v>231.88282471020239</v>
      </c>
      <c r="K340" s="33"/>
      <c r="L340" s="25">
        <f t="shared" si="10"/>
        <v>318.52282471020237</v>
      </c>
      <c r="M340" s="25">
        <f t="shared" si="11"/>
        <v>879.52282471020237</v>
      </c>
    </row>
    <row r="341" spans="1:14">
      <c r="A341" s="23">
        <v>1336602358</v>
      </c>
      <c r="B341" s="27" t="s">
        <v>341</v>
      </c>
      <c r="C341" s="24">
        <v>229.57</v>
      </c>
      <c r="D341" s="20">
        <v>1.2987</v>
      </c>
      <c r="E341" s="30">
        <v>140.75</v>
      </c>
      <c r="F341" s="30">
        <v>35.08</v>
      </c>
      <c r="G341" s="30">
        <v>10.6</v>
      </c>
      <c r="H341" s="30">
        <v>13.68</v>
      </c>
      <c r="I341" s="25">
        <v>231.13197201077702</v>
      </c>
      <c r="J341" s="26">
        <v>231.13197201077702</v>
      </c>
      <c r="K341" s="33"/>
      <c r="L341" s="25">
        <f t="shared" si="10"/>
        <v>317.77197201077701</v>
      </c>
      <c r="M341" s="25">
        <f t="shared" si="11"/>
        <v>878.77197201077706</v>
      </c>
    </row>
    <row r="342" spans="1:14">
      <c r="A342" s="23">
        <v>1821551797</v>
      </c>
      <c r="B342" s="23" t="s">
        <v>342</v>
      </c>
      <c r="C342" s="24">
        <v>211.73900000000003</v>
      </c>
      <c r="D342" s="20">
        <v>1.2278</v>
      </c>
      <c r="E342" s="30">
        <v>133.44</v>
      </c>
      <c r="F342" s="30">
        <v>35.08</v>
      </c>
      <c r="G342" s="30">
        <v>8.01</v>
      </c>
      <c r="H342" s="30">
        <v>7.18</v>
      </c>
      <c r="I342" s="25">
        <v>212.18583400027796</v>
      </c>
      <c r="J342" s="26">
        <v>212.18583400027796</v>
      </c>
      <c r="K342" s="33"/>
      <c r="L342" s="25">
        <f t="shared" si="10"/>
        <v>298.82583400027795</v>
      </c>
      <c r="M342" s="25">
        <f t="shared" si="11"/>
        <v>859.82583400027795</v>
      </c>
    </row>
    <row r="343" spans="1:14">
      <c r="A343" s="23">
        <v>1194381681</v>
      </c>
      <c r="B343" s="23" t="s">
        <v>343</v>
      </c>
      <c r="C343" s="24">
        <v>230.54900000000004</v>
      </c>
      <c r="D343" s="20">
        <v>1.2705</v>
      </c>
      <c r="E343" s="30">
        <v>136.91</v>
      </c>
      <c r="F343" s="30">
        <v>35.08</v>
      </c>
      <c r="G343" s="30">
        <v>10.32</v>
      </c>
      <c r="H343" s="30">
        <v>13.68</v>
      </c>
      <c r="I343" s="25">
        <v>226.36508334080239</v>
      </c>
      <c r="J343" s="26">
        <v>230.54900000000004</v>
      </c>
      <c r="K343" s="33"/>
      <c r="L343" s="25">
        <f t="shared" si="10"/>
        <v>317.18900000000002</v>
      </c>
      <c r="M343" s="25">
        <f t="shared" si="11"/>
        <v>878.18900000000008</v>
      </c>
    </row>
    <row r="344" spans="1:14">
      <c r="A344" s="23">
        <v>1528544145</v>
      </c>
      <c r="B344" s="23" t="s">
        <v>344</v>
      </c>
      <c r="C344" s="24">
        <v>232.02300000000002</v>
      </c>
      <c r="D344" s="20">
        <v>1.3084</v>
      </c>
      <c r="E344" s="30">
        <v>138.94</v>
      </c>
      <c r="F344" s="30">
        <v>35.08</v>
      </c>
      <c r="G344" s="30">
        <v>12.99</v>
      </c>
      <c r="H344" s="30">
        <v>13.68</v>
      </c>
      <c r="I344" s="25">
        <v>231.79318374149449</v>
      </c>
      <c r="J344" s="26">
        <v>232.02300000000002</v>
      </c>
      <c r="K344" s="33"/>
      <c r="L344" s="25">
        <f t="shared" si="10"/>
        <v>318.66300000000001</v>
      </c>
      <c r="M344" s="25">
        <f t="shared" si="11"/>
        <v>879.66300000000001</v>
      </c>
    </row>
    <row r="345" spans="1:14">
      <c r="A345" s="23">
        <v>1699336776</v>
      </c>
      <c r="B345" s="23" t="s">
        <v>345</v>
      </c>
      <c r="C345" s="24">
        <v>218.43800000000005</v>
      </c>
      <c r="D345" s="20">
        <v>1.0482</v>
      </c>
      <c r="E345" s="30">
        <v>120.6</v>
      </c>
      <c r="F345" s="30">
        <v>35.08</v>
      </c>
      <c r="G345" s="30">
        <v>7.75</v>
      </c>
      <c r="H345" s="30">
        <v>13.68</v>
      </c>
      <c r="I345" s="25">
        <v>204.56607429059417</v>
      </c>
      <c r="J345" s="26">
        <v>218.43800000000005</v>
      </c>
      <c r="K345" s="33"/>
      <c r="L345" s="25">
        <f t="shared" si="10"/>
        <v>305.07800000000003</v>
      </c>
      <c r="M345" s="25">
        <f t="shared" si="11"/>
        <v>866.07799999999997</v>
      </c>
    </row>
    <row r="346" spans="1:14">
      <c r="A346" s="23">
        <v>1215982525</v>
      </c>
      <c r="B346" s="23" t="s">
        <v>346</v>
      </c>
      <c r="C346" s="24">
        <v>231.33000000000004</v>
      </c>
      <c r="D346" s="20">
        <v>1.2377</v>
      </c>
      <c r="E346" s="30">
        <v>136.25</v>
      </c>
      <c r="F346" s="30">
        <v>35.08</v>
      </c>
      <c r="G346" s="30">
        <v>15.12</v>
      </c>
      <c r="H346" s="30">
        <v>13.68</v>
      </c>
      <c r="I346" s="25">
        <v>231.14762580636153</v>
      </c>
      <c r="J346" s="26">
        <v>231.33000000000004</v>
      </c>
      <c r="K346" s="33"/>
      <c r="L346" s="25">
        <f t="shared" ref="L346:L409" si="12">+J346+86.64</f>
        <v>317.97000000000003</v>
      </c>
      <c r="M346" s="25">
        <f t="shared" ref="M346:M409" si="13">+L346+561</f>
        <v>878.97</v>
      </c>
    </row>
    <row r="347" spans="1:14">
      <c r="A347" s="23">
        <v>1427003110</v>
      </c>
      <c r="B347" s="23" t="s">
        <v>347</v>
      </c>
      <c r="C347" s="24">
        <v>228.34900000000002</v>
      </c>
      <c r="D347" s="20">
        <v>1.2072000000000001</v>
      </c>
      <c r="E347" s="30">
        <v>133.13999999999999</v>
      </c>
      <c r="F347" s="30">
        <v>35.08</v>
      </c>
      <c r="G347" s="30">
        <v>13.76</v>
      </c>
      <c r="H347" s="30">
        <v>13.68</v>
      </c>
      <c r="I347" s="25">
        <v>225.98924895520284</v>
      </c>
      <c r="J347" s="26">
        <v>228.34900000000002</v>
      </c>
      <c r="K347" s="33"/>
      <c r="L347" s="25">
        <f t="shared" si="12"/>
        <v>314.98900000000003</v>
      </c>
      <c r="M347" s="25">
        <f t="shared" si="13"/>
        <v>875.98900000000003</v>
      </c>
    </row>
    <row r="348" spans="1:14">
      <c r="A348" s="23">
        <v>1598710949</v>
      </c>
      <c r="B348" s="23" t="s">
        <v>348</v>
      </c>
      <c r="C348" s="24">
        <v>224.73000000000002</v>
      </c>
      <c r="D348" s="20">
        <v>1.1783999999999999</v>
      </c>
      <c r="E348" s="30">
        <v>129.82</v>
      </c>
      <c r="F348" s="30">
        <v>35.08</v>
      </c>
      <c r="G348" s="30">
        <v>14.19</v>
      </c>
      <c r="H348" s="30">
        <v>13.68</v>
      </c>
      <c r="I348" s="25">
        <v>222.64397686193621</v>
      </c>
      <c r="J348" s="26">
        <v>224.73000000000002</v>
      </c>
      <c r="K348" s="33"/>
      <c r="L348" s="25">
        <f t="shared" si="12"/>
        <v>311.37</v>
      </c>
      <c r="M348" s="25">
        <f t="shared" si="13"/>
        <v>872.37</v>
      </c>
    </row>
    <row r="349" spans="1:14">
      <c r="A349" s="23">
        <v>1770538092</v>
      </c>
      <c r="B349" s="23" t="s">
        <v>349</v>
      </c>
      <c r="C349" s="24">
        <v>227.96400000000003</v>
      </c>
      <c r="D349" s="20">
        <v>1.3283</v>
      </c>
      <c r="E349" s="30">
        <v>142.56</v>
      </c>
      <c r="F349" s="30">
        <v>35.08</v>
      </c>
      <c r="G349" s="30">
        <v>10.93</v>
      </c>
      <c r="H349" s="30">
        <v>13.68</v>
      </c>
      <c r="I349" s="25">
        <v>233.60114138086044</v>
      </c>
      <c r="J349" s="26">
        <v>233.60114138086044</v>
      </c>
      <c r="K349" s="33"/>
      <c r="L349" s="25">
        <f t="shared" si="12"/>
        <v>320.24114138086043</v>
      </c>
      <c r="M349" s="25">
        <f t="shared" si="13"/>
        <v>881.24114138086043</v>
      </c>
    </row>
    <row r="350" spans="1:14">
      <c r="A350" s="23">
        <v>1851836118</v>
      </c>
      <c r="B350" s="23" t="s">
        <v>350</v>
      </c>
      <c r="C350" s="24">
        <v>219.73600000000002</v>
      </c>
      <c r="D350" s="20">
        <v>1.1833</v>
      </c>
      <c r="E350" s="30">
        <v>130.94</v>
      </c>
      <c r="F350" s="30">
        <v>35.08</v>
      </c>
      <c r="G350" s="30">
        <v>11.21</v>
      </c>
      <c r="H350" s="30">
        <v>13.68</v>
      </c>
      <c r="I350" s="25">
        <v>220.50270007118073</v>
      </c>
      <c r="J350" s="26">
        <v>220.50270007118073</v>
      </c>
      <c r="K350" s="33"/>
      <c r="L350" s="25">
        <f t="shared" si="12"/>
        <v>307.14270007118074</v>
      </c>
      <c r="M350" s="25">
        <f t="shared" si="13"/>
        <v>868.1427000711808</v>
      </c>
    </row>
    <row r="351" spans="1:14">
      <c r="A351" s="23">
        <v>1871548487</v>
      </c>
      <c r="B351" s="27" t="s">
        <v>351</v>
      </c>
      <c r="C351" s="24">
        <v>216.13900000000004</v>
      </c>
      <c r="D351" s="20">
        <v>1.1349</v>
      </c>
      <c r="E351" s="30">
        <v>126.13</v>
      </c>
      <c r="F351" s="30">
        <v>35.08</v>
      </c>
      <c r="G351" s="30">
        <v>15.01</v>
      </c>
      <c r="H351" s="30">
        <v>13.68</v>
      </c>
      <c r="I351" s="25">
        <v>219.33490615949992</v>
      </c>
      <c r="J351" s="26">
        <v>219.33490615949992</v>
      </c>
      <c r="K351" s="33"/>
      <c r="L351" s="25">
        <f t="shared" si="12"/>
        <v>305.97490615949994</v>
      </c>
      <c r="M351" s="25">
        <f t="shared" si="13"/>
        <v>866.97490615949994</v>
      </c>
    </row>
    <row r="352" spans="1:14">
      <c r="A352" s="23">
        <v>1467407775</v>
      </c>
      <c r="B352" s="23" t="s">
        <v>352</v>
      </c>
      <c r="C352" s="24">
        <v>233.66200000000001</v>
      </c>
      <c r="D352" s="20">
        <v>1.1859</v>
      </c>
      <c r="E352" s="30">
        <v>131.22</v>
      </c>
      <c r="F352" s="30">
        <v>35.08</v>
      </c>
      <c r="G352" s="30">
        <v>17.66</v>
      </c>
      <c r="H352" s="30">
        <v>13.68</v>
      </c>
      <c r="I352" s="25">
        <v>228.27382274205814</v>
      </c>
      <c r="J352" s="26">
        <v>233.66200000000001</v>
      </c>
      <c r="K352" s="33"/>
      <c r="L352" s="25">
        <f t="shared" si="12"/>
        <v>320.30200000000002</v>
      </c>
      <c r="M352" s="25">
        <f t="shared" si="13"/>
        <v>881.30200000000002</v>
      </c>
    </row>
    <row r="353" spans="1:13">
      <c r="A353" s="23">
        <v>1548293988</v>
      </c>
      <c r="B353" s="23" t="s">
        <v>353</v>
      </c>
      <c r="C353" s="24">
        <v>224.63100000000003</v>
      </c>
      <c r="D353" s="20">
        <v>1.381</v>
      </c>
      <c r="E353" s="30">
        <v>141.32</v>
      </c>
      <c r="F353" s="30">
        <v>35.08</v>
      </c>
      <c r="G353" s="30">
        <v>15.86</v>
      </c>
      <c r="H353" s="30">
        <v>13.68</v>
      </c>
      <c r="I353" s="25">
        <v>237.86417531948595</v>
      </c>
      <c r="J353" s="26">
        <v>237.86417531948595</v>
      </c>
      <c r="K353" s="33"/>
      <c r="L353" s="25">
        <f t="shared" si="12"/>
        <v>324.50417531948597</v>
      </c>
      <c r="M353" s="25">
        <f t="shared" si="13"/>
        <v>885.50417531948597</v>
      </c>
    </row>
    <row r="354" spans="1:13">
      <c r="A354" s="23">
        <v>1417368143</v>
      </c>
      <c r="B354" s="23" t="s">
        <v>354</v>
      </c>
      <c r="C354" s="24">
        <v>256.41000000000003</v>
      </c>
      <c r="D354" s="20">
        <v>1.4355</v>
      </c>
      <c r="E354" s="30">
        <v>148.80000000000001</v>
      </c>
      <c r="F354" s="30">
        <v>35.08</v>
      </c>
      <c r="G354" s="30">
        <v>17.62</v>
      </c>
      <c r="H354" s="30">
        <v>13.68</v>
      </c>
      <c r="I354" s="25">
        <v>248.5331265619761</v>
      </c>
      <c r="J354" s="26">
        <v>256.41000000000003</v>
      </c>
      <c r="K354" s="33"/>
      <c r="L354" s="25">
        <f t="shared" si="12"/>
        <v>343.05</v>
      </c>
      <c r="M354" s="25">
        <f t="shared" si="13"/>
        <v>904.05</v>
      </c>
    </row>
    <row r="355" spans="1:13">
      <c r="A355" s="23">
        <v>1962505313</v>
      </c>
      <c r="B355" s="23" t="s">
        <v>355</v>
      </c>
      <c r="C355" s="24">
        <v>232.595</v>
      </c>
      <c r="D355" s="20">
        <v>1.3291999999999999</v>
      </c>
      <c r="E355" s="30">
        <v>141.78</v>
      </c>
      <c r="F355" s="30">
        <v>35.08</v>
      </c>
      <c r="G355" s="30">
        <v>11.99</v>
      </c>
      <c r="H355" s="30">
        <v>13.68</v>
      </c>
      <c r="I355" s="25">
        <v>233.92732473143113</v>
      </c>
      <c r="J355" s="26">
        <v>233.92732473143113</v>
      </c>
      <c r="K355" s="33"/>
      <c r="L355" s="25">
        <f t="shared" si="12"/>
        <v>320.56732473143114</v>
      </c>
      <c r="M355" s="25">
        <f t="shared" si="13"/>
        <v>881.5673247314312</v>
      </c>
    </row>
    <row r="356" spans="1:13">
      <c r="A356" s="23">
        <v>1881993079</v>
      </c>
      <c r="B356" s="27" t="s">
        <v>356</v>
      </c>
      <c r="C356" s="24">
        <v>224.35600000000002</v>
      </c>
      <c r="D356" s="20">
        <v>1.2040999999999999</v>
      </c>
      <c r="E356" s="30">
        <v>135.29</v>
      </c>
      <c r="F356" s="30">
        <v>35.08</v>
      </c>
      <c r="G356" s="30">
        <v>12.88</v>
      </c>
      <c r="H356" s="30">
        <v>13.68</v>
      </c>
      <c r="I356" s="25">
        <v>227.44906711928812</v>
      </c>
      <c r="J356" s="26">
        <v>227.44906711928812</v>
      </c>
      <c r="K356" s="33"/>
      <c r="L356" s="25">
        <f t="shared" si="12"/>
        <v>314.08906711928813</v>
      </c>
      <c r="M356" s="25">
        <f t="shared" si="13"/>
        <v>875.08906711928807</v>
      </c>
    </row>
    <row r="357" spans="1:13">
      <c r="A357" s="23">
        <v>1255379293</v>
      </c>
      <c r="B357" s="23" t="s">
        <v>357</v>
      </c>
      <c r="C357" s="24">
        <v>227.35900000000001</v>
      </c>
      <c r="D357" s="20">
        <v>1.2131000000000001</v>
      </c>
      <c r="E357" s="30">
        <v>133.82</v>
      </c>
      <c r="F357" s="30">
        <v>35.08</v>
      </c>
      <c r="G357" s="30">
        <v>11.04</v>
      </c>
      <c r="H357" s="30">
        <v>13.68</v>
      </c>
      <c r="I357" s="25">
        <v>223.62944686464954</v>
      </c>
      <c r="J357" s="26">
        <v>227.35900000000001</v>
      </c>
      <c r="K357" s="33"/>
      <c r="L357" s="25">
        <f t="shared" si="12"/>
        <v>313.99900000000002</v>
      </c>
      <c r="M357" s="25">
        <f t="shared" si="13"/>
        <v>874.99900000000002</v>
      </c>
    </row>
    <row r="358" spans="1:13">
      <c r="A358" s="23">
        <v>1366529406</v>
      </c>
      <c r="B358" s="27" t="s">
        <v>358</v>
      </c>
      <c r="C358" s="24">
        <v>195.393</v>
      </c>
      <c r="D358" s="20">
        <v>1.0952999999999999</v>
      </c>
      <c r="E358" s="30">
        <v>124.23</v>
      </c>
      <c r="F358" s="30">
        <v>35.08</v>
      </c>
      <c r="G358" s="30">
        <v>8.9</v>
      </c>
      <c r="H358" s="30">
        <v>0</v>
      </c>
      <c r="I358" s="25">
        <v>194.27829331174709</v>
      </c>
      <c r="J358" s="26">
        <v>195.393</v>
      </c>
      <c r="K358" s="33"/>
      <c r="L358" s="25">
        <f t="shared" si="12"/>
        <v>282.03300000000002</v>
      </c>
      <c r="M358" s="25">
        <f t="shared" si="13"/>
        <v>843.03300000000002</v>
      </c>
    </row>
    <row r="359" spans="1:13">
      <c r="A359" s="23">
        <v>1598704504</v>
      </c>
      <c r="B359" s="23" t="s">
        <v>359</v>
      </c>
      <c r="C359" s="24">
        <v>213.23500000000001</v>
      </c>
      <c r="D359" s="20">
        <v>1.1174999999999999</v>
      </c>
      <c r="E359" s="30">
        <v>126.33</v>
      </c>
      <c r="F359" s="30">
        <v>35.08</v>
      </c>
      <c r="G359" s="30">
        <v>16.170000000000002</v>
      </c>
      <c r="H359" s="30">
        <v>13.68</v>
      </c>
      <c r="I359" s="25">
        <v>220.90539542359437</v>
      </c>
      <c r="J359" s="26">
        <v>220.90539542359437</v>
      </c>
      <c r="K359" s="33"/>
      <c r="L359" s="25">
        <f t="shared" si="12"/>
        <v>307.54539542359436</v>
      </c>
      <c r="M359" s="25">
        <f t="shared" si="13"/>
        <v>868.5453954235943</v>
      </c>
    </row>
    <row r="360" spans="1:13">
      <c r="A360" s="23">
        <v>1669613071</v>
      </c>
      <c r="B360" s="23" t="s">
        <v>360</v>
      </c>
      <c r="C360" s="24">
        <v>231.82500000000002</v>
      </c>
      <c r="D360" s="20">
        <v>1.2094</v>
      </c>
      <c r="E360" s="30">
        <v>132.57</v>
      </c>
      <c r="F360" s="30">
        <v>35.08</v>
      </c>
      <c r="G360" s="30">
        <v>15.07</v>
      </c>
      <c r="H360" s="30">
        <v>13.68</v>
      </c>
      <c r="I360" s="25">
        <v>226.84189762484147</v>
      </c>
      <c r="J360" s="26">
        <v>231.82500000000002</v>
      </c>
      <c r="K360" s="33"/>
      <c r="L360" s="25">
        <f t="shared" si="12"/>
        <v>318.46500000000003</v>
      </c>
      <c r="M360" s="25">
        <f t="shared" si="13"/>
        <v>879.46500000000003</v>
      </c>
    </row>
    <row r="361" spans="1:13">
      <c r="A361" s="23">
        <v>1881648350</v>
      </c>
      <c r="B361" s="27" t="s">
        <v>361</v>
      </c>
      <c r="C361" s="24">
        <v>224.10300000000001</v>
      </c>
      <c r="D361" s="20">
        <v>1.1368</v>
      </c>
      <c r="E361" s="30">
        <v>127.04</v>
      </c>
      <c r="F361" s="30">
        <v>35.08</v>
      </c>
      <c r="G361" s="30">
        <v>16.28</v>
      </c>
      <c r="H361" s="30">
        <v>13.68</v>
      </c>
      <c r="I361" s="25">
        <v>221.85698681694103</v>
      </c>
      <c r="J361" s="26">
        <v>224.10300000000001</v>
      </c>
      <c r="K361" s="33"/>
      <c r="L361" s="25">
        <f t="shared" si="12"/>
        <v>310.74299999999999</v>
      </c>
      <c r="M361" s="25">
        <f t="shared" si="13"/>
        <v>871.74299999999994</v>
      </c>
    </row>
    <row r="362" spans="1:13">
      <c r="A362" s="23">
        <v>1669410312</v>
      </c>
      <c r="B362" s="23" t="s">
        <v>362</v>
      </c>
      <c r="C362" s="24">
        <v>223.12400000000002</v>
      </c>
      <c r="D362" s="20">
        <v>1.2263999999999999</v>
      </c>
      <c r="E362" s="30">
        <v>134.69</v>
      </c>
      <c r="F362" s="30">
        <v>35.08</v>
      </c>
      <c r="G362" s="30">
        <v>10.72</v>
      </c>
      <c r="H362" s="30">
        <v>13.68</v>
      </c>
      <c r="I362" s="25">
        <v>224.26326434102978</v>
      </c>
      <c r="J362" s="26">
        <v>224.26326434102978</v>
      </c>
      <c r="K362" s="33"/>
      <c r="L362" s="25">
        <f t="shared" si="12"/>
        <v>310.9032643410298</v>
      </c>
      <c r="M362" s="25">
        <f t="shared" si="13"/>
        <v>871.90326434102985</v>
      </c>
    </row>
    <row r="363" spans="1:13">
      <c r="A363" s="23">
        <v>1356387153</v>
      </c>
      <c r="B363" s="23" t="s">
        <v>363</v>
      </c>
      <c r="C363" s="24">
        <v>220.79200000000003</v>
      </c>
      <c r="D363" s="20">
        <v>1.1580999999999999</v>
      </c>
      <c r="E363" s="30">
        <v>128.94999999999999</v>
      </c>
      <c r="F363" s="30">
        <v>35.08</v>
      </c>
      <c r="G363" s="30">
        <v>11.22</v>
      </c>
      <c r="H363" s="30">
        <v>13.68</v>
      </c>
      <c r="I363" s="25">
        <v>218.21145101115994</v>
      </c>
      <c r="J363" s="26">
        <v>220.79200000000003</v>
      </c>
      <c r="K363" s="33"/>
      <c r="L363" s="25">
        <f t="shared" si="12"/>
        <v>307.43200000000002</v>
      </c>
      <c r="M363" s="25">
        <f t="shared" si="13"/>
        <v>868.43200000000002</v>
      </c>
    </row>
    <row r="364" spans="1:13">
      <c r="A364" s="23">
        <v>1073592358</v>
      </c>
      <c r="B364" s="23" t="s">
        <v>364</v>
      </c>
      <c r="C364" s="24">
        <v>220.82500000000002</v>
      </c>
      <c r="D364" s="20">
        <v>1.1941995054925036</v>
      </c>
      <c r="E364" s="30">
        <v>131.49</v>
      </c>
      <c r="F364" s="30">
        <v>35.08</v>
      </c>
      <c r="G364" s="30">
        <v>11.92</v>
      </c>
      <c r="H364" s="30">
        <v>13.68</v>
      </c>
      <c r="I364" s="25">
        <v>221.95298033937715</v>
      </c>
      <c r="J364" s="26">
        <v>221.95298033937715</v>
      </c>
      <c r="K364" s="33"/>
      <c r="L364" s="25">
        <f t="shared" si="12"/>
        <v>308.59298033937716</v>
      </c>
      <c r="M364" s="25">
        <f t="shared" si="13"/>
        <v>869.59298033937716</v>
      </c>
    </row>
    <row r="365" spans="1:13">
      <c r="A365" s="23">
        <v>1184705048</v>
      </c>
      <c r="B365" s="23" t="s">
        <v>365</v>
      </c>
      <c r="C365" s="24">
        <v>208.98900000000003</v>
      </c>
      <c r="D365" s="20">
        <v>1.0471999999999999</v>
      </c>
      <c r="E365" s="30">
        <v>120.77</v>
      </c>
      <c r="F365" s="30">
        <v>35.08</v>
      </c>
      <c r="G365" s="30">
        <v>9.1300000000000008</v>
      </c>
      <c r="H365" s="30">
        <v>13.68</v>
      </c>
      <c r="I365" s="25">
        <v>206.35093033217834</v>
      </c>
      <c r="J365" s="26">
        <v>208.98900000000003</v>
      </c>
      <c r="K365" s="33"/>
      <c r="L365" s="25">
        <f t="shared" si="12"/>
        <v>295.62900000000002</v>
      </c>
      <c r="M365" s="25">
        <f t="shared" si="13"/>
        <v>856.62900000000002</v>
      </c>
    </row>
    <row r="366" spans="1:13">
      <c r="A366" s="23">
        <v>1386187813</v>
      </c>
      <c r="B366" s="23" t="s">
        <v>366</v>
      </c>
      <c r="C366" s="24">
        <v>219.59300000000002</v>
      </c>
      <c r="D366" s="20">
        <v>1.1666000000000001</v>
      </c>
      <c r="E366" s="30">
        <v>129.46</v>
      </c>
      <c r="F366" s="30">
        <v>35.08</v>
      </c>
      <c r="G366" s="30">
        <v>9.94</v>
      </c>
      <c r="H366" s="30">
        <v>13.68</v>
      </c>
      <c r="I366" s="25">
        <v>217.32485993587346</v>
      </c>
      <c r="J366" s="26">
        <v>219.59300000000002</v>
      </c>
      <c r="K366" s="33"/>
      <c r="L366" s="25">
        <f t="shared" si="12"/>
        <v>306.233</v>
      </c>
      <c r="M366" s="25">
        <f t="shared" si="13"/>
        <v>867.23299999999995</v>
      </c>
    </row>
    <row r="367" spans="1:13">
      <c r="A367" s="23">
        <v>1952354565</v>
      </c>
      <c r="B367" s="23" t="s">
        <v>367</v>
      </c>
      <c r="C367" s="24">
        <v>217.10700000000003</v>
      </c>
      <c r="D367" s="20">
        <v>1.1773</v>
      </c>
      <c r="E367" s="30">
        <v>131.97</v>
      </c>
      <c r="F367" s="30">
        <v>35.08</v>
      </c>
      <c r="G367" s="30">
        <v>9.8699999999999992</v>
      </c>
      <c r="H367" s="30">
        <v>7.18</v>
      </c>
      <c r="I367" s="25">
        <v>212.64012518003096</v>
      </c>
      <c r="J367" s="26">
        <v>217.10700000000003</v>
      </c>
      <c r="K367" s="33"/>
      <c r="L367" s="25">
        <f t="shared" si="12"/>
        <v>303.74700000000001</v>
      </c>
      <c r="M367" s="25">
        <f t="shared" si="13"/>
        <v>864.74700000000007</v>
      </c>
    </row>
    <row r="368" spans="1:13">
      <c r="A368" s="23">
        <v>1912323635</v>
      </c>
      <c r="B368" s="23" t="s">
        <v>368</v>
      </c>
      <c r="C368" s="24">
        <v>227.018</v>
      </c>
      <c r="D368" s="20">
        <v>1.1959</v>
      </c>
      <c r="E368" s="30">
        <v>131.61000000000001</v>
      </c>
      <c r="F368" s="30">
        <v>35.08</v>
      </c>
      <c r="G368" s="30">
        <v>15.73</v>
      </c>
      <c r="H368" s="30">
        <v>13.68</v>
      </c>
      <c r="I368" s="25">
        <v>226.49550000000002</v>
      </c>
      <c r="J368" s="26">
        <v>227.018</v>
      </c>
      <c r="K368" s="33"/>
      <c r="L368" s="25">
        <f t="shared" si="12"/>
        <v>313.65800000000002</v>
      </c>
      <c r="M368" s="25">
        <f t="shared" si="13"/>
        <v>874.65800000000002</v>
      </c>
    </row>
    <row r="369" spans="1:13">
      <c r="A369" s="23">
        <v>1912902230</v>
      </c>
      <c r="B369" s="23" t="s">
        <v>369</v>
      </c>
      <c r="C369" s="24">
        <v>218.42700000000002</v>
      </c>
      <c r="D369" s="20">
        <v>1.1248</v>
      </c>
      <c r="E369" s="30">
        <v>126.12</v>
      </c>
      <c r="F369" s="30">
        <v>35.08</v>
      </c>
      <c r="G369" s="30">
        <v>16.170000000000002</v>
      </c>
      <c r="H369" s="30">
        <v>13.68</v>
      </c>
      <c r="I369" s="25">
        <v>220.66124573247191</v>
      </c>
      <c r="J369" s="26">
        <v>220.66124573247191</v>
      </c>
      <c r="K369" s="33"/>
      <c r="L369" s="25">
        <f t="shared" si="12"/>
        <v>307.3012457324719</v>
      </c>
      <c r="M369" s="25">
        <f t="shared" si="13"/>
        <v>868.3012457324719</v>
      </c>
    </row>
    <row r="370" spans="1:13">
      <c r="A370" s="23">
        <v>1194028118</v>
      </c>
      <c r="B370" s="23" t="s">
        <v>370</v>
      </c>
      <c r="C370" s="24">
        <v>222.71700000000001</v>
      </c>
      <c r="D370" s="20">
        <v>1.1888000000000001</v>
      </c>
      <c r="E370" s="30">
        <v>131.1</v>
      </c>
      <c r="F370" s="30">
        <v>35.08</v>
      </c>
      <c r="G370" s="30">
        <v>14.85</v>
      </c>
      <c r="H370" s="30">
        <v>13.68</v>
      </c>
      <c r="I370" s="25">
        <v>224.89314439641109</v>
      </c>
      <c r="J370" s="26">
        <v>224.89314439641109</v>
      </c>
      <c r="K370" s="33"/>
      <c r="L370" s="25">
        <f t="shared" si="12"/>
        <v>311.5331443964111</v>
      </c>
      <c r="M370" s="25">
        <f t="shared" si="13"/>
        <v>872.5331443964111</v>
      </c>
    </row>
    <row r="371" spans="1:13">
      <c r="A371" s="23">
        <v>1215931977</v>
      </c>
      <c r="B371" s="23" t="s">
        <v>371</v>
      </c>
      <c r="C371" s="24">
        <v>235.4</v>
      </c>
      <c r="D371" s="20">
        <v>1.1853</v>
      </c>
      <c r="E371" s="30">
        <v>131.68</v>
      </c>
      <c r="F371" s="30">
        <v>35.08</v>
      </c>
      <c r="G371" s="30">
        <v>16.57</v>
      </c>
      <c r="H371" s="30">
        <v>13.68</v>
      </c>
      <c r="I371" s="25">
        <v>227.54988069386928</v>
      </c>
      <c r="J371" s="26">
        <v>235.4</v>
      </c>
      <c r="K371" s="33"/>
      <c r="L371" s="25">
        <f t="shared" si="12"/>
        <v>322.04000000000002</v>
      </c>
      <c r="M371" s="25">
        <f t="shared" si="13"/>
        <v>883.04</v>
      </c>
    </row>
    <row r="372" spans="1:13">
      <c r="A372" s="23">
        <v>1508864323</v>
      </c>
      <c r="B372" s="23" t="s">
        <v>372</v>
      </c>
      <c r="C372" s="24">
        <v>225.15900000000002</v>
      </c>
      <c r="D372" s="20">
        <v>1.177</v>
      </c>
      <c r="E372" s="30">
        <v>131.34</v>
      </c>
      <c r="F372" s="30">
        <v>35.08</v>
      </c>
      <c r="G372" s="30">
        <v>14.87</v>
      </c>
      <c r="H372" s="30">
        <v>13.68</v>
      </c>
      <c r="I372" s="25">
        <v>225.1887841482401</v>
      </c>
      <c r="J372" s="26">
        <v>225.1887841482401</v>
      </c>
      <c r="K372" s="33"/>
      <c r="L372" s="25">
        <f t="shared" si="12"/>
        <v>311.82878414824012</v>
      </c>
      <c r="M372" s="25">
        <f t="shared" si="13"/>
        <v>872.82878414824017</v>
      </c>
    </row>
    <row r="373" spans="1:13">
      <c r="A373" s="23">
        <v>1427052067</v>
      </c>
      <c r="B373" s="23" t="s">
        <v>373</v>
      </c>
      <c r="C373" s="24">
        <v>232.99100000000001</v>
      </c>
      <c r="D373" s="20">
        <v>1.2382</v>
      </c>
      <c r="E373" s="30">
        <v>137.78</v>
      </c>
      <c r="F373" s="30">
        <v>35.08</v>
      </c>
      <c r="G373" s="30">
        <v>16.5</v>
      </c>
      <c r="H373" s="30">
        <v>13.68</v>
      </c>
      <c r="I373" s="25">
        <v>234.50598446423274</v>
      </c>
      <c r="J373" s="26">
        <v>234.50598446423274</v>
      </c>
      <c r="K373" s="33"/>
      <c r="L373" s="25">
        <f t="shared" si="12"/>
        <v>321.14598446423275</v>
      </c>
      <c r="M373" s="25">
        <f t="shared" si="13"/>
        <v>882.1459844642327</v>
      </c>
    </row>
    <row r="374" spans="1:13">
      <c r="A374" s="23">
        <v>1669449799</v>
      </c>
      <c r="B374" s="23" t="s">
        <v>374</v>
      </c>
      <c r="C374" s="24">
        <v>209.30800000000002</v>
      </c>
      <c r="D374" s="20">
        <v>1.0806</v>
      </c>
      <c r="E374" s="30">
        <v>123.42</v>
      </c>
      <c r="F374" s="30">
        <v>35.08</v>
      </c>
      <c r="G374" s="30">
        <v>17.239999999999998</v>
      </c>
      <c r="H374" s="30">
        <v>0</v>
      </c>
      <c r="I374" s="25">
        <v>202.97953111646279</v>
      </c>
      <c r="J374" s="26">
        <v>209.30800000000002</v>
      </c>
      <c r="K374" s="33"/>
      <c r="L374" s="25">
        <f t="shared" si="12"/>
        <v>295.94800000000004</v>
      </c>
      <c r="M374" s="25">
        <f t="shared" si="13"/>
        <v>856.94800000000009</v>
      </c>
    </row>
    <row r="375" spans="1:13">
      <c r="A375" s="23">
        <v>1932368586</v>
      </c>
      <c r="B375" s="23" t="s">
        <v>375</v>
      </c>
      <c r="C375" s="24">
        <v>191.268</v>
      </c>
      <c r="D375" s="20">
        <v>0.85170000000000001</v>
      </c>
      <c r="E375" s="30">
        <v>107.06</v>
      </c>
      <c r="F375" s="30">
        <v>35.08</v>
      </c>
      <c r="G375" s="30">
        <v>16.64</v>
      </c>
      <c r="H375" s="30">
        <v>0</v>
      </c>
      <c r="I375" s="25">
        <v>183.38067114762353</v>
      </c>
      <c r="J375" s="26">
        <v>191.268</v>
      </c>
      <c r="K375" s="33"/>
      <c r="L375" s="25">
        <f t="shared" si="12"/>
        <v>277.90800000000002</v>
      </c>
      <c r="M375" s="25">
        <f t="shared" si="13"/>
        <v>838.90800000000002</v>
      </c>
    </row>
    <row r="376" spans="1:13">
      <c r="A376" s="23">
        <v>1720088339</v>
      </c>
      <c r="B376" s="23" t="s">
        <v>376</v>
      </c>
      <c r="C376" s="24">
        <v>204.21500000000003</v>
      </c>
      <c r="D376" s="20">
        <v>1.0002</v>
      </c>
      <c r="E376" s="30">
        <v>117.24</v>
      </c>
      <c r="F376" s="30">
        <v>35.08</v>
      </c>
      <c r="G376" s="30">
        <v>10.3</v>
      </c>
      <c r="H376" s="30">
        <v>13.68</v>
      </c>
      <c r="I376" s="25">
        <v>203.63102624564993</v>
      </c>
      <c r="J376" s="26">
        <v>204.21500000000003</v>
      </c>
      <c r="K376" s="33"/>
      <c r="L376" s="25">
        <f t="shared" si="12"/>
        <v>290.85500000000002</v>
      </c>
      <c r="M376" s="25">
        <f t="shared" si="13"/>
        <v>851.85500000000002</v>
      </c>
    </row>
    <row r="377" spans="1:13">
      <c r="A377" s="27">
        <v>1225279755</v>
      </c>
      <c r="B377" s="23" t="s">
        <v>377</v>
      </c>
      <c r="C377" s="24">
        <v>228.41500000000002</v>
      </c>
      <c r="D377" s="20">
        <v>1.1999</v>
      </c>
      <c r="E377" s="30">
        <v>132.80000000000001</v>
      </c>
      <c r="F377" s="30">
        <v>35.08</v>
      </c>
      <c r="G377" s="30">
        <v>10.8</v>
      </c>
      <c r="H377" s="30">
        <v>13.68</v>
      </c>
      <c r="I377" s="25">
        <v>222.17900219784099</v>
      </c>
      <c r="J377" s="26">
        <v>228.41500000000002</v>
      </c>
      <c r="K377" s="33"/>
      <c r="L377" s="25">
        <f t="shared" si="12"/>
        <v>315.05500000000001</v>
      </c>
      <c r="M377" s="25">
        <f t="shared" si="13"/>
        <v>876.05500000000006</v>
      </c>
    </row>
    <row r="378" spans="1:13">
      <c r="A378" s="23">
        <v>1235370750</v>
      </c>
      <c r="B378" s="23" t="s">
        <v>378</v>
      </c>
      <c r="C378" s="24">
        <v>235.29000000000002</v>
      </c>
      <c r="D378" s="20">
        <v>1.3782000000000001</v>
      </c>
      <c r="E378" s="30">
        <v>143.59</v>
      </c>
      <c r="F378" s="30">
        <v>35.08</v>
      </c>
      <c r="G378" s="30">
        <v>17.14</v>
      </c>
      <c r="H378" s="30">
        <v>13.68</v>
      </c>
      <c r="I378" s="25">
        <v>241.96038120377827</v>
      </c>
      <c r="J378" s="26">
        <v>241.96038120377827</v>
      </c>
      <c r="K378" s="33"/>
      <c r="L378" s="25">
        <f t="shared" si="12"/>
        <v>328.60038120377828</v>
      </c>
      <c r="M378" s="25">
        <f t="shared" si="13"/>
        <v>889.60038120377828</v>
      </c>
    </row>
    <row r="379" spans="1:13">
      <c r="A379" s="23">
        <v>1497996920</v>
      </c>
      <c r="B379" s="23" t="s">
        <v>379</v>
      </c>
      <c r="C379" s="24">
        <v>230.37300000000002</v>
      </c>
      <c r="D379" s="20">
        <v>1.2422</v>
      </c>
      <c r="E379" s="30">
        <v>136.46</v>
      </c>
      <c r="F379" s="30">
        <v>35.08</v>
      </c>
      <c r="G379" s="30">
        <v>9.9</v>
      </c>
      <c r="H379" s="30">
        <v>13.68</v>
      </c>
      <c r="I379" s="25">
        <v>225.36107134953988</v>
      </c>
      <c r="J379" s="26">
        <v>230.37300000000002</v>
      </c>
      <c r="K379" s="33"/>
      <c r="L379" s="25">
        <f t="shared" si="12"/>
        <v>317.01300000000003</v>
      </c>
      <c r="M379" s="25">
        <f t="shared" si="13"/>
        <v>878.01300000000003</v>
      </c>
    </row>
    <row r="380" spans="1:13">
      <c r="A380" s="23">
        <v>1295704997</v>
      </c>
      <c r="B380" s="23" t="s">
        <v>380</v>
      </c>
      <c r="C380" s="24">
        <v>241.39500000000001</v>
      </c>
      <c r="D380" s="20">
        <v>1.24</v>
      </c>
      <c r="E380" s="30">
        <v>135.54</v>
      </c>
      <c r="F380" s="30">
        <v>35.08</v>
      </c>
      <c r="G380" s="30">
        <v>15.31</v>
      </c>
      <c r="H380" s="30">
        <v>13.68</v>
      </c>
      <c r="I380" s="25">
        <v>230.54456438967927</v>
      </c>
      <c r="J380" s="26">
        <v>241.39500000000001</v>
      </c>
      <c r="K380" s="33"/>
      <c r="L380" s="25">
        <f t="shared" si="12"/>
        <v>328.03500000000003</v>
      </c>
      <c r="M380" s="25">
        <f t="shared" si="13"/>
        <v>889.03500000000008</v>
      </c>
    </row>
    <row r="381" spans="1:13">
      <c r="A381" s="27">
        <v>1629047279</v>
      </c>
      <c r="B381" s="23" t="s">
        <v>381</v>
      </c>
      <c r="C381" s="24">
        <v>231.73699999999999</v>
      </c>
      <c r="D381" s="20">
        <v>1.2905</v>
      </c>
      <c r="E381" s="30">
        <v>138.71</v>
      </c>
      <c r="F381" s="30">
        <v>35.08</v>
      </c>
      <c r="G381" s="30">
        <v>10.69</v>
      </c>
      <c r="H381" s="30">
        <v>13.68</v>
      </c>
      <c r="I381" s="25">
        <v>228.87926358096675</v>
      </c>
      <c r="J381" s="26">
        <v>231.73699999999999</v>
      </c>
      <c r="K381" s="33"/>
      <c r="L381" s="25">
        <f t="shared" si="12"/>
        <v>318.37700000000001</v>
      </c>
      <c r="M381" s="25">
        <f t="shared" si="13"/>
        <v>879.37699999999995</v>
      </c>
    </row>
    <row r="382" spans="1:13">
      <c r="A382" s="23">
        <v>1144299702</v>
      </c>
      <c r="B382" s="23" t="s">
        <v>382</v>
      </c>
      <c r="C382" s="24">
        <v>234.19000000000003</v>
      </c>
      <c r="D382" s="20">
        <v>1.1867000000000001</v>
      </c>
      <c r="E382" s="30">
        <v>132.19</v>
      </c>
      <c r="F382" s="30">
        <v>35.08</v>
      </c>
      <c r="G382" s="30">
        <v>14.15</v>
      </c>
      <c r="H382" s="30">
        <v>13.68</v>
      </c>
      <c r="I382" s="25">
        <v>225.34045618709663</v>
      </c>
      <c r="J382" s="26">
        <v>234.19000000000003</v>
      </c>
      <c r="K382" s="33"/>
      <c r="L382" s="25">
        <f t="shared" si="12"/>
        <v>320.83000000000004</v>
      </c>
      <c r="M382" s="25">
        <f t="shared" si="13"/>
        <v>881.83</v>
      </c>
    </row>
    <row r="383" spans="1:13">
      <c r="A383" s="23">
        <v>1437484672</v>
      </c>
      <c r="B383" s="23" t="s">
        <v>383</v>
      </c>
      <c r="C383" s="24">
        <v>221.96900000000002</v>
      </c>
      <c r="D383" s="20">
        <v>1.2458</v>
      </c>
      <c r="E383" s="30">
        <v>135.16999999999999</v>
      </c>
      <c r="F383" s="30">
        <v>35.08</v>
      </c>
      <c r="G383" s="30">
        <v>15.69</v>
      </c>
      <c r="H383" s="30">
        <v>13.68</v>
      </c>
      <c r="I383" s="25">
        <v>230.56472590999931</v>
      </c>
      <c r="J383" s="26">
        <v>230.56472590999931</v>
      </c>
      <c r="K383" s="33"/>
      <c r="L383" s="25">
        <f t="shared" si="12"/>
        <v>317.2047259099993</v>
      </c>
      <c r="M383" s="25">
        <f t="shared" si="13"/>
        <v>878.2047259099993</v>
      </c>
    </row>
    <row r="384" spans="1:13">
      <c r="A384" s="23">
        <v>1942279609</v>
      </c>
      <c r="B384" s="23" t="s">
        <v>384</v>
      </c>
      <c r="C384" s="24">
        <v>218.69100000000003</v>
      </c>
      <c r="D384" s="20">
        <v>1.1949000000000001</v>
      </c>
      <c r="E384" s="30">
        <v>131.21</v>
      </c>
      <c r="F384" s="30">
        <v>35.08</v>
      </c>
      <c r="G384" s="30">
        <v>7.75</v>
      </c>
      <c r="H384" s="30">
        <v>13.68</v>
      </c>
      <c r="I384" s="25">
        <v>216.82062429059417</v>
      </c>
      <c r="J384" s="26">
        <v>218.69100000000003</v>
      </c>
      <c r="K384" s="33"/>
      <c r="L384" s="25">
        <f t="shared" si="12"/>
        <v>305.33100000000002</v>
      </c>
      <c r="M384" s="25">
        <f t="shared" si="13"/>
        <v>866.33100000000002</v>
      </c>
    </row>
    <row r="385" spans="1:13">
      <c r="A385" s="23">
        <v>1114996758</v>
      </c>
      <c r="B385" s="23" t="s">
        <v>385</v>
      </c>
      <c r="C385" s="24">
        <v>224.4</v>
      </c>
      <c r="D385" s="20">
        <v>1.2030000000000001</v>
      </c>
      <c r="E385" s="30">
        <v>132.09</v>
      </c>
      <c r="F385" s="30">
        <v>35.08</v>
      </c>
      <c r="G385" s="30">
        <v>12.68</v>
      </c>
      <c r="H385" s="30">
        <v>13.68</v>
      </c>
      <c r="I385" s="25">
        <v>223.52558606128721</v>
      </c>
      <c r="J385" s="26">
        <v>224.4</v>
      </c>
      <c r="K385" s="33"/>
      <c r="L385" s="25">
        <f t="shared" si="12"/>
        <v>311.04000000000002</v>
      </c>
      <c r="M385" s="25">
        <f t="shared" si="13"/>
        <v>872.04</v>
      </c>
    </row>
    <row r="386" spans="1:13">
      <c r="A386" s="23">
        <v>1902875578</v>
      </c>
      <c r="B386" s="23" t="s">
        <v>386</v>
      </c>
      <c r="C386" s="24">
        <v>218.75700000000003</v>
      </c>
      <c r="D386" s="20">
        <v>1.1822999999999999</v>
      </c>
      <c r="E386" s="30">
        <v>130.80000000000001</v>
      </c>
      <c r="F386" s="30">
        <v>35.08</v>
      </c>
      <c r="G386" s="30">
        <v>12.44</v>
      </c>
      <c r="H386" s="30">
        <v>13.68</v>
      </c>
      <c r="I386" s="25">
        <v>221.75474350024888</v>
      </c>
      <c r="J386" s="26">
        <v>221.75474350024888</v>
      </c>
      <c r="K386" s="33"/>
      <c r="L386" s="25">
        <f t="shared" si="12"/>
        <v>308.39474350024886</v>
      </c>
      <c r="M386" s="25">
        <f t="shared" si="13"/>
        <v>869.39474350024886</v>
      </c>
    </row>
    <row r="387" spans="1:13">
      <c r="A387" s="23">
        <v>1588805014</v>
      </c>
      <c r="B387" s="23" t="s">
        <v>387</v>
      </c>
      <c r="C387" s="24">
        <v>222.72800000000001</v>
      </c>
      <c r="D387" s="20">
        <v>1.1830000000000001</v>
      </c>
      <c r="E387" s="30">
        <v>130.69</v>
      </c>
      <c r="F387" s="30">
        <v>35.08</v>
      </c>
      <c r="G387" s="30">
        <v>16.84</v>
      </c>
      <c r="H387" s="30">
        <v>13.68</v>
      </c>
      <c r="I387" s="25">
        <v>226.71742468325149</v>
      </c>
      <c r="J387" s="26">
        <v>226.71742468325149</v>
      </c>
      <c r="K387" s="33"/>
      <c r="L387" s="25">
        <f t="shared" si="12"/>
        <v>313.35742468325151</v>
      </c>
      <c r="M387" s="25">
        <f t="shared" si="13"/>
        <v>874.35742468325157</v>
      </c>
    </row>
    <row r="388" spans="1:13">
      <c r="A388" s="23">
        <v>1669408969</v>
      </c>
      <c r="B388" s="23" t="s">
        <v>388</v>
      </c>
      <c r="C388" s="24">
        <v>201.14600000000004</v>
      </c>
      <c r="D388" s="20">
        <v>1.0681</v>
      </c>
      <c r="E388" s="30">
        <v>122.11</v>
      </c>
      <c r="F388" s="30">
        <v>35.08</v>
      </c>
      <c r="G388" s="30">
        <v>11.68</v>
      </c>
      <c r="H388" s="30">
        <v>7.18</v>
      </c>
      <c r="I388" s="25">
        <v>203.34094723801493</v>
      </c>
      <c r="J388" s="26">
        <v>203.34094723801493</v>
      </c>
      <c r="K388" s="33"/>
      <c r="L388" s="25">
        <f t="shared" si="12"/>
        <v>289.98094723801495</v>
      </c>
      <c r="M388" s="25">
        <f t="shared" si="13"/>
        <v>850.98094723801501</v>
      </c>
    </row>
    <row r="389" spans="1:13">
      <c r="A389" s="23">
        <v>1689640583</v>
      </c>
      <c r="B389" s="23" t="s">
        <v>389</v>
      </c>
      <c r="C389" s="24">
        <v>231.94600000000003</v>
      </c>
      <c r="D389" s="20">
        <v>1.2639</v>
      </c>
      <c r="E389" s="30">
        <v>137</v>
      </c>
      <c r="F389" s="30">
        <v>35.08</v>
      </c>
      <c r="G389" s="30">
        <v>9.8699999999999992</v>
      </c>
      <c r="H389" s="30">
        <v>13.68</v>
      </c>
      <c r="I389" s="25">
        <v>225.95232415845925</v>
      </c>
      <c r="J389" s="26">
        <v>231.94600000000003</v>
      </c>
      <c r="K389" s="33"/>
      <c r="L389" s="25">
        <f t="shared" si="12"/>
        <v>318.58600000000001</v>
      </c>
      <c r="M389" s="25">
        <f t="shared" si="13"/>
        <v>879.58600000000001</v>
      </c>
    </row>
    <row r="390" spans="1:13">
      <c r="A390" s="23">
        <v>1831125285</v>
      </c>
      <c r="B390" s="23" t="s">
        <v>390</v>
      </c>
      <c r="C390" s="24">
        <v>209.52799999999999</v>
      </c>
      <c r="D390" s="20">
        <v>1.1174999999999999</v>
      </c>
      <c r="E390" s="30">
        <v>125.97</v>
      </c>
      <c r="F390" s="30">
        <v>35.08</v>
      </c>
      <c r="G390" s="30">
        <v>10.6</v>
      </c>
      <c r="H390" s="30">
        <v>13.68</v>
      </c>
      <c r="I390" s="25">
        <v>214.06022307675258</v>
      </c>
      <c r="J390" s="26">
        <v>214.06022307675258</v>
      </c>
      <c r="K390" s="33"/>
      <c r="L390" s="25">
        <f t="shared" si="12"/>
        <v>300.70022307675259</v>
      </c>
      <c r="M390" s="25">
        <f t="shared" si="13"/>
        <v>861.70022307675254</v>
      </c>
    </row>
    <row r="391" spans="1:13">
      <c r="A391" s="23">
        <v>1871063214</v>
      </c>
      <c r="B391" s="23" t="s">
        <v>391</v>
      </c>
      <c r="C391" s="24">
        <v>208.74700000000001</v>
      </c>
      <c r="D391" s="20">
        <v>1.0398000000000001</v>
      </c>
      <c r="E391" s="30">
        <v>120.37</v>
      </c>
      <c r="F391" s="30">
        <v>35.08</v>
      </c>
      <c r="G391" s="30">
        <v>11.1</v>
      </c>
      <c r="H391" s="30">
        <v>13.68</v>
      </c>
      <c r="I391" s="25">
        <v>208.1675984459404</v>
      </c>
      <c r="J391" s="26">
        <v>208.74700000000001</v>
      </c>
      <c r="K391" s="33"/>
      <c r="L391" s="25">
        <f t="shared" si="12"/>
        <v>295.387</v>
      </c>
      <c r="M391" s="25">
        <f t="shared" si="13"/>
        <v>856.38699999999994</v>
      </c>
    </row>
    <row r="392" spans="1:13" ht="13.9" customHeight="1">
      <c r="A392" s="23">
        <v>1629515499</v>
      </c>
      <c r="B392" s="23" t="s">
        <v>392</v>
      </c>
      <c r="C392" s="24">
        <v>222.453</v>
      </c>
      <c r="D392" s="20">
        <v>1.2015</v>
      </c>
      <c r="E392" s="30">
        <v>132.63</v>
      </c>
      <c r="F392" s="30">
        <v>35.08</v>
      </c>
      <c r="G392" s="30">
        <v>10.5</v>
      </c>
      <c r="H392" s="30">
        <v>13.68</v>
      </c>
      <c r="I392" s="25">
        <v>221.63798202423249</v>
      </c>
      <c r="J392" s="26">
        <v>222.453</v>
      </c>
      <c r="K392" s="33"/>
      <c r="L392" s="25">
        <f t="shared" si="12"/>
        <v>309.09300000000002</v>
      </c>
      <c r="M392" s="25">
        <f t="shared" si="13"/>
        <v>870.09300000000007</v>
      </c>
    </row>
    <row r="393" spans="1:13">
      <c r="A393" s="23">
        <v>1134660103</v>
      </c>
      <c r="B393" s="23" t="s">
        <v>393</v>
      </c>
      <c r="C393" s="24">
        <v>245.42100000000002</v>
      </c>
      <c r="D393" s="20">
        <v>1.3621000000000001</v>
      </c>
      <c r="E393" s="30">
        <v>146.13999999999999</v>
      </c>
      <c r="F393" s="30">
        <v>35.08</v>
      </c>
      <c r="G393" s="30">
        <v>16.2</v>
      </c>
      <c r="H393" s="30">
        <v>13.68</v>
      </c>
      <c r="I393" s="25">
        <v>243.82006088864838</v>
      </c>
      <c r="J393" s="26">
        <v>245.42100000000002</v>
      </c>
      <c r="K393" s="33"/>
      <c r="L393" s="25">
        <f t="shared" si="12"/>
        <v>332.06100000000004</v>
      </c>
      <c r="M393" s="25">
        <f t="shared" si="13"/>
        <v>893.06100000000004</v>
      </c>
    </row>
    <row r="394" spans="1:13">
      <c r="A394" s="23">
        <v>1447736087</v>
      </c>
      <c r="B394" s="23" t="s">
        <v>394</v>
      </c>
      <c r="C394" s="24">
        <v>214.52200000000002</v>
      </c>
      <c r="D394" s="20">
        <v>1.2166999999999999</v>
      </c>
      <c r="E394" s="30">
        <v>130.91</v>
      </c>
      <c r="F394" s="30">
        <v>35.08</v>
      </c>
      <c r="G394" s="30">
        <v>7.66</v>
      </c>
      <c r="H394" s="30">
        <v>13.68</v>
      </c>
      <c r="I394" s="25">
        <v>216.36611912248549</v>
      </c>
      <c r="J394" s="26">
        <v>216.36611912248549</v>
      </c>
      <c r="K394" s="33"/>
      <c r="L394" s="25">
        <f t="shared" si="12"/>
        <v>303.00611912248547</v>
      </c>
      <c r="M394" s="25">
        <f t="shared" si="13"/>
        <v>864.00611912248542</v>
      </c>
    </row>
    <row r="395" spans="1:13">
      <c r="A395" s="23">
        <v>1659319366</v>
      </c>
      <c r="B395" s="23" t="s">
        <v>395</v>
      </c>
      <c r="C395" s="24">
        <v>215.91900000000001</v>
      </c>
      <c r="D395" s="20">
        <v>1.2013</v>
      </c>
      <c r="E395" s="30">
        <v>132.9</v>
      </c>
      <c r="F395" s="30">
        <v>35.08</v>
      </c>
      <c r="G395" s="30">
        <v>7.85</v>
      </c>
      <c r="H395" s="30">
        <v>13.68</v>
      </c>
      <c r="I395" s="25">
        <v>218.88353844566117</v>
      </c>
      <c r="J395" s="26">
        <v>218.88353844566117</v>
      </c>
      <c r="K395" s="33"/>
      <c r="L395" s="25">
        <f t="shared" si="12"/>
        <v>305.52353844566119</v>
      </c>
      <c r="M395" s="25">
        <f t="shared" si="13"/>
        <v>866.52353844566119</v>
      </c>
    </row>
    <row r="396" spans="1:13">
      <c r="A396" s="23">
        <v>1972050276</v>
      </c>
      <c r="B396" s="23" t="s">
        <v>396</v>
      </c>
      <c r="C396" s="24">
        <v>215.20400000000001</v>
      </c>
      <c r="D396" s="20">
        <v>1.1326000000000001</v>
      </c>
      <c r="E396" s="30">
        <v>127.26</v>
      </c>
      <c r="F396" s="30">
        <v>35.08</v>
      </c>
      <c r="G396" s="30">
        <v>7.78</v>
      </c>
      <c r="H396" s="30">
        <v>13.68</v>
      </c>
      <c r="I396" s="25">
        <v>212.28863724197606</v>
      </c>
      <c r="J396" s="26">
        <v>215.20400000000001</v>
      </c>
      <c r="K396" s="33"/>
      <c r="L396" s="25">
        <f t="shared" si="12"/>
        <v>301.84399999999999</v>
      </c>
      <c r="M396" s="25">
        <f t="shared" si="13"/>
        <v>862.84400000000005</v>
      </c>
    </row>
    <row r="397" spans="1:13">
      <c r="A397" s="23">
        <v>1023386190</v>
      </c>
      <c r="B397" s="23" t="s">
        <v>397</v>
      </c>
      <c r="C397" s="24">
        <v>222.13400000000001</v>
      </c>
      <c r="D397" s="20">
        <v>1.171</v>
      </c>
      <c r="E397" s="30">
        <v>129.41</v>
      </c>
      <c r="F397" s="30">
        <v>35.08</v>
      </c>
      <c r="G397" s="30">
        <v>10.34</v>
      </c>
      <c r="H397" s="30">
        <v>13.68</v>
      </c>
      <c r="I397" s="25">
        <v>217.73461970181665</v>
      </c>
      <c r="J397" s="26">
        <v>222.13400000000001</v>
      </c>
      <c r="K397" s="33"/>
      <c r="L397" s="25">
        <f t="shared" si="12"/>
        <v>308.774</v>
      </c>
      <c r="M397" s="25">
        <f t="shared" si="13"/>
        <v>869.774</v>
      </c>
    </row>
    <row r="398" spans="1:13">
      <c r="A398" s="23">
        <v>1154369841</v>
      </c>
      <c r="B398" s="23" t="s">
        <v>398</v>
      </c>
      <c r="C398" s="24">
        <v>214.995</v>
      </c>
      <c r="D398" s="20">
        <v>1.2142999999999999</v>
      </c>
      <c r="E398" s="30">
        <v>134.88</v>
      </c>
      <c r="F398" s="30">
        <v>35.08</v>
      </c>
      <c r="G398" s="30">
        <v>11.62</v>
      </c>
      <c r="H398" s="30">
        <v>13.68</v>
      </c>
      <c r="I398" s="25">
        <v>225.52729824337064</v>
      </c>
      <c r="J398" s="26">
        <v>225.52729824337064</v>
      </c>
      <c r="K398" s="33"/>
      <c r="L398" s="25">
        <f t="shared" si="12"/>
        <v>312.16729824337062</v>
      </c>
      <c r="M398" s="25">
        <f t="shared" si="13"/>
        <v>873.16729824337062</v>
      </c>
    </row>
    <row r="399" spans="1:13">
      <c r="A399" s="23">
        <v>1639153919</v>
      </c>
      <c r="B399" s="23" t="s">
        <v>399</v>
      </c>
      <c r="C399" s="24">
        <v>200.58500000000001</v>
      </c>
      <c r="D399" s="20">
        <v>1.0532999999999999</v>
      </c>
      <c r="E399" s="30">
        <v>120.41</v>
      </c>
      <c r="F399" s="30">
        <v>35.08</v>
      </c>
      <c r="G399" s="30">
        <v>16.23</v>
      </c>
      <c r="H399" s="30">
        <v>0</v>
      </c>
      <c r="I399" s="25">
        <v>198.33867545094091</v>
      </c>
      <c r="J399" s="26">
        <v>200.58500000000001</v>
      </c>
      <c r="K399" s="33"/>
      <c r="L399" s="25">
        <f t="shared" si="12"/>
        <v>287.22500000000002</v>
      </c>
      <c r="M399" s="25">
        <f t="shared" si="13"/>
        <v>848.22500000000002</v>
      </c>
    </row>
    <row r="400" spans="1:13">
      <c r="A400" s="23">
        <v>1043314602</v>
      </c>
      <c r="B400" s="23" t="s">
        <v>400</v>
      </c>
      <c r="C400" s="24">
        <v>229.96600000000001</v>
      </c>
      <c r="D400" s="20">
        <v>1.1979</v>
      </c>
      <c r="E400" s="30">
        <v>133.07</v>
      </c>
      <c r="F400" s="30">
        <v>35.08</v>
      </c>
      <c r="G400" s="30">
        <v>15.05</v>
      </c>
      <c r="H400" s="30">
        <v>13.68</v>
      </c>
      <c r="I400" s="25">
        <v>227.39351556453323</v>
      </c>
      <c r="J400" s="26">
        <v>229.96600000000001</v>
      </c>
      <c r="K400" s="33"/>
      <c r="L400" s="25">
        <f t="shared" si="12"/>
        <v>316.60599999999999</v>
      </c>
      <c r="M400" s="25">
        <f t="shared" si="13"/>
        <v>877.60599999999999</v>
      </c>
    </row>
    <row r="401" spans="1:13">
      <c r="A401" s="23">
        <v>1891740544</v>
      </c>
      <c r="B401" s="23" t="s">
        <v>401</v>
      </c>
      <c r="C401" s="24">
        <v>226.75399999999999</v>
      </c>
      <c r="D401" s="20">
        <v>1.1288</v>
      </c>
      <c r="E401" s="30">
        <v>126.35</v>
      </c>
      <c r="F401" s="30">
        <v>35.08</v>
      </c>
      <c r="G401" s="30">
        <v>16.260000000000002</v>
      </c>
      <c r="H401" s="30">
        <v>13.68</v>
      </c>
      <c r="I401" s="25">
        <v>221.03067906496904</v>
      </c>
      <c r="J401" s="26">
        <v>226.75399999999999</v>
      </c>
      <c r="K401" s="33"/>
      <c r="L401" s="25">
        <f t="shared" si="12"/>
        <v>313.39400000000001</v>
      </c>
      <c r="M401" s="25">
        <f t="shared" si="13"/>
        <v>874.39400000000001</v>
      </c>
    </row>
    <row r="402" spans="1:13">
      <c r="A402" s="23">
        <v>1700821865</v>
      </c>
      <c r="B402" s="23" t="s">
        <v>402</v>
      </c>
      <c r="C402" s="24">
        <v>231.03300000000002</v>
      </c>
      <c r="D402" s="20">
        <v>1.2133</v>
      </c>
      <c r="E402" s="30">
        <v>133.74</v>
      </c>
      <c r="F402" s="30">
        <v>35.08</v>
      </c>
      <c r="G402" s="30">
        <v>12.09</v>
      </c>
      <c r="H402" s="30">
        <v>13.68</v>
      </c>
      <c r="I402" s="25">
        <v>224.7488426074718</v>
      </c>
      <c r="J402" s="26">
        <v>231.03300000000002</v>
      </c>
      <c r="K402" s="33"/>
      <c r="L402" s="25">
        <f t="shared" si="12"/>
        <v>317.673</v>
      </c>
      <c r="M402" s="25">
        <f t="shared" si="13"/>
        <v>878.673</v>
      </c>
    </row>
    <row r="403" spans="1:13">
      <c r="A403" s="23">
        <v>1184650541</v>
      </c>
      <c r="B403" s="23" t="s">
        <v>403</v>
      </c>
      <c r="C403" s="24">
        <v>216.97500000000002</v>
      </c>
      <c r="D403" s="20">
        <v>1.3187</v>
      </c>
      <c r="E403" s="30">
        <v>139.44</v>
      </c>
      <c r="F403" s="30">
        <v>35.08</v>
      </c>
      <c r="G403" s="30">
        <v>9.76</v>
      </c>
      <c r="H403" s="30">
        <v>7.18</v>
      </c>
      <c r="I403" s="25">
        <v>221.14193917743577</v>
      </c>
      <c r="J403" s="26">
        <v>221.14193917743577</v>
      </c>
      <c r="K403" s="33"/>
      <c r="L403" s="25">
        <f t="shared" si="12"/>
        <v>307.78193917743579</v>
      </c>
      <c r="M403" s="25">
        <f t="shared" si="13"/>
        <v>868.78193917743579</v>
      </c>
    </row>
    <row r="404" spans="1:13">
      <c r="A404" s="23">
        <v>1902853781</v>
      </c>
      <c r="B404" s="23" t="s">
        <v>404</v>
      </c>
      <c r="C404" s="24">
        <v>244.55200000000002</v>
      </c>
      <c r="D404" s="20">
        <v>1.3515999999999999</v>
      </c>
      <c r="E404" s="30">
        <v>143.38999999999999</v>
      </c>
      <c r="F404" s="30">
        <v>35.08</v>
      </c>
      <c r="G404" s="30">
        <v>14.72</v>
      </c>
      <c r="H404" s="30">
        <v>13.68</v>
      </c>
      <c r="I404" s="25">
        <v>238.93740352580056</v>
      </c>
      <c r="J404" s="26">
        <v>244.55200000000002</v>
      </c>
      <c r="K404" s="33"/>
      <c r="L404" s="25">
        <f t="shared" si="12"/>
        <v>331.19200000000001</v>
      </c>
      <c r="M404" s="25">
        <f t="shared" si="13"/>
        <v>892.19200000000001</v>
      </c>
    </row>
    <row r="405" spans="1:13">
      <c r="A405" s="23">
        <v>1235264219</v>
      </c>
      <c r="B405" s="23" t="s">
        <v>405</v>
      </c>
      <c r="C405" s="24">
        <v>203.577</v>
      </c>
      <c r="D405" s="20">
        <v>1.1128</v>
      </c>
      <c r="E405" s="30">
        <v>126.85</v>
      </c>
      <c r="F405" s="30">
        <v>35.08</v>
      </c>
      <c r="G405" s="30">
        <v>12.67</v>
      </c>
      <c r="H405" s="30">
        <v>0</v>
      </c>
      <c r="I405" s="25">
        <v>201.6686183164887</v>
      </c>
      <c r="J405" s="26">
        <v>203.577</v>
      </c>
      <c r="K405" s="33"/>
      <c r="L405" s="25">
        <f t="shared" si="12"/>
        <v>290.21699999999998</v>
      </c>
      <c r="M405" s="25">
        <f t="shared" si="13"/>
        <v>851.21699999999998</v>
      </c>
    </row>
    <row r="406" spans="1:13">
      <c r="A406" s="23">
        <v>1366577355</v>
      </c>
      <c r="B406" s="23" t="s">
        <v>406</v>
      </c>
      <c r="C406" s="24">
        <v>207.30600000000001</v>
      </c>
      <c r="D406" s="20">
        <v>1.1456999999999999</v>
      </c>
      <c r="E406" s="30">
        <v>129.16999999999999</v>
      </c>
      <c r="F406" s="30">
        <v>35.08</v>
      </c>
      <c r="G406" s="30">
        <v>13.11</v>
      </c>
      <c r="H406" s="30">
        <v>0</v>
      </c>
      <c r="I406" s="25">
        <v>204.85341972855508</v>
      </c>
      <c r="J406" s="26">
        <v>207.30600000000001</v>
      </c>
      <c r="K406" s="33"/>
      <c r="L406" s="25">
        <f t="shared" si="12"/>
        <v>293.94600000000003</v>
      </c>
      <c r="M406" s="25">
        <f t="shared" si="13"/>
        <v>854.94600000000003</v>
      </c>
    </row>
    <row r="407" spans="1:13">
      <c r="A407" s="23">
        <v>1033244090</v>
      </c>
      <c r="B407" s="23" t="s">
        <v>407</v>
      </c>
      <c r="C407" s="24">
        <v>221.36400000000003</v>
      </c>
      <c r="D407" s="20">
        <v>1.1645000000000001</v>
      </c>
      <c r="E407" s="30">
        <v>130.66</v>
      </c>
      <c r="F407" s="30">
        <v>35.08</v>
      </c>
      <c r="G407" s="30">
        <v>11.3</v>
      </c>
      <c r="H407" s="30">
        <v>13.68</v>
      </c>
      <c r="I407" s="25">
        <v>220.27861747389588</v>
      </c>
      <c r="J407" s="26">
        <v>221.36400000000003</v>
      </c>
      <c r="K407" s="33"/>
      <c r="L407" s="25">
        <f t="shared" si="12"/>
        <v>308.00400000000002</v>
      </c>
      <c r="M407" s="25">
        <f t="shared" si="13"/>
        <v>869.00400000000002</v>
      </c>
    </row>
    <row r="408" spans="1:13">
      <c r="A408" s="23">
        <v>1770618720</v>
      </c>
      <c r="B408" s="23" t="s">
        <v>408</v>
      </c>
      <c r="C408" s="24">
        <v>219.07600000000002</v>
      </c>
      <c r="D408" s="20">
        <v>1.1916</v>
      </c>
      <c r="E408" s="30">
        <v>133.19</v>
      </c>
      <c r="F408" s="30">
        <v>35.08</v>
      </c>
      <c r="G408" s="30">
        <v>17.260000000000002</v>
      </c>
      <c r="H408" s="30">
        <v>7.18</v>
      </c>
      <c r="I408" s="25">
        <v>222.58047829485466</v>
      </c>
      <c r="J408" s="26">
        <v>222.58047829485466</v>
      </c>
      <c r="K408" s="33"/>
      <c r="L408" s="25">
        <f t="shared" si="12"/>
        <v>309.22047829485467</v>
      </c>
      <c r="M408" s="25">
        <f t="shared" si="13"/>
        <v>870.22047829485473</v>
      </c>
    </row>
    <row r="409" spans="1:13">
      <c r="A409" s="23">
        <v>1356476311</v>
      </c>
      <c r="B409" s="23" t="s">
        <v>409</v>
      </c>
      <c r="C409" s="24">
        <v>214.23600000000002</v>
      </c>
      <c r="D409" s="20">
        <v>1.1237999999999999</v>
      </c>
      <c r="E409" s="30">
        <v>126.51</v>
      </c>
      <c r="F409" s="30">
        <v>35.08</v>
      </c>
      <c r="G409" s="30">
        <v>17.350000000000001</v>
      </c>
      <c r="H409" s="30">
        <v>0</v>
      </c>
      <c r="I409" s="25">
        <v>206.67507918557251</v>
      </c>
      <c r="J409" s="26">
        <v>214.23600000000002</v>
      </c>
      <c r="K409" s="33"/>
      <c r="L409" s="25">
        <f t="shared" si="12"/>
        <v>300.87600000000003</v>
      </c>
      <c r="M409" s="25">
        <f t="shared" si="13"/>
        <v>861.87599999999998</v>
      </c>
    </row>
    <row r="410" spans="1:13">
      <c r="A410" s="23">
        <v>1124342241</v>
      </c>
      <c r="B410" s="23" t="s">
        <v>410</v>
      </c>
      <c r="C410" s="24">
        <v>226.40200000000002</v>
      </c>
      <c r="D410" s="20">
        <v>1.1911</v>
      </c>
      <c r="E410" s="30">
        <v>131.27000000000001</v>
      </c>
      <c r="F410" s="30">
        <v>35.08</v>
      </c>
      <c r="G410" s="30">
        <v>16.37</v>
      </c>
      <c r="H410" s="30">
        <v>13.68</v>
      </c>
      <c r="I410" s="25">
        <v>226.83850811857869</v>
      </c>
      <c r="J410" s="26">
        <v>226.83850811857869</v>
      </c>
      <c r="K410" s="33"/>
      <c r="L410" s="25">
        <f t="shared" ref="L410:L425" si="14">+J410+86.64</f>
        <v>313.4785081185787</v>
      </c>
      <c r="M410" s="25">
        <f t="shared" ref="M410:M425" si="15">+L410+561</f>
        <v>874.4785081185787</v>
      </c>
    </row>
    <row r="411" spans="1:13">
      <c r="A411" s="23">
        <v>1548230188</v>
      </c>
      <c r="B411" s="27" t="s">
        <v>411</v>
      </c>
      <c r="C411" s="24">
        <v>182.10500000000002</v>
      </c>
      <c r="D411" s="20">
        <v>0.96689999999999998</v>
      </c>
      <c r="E411" s="30">
        <v>114.36</v>
      </c>
      <c r="F411" s="30">
        <v>35.08</v>
      </c>
      <c r="G411" s="30">
        <v>11.39</v>
      </c>
      <c r="H411" s="30">
        <v>0</v>
      </c>
      <c r="I411" s="25">
        <v>185.76247344412997</v>
      </c>
      <c r="J411" s="26">
        <v>185.76247344412997</v>
      </c>
      <c r="K411" s="33"/>
      <c r="L411" s="25">
        <f t="shared" si="14"/>
        <v>272.40247344412995</v>
      </c>
      <c r="M411" s="25">
        <f t="shared" si="15"/>
        <v>833.40247344413001</v>
      </c>
    </row>
    <row r="412" spans="1:13">
      <c r="A412" s="23">
        <v>1285656272</v>
      </c>
      <c r="B412" s="23" t="s">
        <v>412</v>
      </c>
      <c r="C412" s="24">
        <v>263.69200000000001</v>
      </c>
      <c r="D412" s="20">
        <v>1.01</v>
      </c>
      <c r="E412" s="30">
        <v>118.35</v>
      </c>
      <c r="F412" s="30">
        <v>35.08</v>
      </c>
      <c r="G412" s="30">
        <v>11.92</v>
      </c>
      <c r="H412" s="30">
        <v>13.68</v>
      </c>
      <c r="I412" s="25">
        <v>206.77650855420521</v>
      </c>
      <c r="J412" s="26">
        <v>263.69200000000001</v>
      </c>
      <c r="K412" s="33"/>
      <c r="L412" s="25">
        <f t="shared" si="14"/>
        <v>350.33199999999999</v>
      </c>
      <c r="M412" s="25">
        <f t="shared" si="15"/>
        <v>911.33199999999999</v>
      </c>
    </row>
    <row r="413" spans="1:13">
      <c r="A413" s="23">
        <v>1194767608</v>
      </c>
      <c r="B413" s="27" t="s">
        <v>413</v>
      </c>
      <c r="C413" s="24">
        <v>220.92400000000004</v>
      </c>
      <c r="D413" s="20">
        <v>1.3203</v>
      </c>
      <c r="E413" s="30">
        <v>138.41</v>
      </c>
      <c r="F413" s="30">
        <v>35.08</v>
      </c>
      <c r="G413" s="30">
        <v>16.39</v>
      </c>
      <c r="H413" s="30">
        <v>13.68</v>
      </c>
      <c r="I413" s="25">
        <v>235.10695849322113</v>
      </c>
      <c r="J413" s="26">
        <v>235.10695849322113</v>
      </c>
      <c r="K413" s="33"/>
      <c r="L413" s="25">
        <f t="shared" si="14"/>
        <v>321.74695849322114</v>
      </c>
      <c r="M413" s="25">
        <f t="shared" si="15"/>
        <v>882.7469584932212</v>
      </c>
    </row>
    <row r="414" spans="1:13">
      <c r="A414" s="23">
        <v>1508802497</v>
      </c>
      <c r="B414" s="23" t="s">
        <v>414</v>
      </c>
      <c r="C414" s="24">
        <v>210.70500000000004</v>
      </c>
      <c r="D414" s="20">
        <v>1.2399</v>
      </c>
      <c r="E414" s="30">
        <v>134.21</v>
      </c>
      <c r="F414" s="30">
        <v>35.08</v>
      </c>
      <c r="G414" s="30">
        <v>9.34</v>
      </c>
      <c r="H414" s="30">
        <v>7.18</v>
      </c>
      <c r="I414" s="25">
        <v>214.61198956451938</v>
      </c>
      <c r="J414" s="26">
        <v>214.61198956451938</v>
      </c>
      <c r="K414" s="33"/>
      <c r="L414" s="25">
        <f t="shared" si="14"/>
        <v>301.25198956451936</v>
      </c>
      <c r="M414" s="25">
        <f t="shared" si="15"/>
        <v>862.25198956451936</v>
      </c>
    </row>
    <row r="415" spans="1:13">
      <c r="A415" s="23">
        <v>1629425491</v>
      </c>
      <c r="B415" s="23" t="s">
        <v>415</v>
      </c>
      <c r="C415" s="24">
        <v>232.39700000000002</v>
      </c>
      <c r="D415" s="20">
        <v>1.3472</v>
      </c>
      <c r="E415" s="30">
        <v>146.80000000000001</v>
      </c>
      <c r="F415" s="30">
        <v>35.08</v>
      </c>
      <c r="G415" s="30">
        <v>8.2899999999999991</v>
      </c>
      <c r="H415" s="30">
        <v>13.68</v>
      </c>
      <c r="I415" s="25">
        <v>235.44778550264837</v>
      </c>
      <c r="J415" s="26">
        <v>235.44778550264837</v>
      </c>
      <c r="K415" s="33"/>
      <c r="L415" s="25">
        <f t="shared" si="14"/>
        <v>322.08778550264839</v>
      </c>
      <c r="M415" s="25">
        <f t="shared" si="15"/>
        <v>883.08778550264833</v>
      </c>
    </row>
    <row r="416" spans="1:13">
      <c r="A416" s="23">
        <v>1629016340</v>
      </c>
      <c r="B416" s="23" t="s">
        <v>416</v>
      </c>
      <c r="C416" s="24">
        <v>216.744</v>
      </c>
      <c r="D416" s="20">
        <v>1.1447000000000001</v>
      </c>
      <c r="E416" s="30">
        <v>128.78</v>
      </c>
      <c r="F416" s="30">
        <v>35.08</v>
      </c>
      <c r="G416" s="30">
        <v>10.89</v>
      </c>
      <c r="H416" s="30">
        <v>13.68</v>
      </c>
      <c r="I416" s="25">
        <v>217.64155755963412</v>
      </c>
      <c r="J416" s="26">
        <v>217.64155755963412</v>
      </c>
      <c r="K416" s="33"/>
      <c r="L416" s="25">
        <f t="shared" si="14"/>
        <v>304.28155755963411</v>
      </c>
      <c r="M416" s="25">
        <f t="shared" si="15"/>
        <v>865.28155755963417</v>
      </c>
    </row>
    <row r="417" spans="1:13">
      <c r="A417" s="23">
        <v>1215979059</v>
      </c>
      <c r="B417" s="23" t="s">
        <v>417</v>
      </c>
      <c r="C417" s="24">
        <v>218.911</v>
      </c>
      <c r="D417" s="20">
        <v>1.1242000000000001</v>
      </c>
      <c r="E417" s="30">
        <v>126.2</v>
      </c>
      <c r="F417" s="30">
        <v>35.08</v>
      </c>
      <c r="G417" s="30">
        <v>14.38</v>
      </c>
      <c r="H417" s="30">
        <v>13.68</v>
      </c>
      <c r="I417" s="25">
        <v>218.69036805159368</v>
      </c>
      <c r="J417" s="26">
        <v>218.911</v>
      </c>
      <c r="K417" s="33"/>
      <c r="L417" s="25">
        <f t="shared" si="14"/>
        <v>305.55099999999999</v>
      </c>
      <c r="M417" s="25">
        <f t="shared" si="15"/>
        <v>866.55099999999993</v>
      </c>
    </row>
    <row r="418" spans="1:13">
      <c r="A418" s="23">
        <v>1700812146</v>
      </c>
      <c r="B418" s="27" t="s">
        <v>418</v>
      </c>
      <c r="C418" s="24">
        <v>229.14100000000002</v>
      </c>
      <c r="D418" s="20">
        <v>1.2625</v>
      </c>
      <c r="E418" s="30">
        <v>136.24</v>
      </c>
      <c r="F418" s="30">
        <v>35.08</v>
      </c>
      <c r="G418" s="30">
        <v>13.5</v>
      </c>
      <c r="H418" s="30">
        <v>13.68</v>
      </c>
      <c r="I418" s="25">
        <v>229.27137929852051</v>
      </c>
      <c r="J418" s="26">
        <v>229.27137929852051</v>
      </c>
      <c r="K418" s="33"/>
      <c r="L418" s="25">
        <f t="shared" si="14"/>
        <v>315.9113792985205</v>
      </c>
      <c r="M418" s="25">
        <f t="shared" si="15"/>
        <v>876.9113792985205</v>
      </c>
    </row>
    <row r="419" spans="1:13">
      <c r="A419" s="23">
        <v>1750703278</v>
      </c>
      <c r="B419" s="27" t="s">
        <v>419</v>
      </c>
      <c r="C419" s="24">
        <v>215.369</v>
      </c>
      <c r="D419" s="20">
        <v>1.2176</v>
      </c>
      <c r="E419" s="30">
        <v>133.1</v>
      </c>
      <c r="F419" s="30">
        <v>35.08</v>
      </c>
      <c r="G419" s="30">
        <v>12.97</v>
      </c>
      <c r="H419" s="30">
        <v>13.68</v>
      </c>
      <c r="I419" s="25">
        <v>225.02367915411077</v>
      </c>
      <c r="J419" s="26">
        <v>225.02367915411077</v>
      </c>
      <c r="K419" s="33"/>
      <c r="L419" s="25">
        <f t="shared" si="14"/>
        <v>311.66367915411075</v>
      </c>
      <c r="M419" s="25">
        <f t="shared" si="15"/>
        <v>872.6636791541107</v>
      </c>
    </row>
    <row r="420" spans="1:13">
      <c r="A420" s="23">
        <v>1992793962</v>
      </c>
      <c r="B420" s="23" t="s">
        <v>420</v>
      </c>
      <c r="C420" s="24">
        <v>242.077</v>
      </c>
      <c r="D420" s="20">
        <v>1.383</v>
      </c>
      <c r="E420" s="30">
        <v>144.96</v>
      </c>
      <c r="F420" s="30">
        <v>35.08</v>
      </c>
      <c r="G420" s="30">
        <v>12.91</v>
      </c>
      <c r="H420" s="30">
        <v>13.68</v>
      </c>
      <c r="I420" s="25">
        <v>238.66114759005254</v>
      </c>
      <c r="J420" s="26">
        <v>242.077</v>
      </c>
      <c r="K420" s="33"/>
      <c r="L420" s="25">
        <f t="shared" si="14"/>
        <v>328.71699999999998</v>
      </c>
      <c r="M420" s="25">
        <f t="shared" si="15"/>
        <v>889.71699999999998</v>
      </c>
    </row>
    <row r="421" spans="1:13">
      <c r="A421" s="23">
        <v>1528040888</v>
      </c>
      <c r="B421" s="23" t="s">
        <v>421</v>
      </c>
      <c r="C421" s="24">
        <v>211.71700000000001</v>
      </c>
      <c r="D421" s="20">
        <v>1.0412999999999999</v>
      </c>
      <c r="E421" s="30">
        <v>119.14</v>
      </c>
      <c r="F421" s="30">
        <v>35.08</v>
      </c>
      <c r="G421" s="30">
        <v>15.58</v>
      </c>
      <c r="H421" s="30">
        <v>13.68</v>
      </c>
      <c r="I421" s="25">
        <v>211.924161626283</v>
      </c>
      <c r="J421" s="26">
        <v>211.924161626283</v>
      </c>
      <c r="K421" s="33"/>
      <c r="L421" s="25">
        <f t="shared" si="14"/>
        <v>298.56416162628301</v>
      </c>
      <c r="M421" s="25">
        <f t="shared" si="15"/>
        <v>859.56416162628307</v>
      </c>
    </row>
    <row r="422" spans="1:13">
      <c r="A422" s="23">
        <v>1467016105</v>
      </c>
      <c r="B422" s="23" t="s">
        <v>422</v>
      </c>
      <c r="C422" s="24">
        <v>231.64900000000003</v>
      </c>
      <c r="D422" s="20">
        <v>1.2314000000000001</v>
      </c>
      <c r="E422" s="30">
        <v>134.22</v>
      </c>
      <c r="F422" s="30">
        <v>35.08</v>
      </c>
      <c r="G422" s="30">
        <v>12.77</v>
      </c>
      <c r="H422" s="30">
        <v>13.68</v>
      </c>
      <c r="I422" s="25">
        <v>226.08883086054055</v>
      </c>
      <c r="J422" s="26">
        <v>231.64900000000003</v>
      </c>
      <c r="K422" s="33"/>
      <c r="L422" s="25">
        <f t="shared" si="14"/>
        <v>318.28900000000004</v>
      </c>
      <c r="M422" s="25">
        <f t="shared" si="15"/>
        <v>879.28899999999999</v>
      </c>
    </row>
    <row r="423" spans="1:13">
      <c r="A423" s="23">
        <v>1023481520</v>
      </c>
      <c r="B423" s="27" t="s">
        <v>423</v>
      </c>
      <c r="C423" s="24">
        <v>231.00000000000003</v>
      </c>
      <c r="D423" s="20">
        <v>1.1874</v>
      </c>
      <c r="E423" s="30">
        <v>130.91</v>
      </c>
      <c r="F423" s="30">
        <v>35.08</v>
      </c>
      <c r="G423" s="30">
        <v>17.5</v>
      </c>
      <c r="H423" s="30">
        <v>13.68</v>
      </c>
      <c r="I423" s="25">
        <v>227.72717455647557</v>
      </c>
      <c r="J423" s="26">
        <v>231.00000000000003</v>
      </c>
      <c r="K423" s="33"/>
      <c r="L423" s="25">
        <f t="shared" si="14"/>
        <v>317.64000000000004</v>
      </c>
      <c r="M423" s="25">
        <f t="shared" si="15"/>
        <v>878.6400000000001</v>
      </c>
    </row>
    <row r="424" spans="1:13">
      <c r="A424" s="23">
        <v>1750358628</v>
      </c>
      <c r="B424" s="23" t="s">
        <v>424</v>
      </c>
      <c r="C424" s="24">
        <v>235.84000000000003</v>
      </c>
      <c r="D424" s="20">
        <v>1.3085</v>
      </c>
      <c r="E424" s="30">
        <v>139.58000000000001</v>
      </c>
      <c r="F424" s="30">
        <v>35.08</v>
      </c>
      <c r="G424" s="30">
        <v>7.85</v>
      </c>
      <c r="H424" s="30">
        <v>13.68</v>
      </c>
      <c r="I424" s="25">
        <v>226.59893844566116</v>
      </c>
      <c r="J424" s="26">
        <v>235.84000000000003</v>
      </c>
      <c r="K424" s="33"/>
      <c r="L424" s="25">
        <f t="shared" si="14"/>
        <v>322.48</v>
      </c>
      <c r="M424" s="25">
        <f t="shared" si="15"/>
        <v>883.48</v>
      </c>
    </row>
    <row r="425" spans="1:13">
      <c r="A425" s="23">
        <v>1164848503</v>
      </c>
      <c r="B425" s="23" t="s">
        <v>425</v>
      </c>
      <c r="C425" s="24">
        <v>222.827</v>
      </c>
      <c r="D425" s="20">
        <v>1.2784</v>
      </c>
      <c r="E425" s="30">
        <v>134.33000000000001</v>
      </c>
      <c r="F425" s="30">
        <v>35.08</v>
      </c>
      <c r="G425" s="30">
        <v>13.96</v>
      </c>
      <c r="H425" s="30">
        <v>13.68</v>
      </c>
      <c r="I425" s="25">
        <v>227.59262067949149</v>
      </c>
      <c r="J425" s="26">
        <v>227.59262067949149</v>
      </c>
      <c r="K425" s="34"/>
      <c r="L425" s="25">
        <f t="shared" si="14"/>
        <v>314.2326206794915</v>
      </c>
      <c r="M425" s="25">
        <f t="shared" si="15"/>
        <v>875.23262067949145</v>
      </c>
    </row>
    <row r="426" spans="1:13"/>
    <row r="427" spans="1:13" hidden="1"/>
    <row r="428" spans="1:13" hidden="1">
      <c r="C428" s="2"/>
    </row>
    <row r="429" spans="1:13" hidden="1"/>
    <row r="430" spans="1:13" hidden="1">
      <c r="I430" s="2"/>
      <c r="M430" s="2"/>
    </row>
    <row r="431" spans="1:13" hidden="1">
      <c r="M431" s="2"/>
    </row>
    <row r="432" spans="1:13" hidden="1"/>
    <row r="433" spans="1:14" hidden="1"/>
    <row r="434" spans="1:14" hidden="1"/>
    <row r="435" spans="1:14" hidden="1"/>
    <row r="436" spans="1:14" hidden="1"/>
    <row r="437" spans="1:14" hidden="1"/>
    <row r="438" spans="1:14" s="2" customFormat="1" hidden="1">
      <c r="A438" s="1"/>
      <c r="B438" s="1"/>
      <c r="C438" s="1"/>
      <c r="D438" s="28"/>
      <c r="E438" s="31"/>
      <c r="F438" s="31"/>
      <c r="G438" s="31"/>
      <c r="H438" s="31"/>
      <c r="L438" s="1"/>
      <c r="M438" s="1"/>
      <c r="N438" s="1"/>
    </row>
    <row r="439" spans="1:14" s="2" customFormat="1" hidden="1">
      <c r="A439" s="1"/>
      <c r="B439" s="1"/>
      <c r="C439" s="1"/>
      <c r="D439" s="28"/>
      <c r="E439" s="31"/>
      <c r="F439" s="31"/>
      <c r="G439" s="31"/>
      <c r="H439" s="31"/>
      <c r="L439" s="1"/>
      <c r="M439" s="1"/>
      <c r="N439" s="1"/>
    </row>
  </sheetData>
  <sheetProtection sheet="1" objects="1" scenarios="1" formatCells="0" formatColumns="0" formatRows="0" insertColumns="0" insertRows="0" insertHyperlinks="0" deleteColumns="0" deleteRows="0"/>
  <mergeCells count="12">
    <mergeCell ref="A16:M16"/>
    <mergeCell ref="A9:M9"/>
    <mergeCell ref="A10:M10"/>
    <mergeCell ref="A12:M12"/>
    <mergeCell ref="A14:M14"/>
    <mergeCell ref="A15:M15"/>
    <mergeCell ref="A17:M17"/>
    <mergeCell ref="A19:M19"/>
    <mergeCell ref="A20:M20"/>
    <mergeCell ref="A21:M21"/>
    <mergeCell ref="A22:J22"/>
    <mergeCell ref="L22:M22"/>
  </mergeCells>
  <pageMargins left="0.25" right="0.25" top="0.25" bottom="0.5" header="0.3" footer="0.3"/>
  <pageSetup scale="73" fitToHeight="0" orientation="landscape" r:id="rId1"/>
  <headerFooter alignWithMargins="0">
    <oddFooter>&amp;RPage &amp;P of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91E80A-3746-4DC5-BDDF-499A5BADCC5A}"/>
</file>

<file path=customXml/itemProps2.xml><?xml version="1.0" encoding="utf-8"?>
<ds:datastoreItem xmlns:ds="http://schemas.openxmlformats.org/officeDocument/2006/customXml" ds:itemID="{8AB3F22D-8D1B-4230-B1C7-042F2AF512E6}"/>
</file>

<file path=customXml/itemProps3.xml><?xml version="1.0" encoding="utf-8"?>
<ds:datastoreItem xmlns:ds="http://schemas.openxmlformats.org/officeDocument/2006/customXml" ds:itemID="{C644083A-2D7D-48FF-8058-D353C960A9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Katrina T</dc:creator>
  <cp:keywords/>
  <dc:description/>
  <cp:lastModifiedBy>Brown, Katrina T</cp:lastModifiedBy>
  <cp:revision/>
  <dcterms:created xsi:type="dcterms:W3CDTF">2020-08-18T15:19:14Z</dcterms:created>
  <dcterms:modified xsi:type="dcterms:W3CDTF">2020-09-11T16:14:13Z</dcterms:modified>
  <cp:category/>
  <cp:contentStatus/>
</cp:coreProperties>
</file>