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Web Updates\WBTR-1905 SUD Reports\"/>
    </mc:Choice>
  </mc:AlternateContent>
  <xr:revisionPtr revIDLastSave="0" documentId="8_{9EEE9DDD-AEED-4E75-86F5-685EE5A50DFC}" xr6:coauthVersionLast="47" xr6:coauthVersionMax="47" xr10:uidLastSave="{00000000-0000-0000-0000-000000000000}"/>
  <workbookProtection workbookPassword="A207" lockStructure="1"/>
  <bookViews>
    <workbookView xWindow="-108" yWindow="-108" windowWidth="23256" windowHeight="1245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metrics'!$A$11:$BJ$11</definedName>
    <definedName name="_xlnm._FilterDatabase" localSheetId="2" hidden="1">'SUD reporting issues'!$A$10:$H$10</definedName>
    <definedName name="_xlnm.Print_Area" localSheetId="0">'PRA disclosure statement'!$A$1:$A$6</definedName>
    <definedName name="_xlnm.Print_Area" localSheetId="1">'SUD metrics'!$A$1:$C$7,'SUD metrics'!$A$9:$BJ$97,'SUD metrics'!$A$101:$C$114</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Table1_SUD_metrics">'SUD metrics'!$A$11:$BJ$94</definedName>
    <definedName name="Table2_SUD_reporting_issues">'SUD reporting issues'!$A$10:$H$54</definedName>
    <definedName name="TitleRegion1.a10.h54.3">'SUD reporting issues'!$A$10</definedName>
    <definedName name="TitleRegion1.a11.BJ94.2">'SUD metrics'!$A$11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76" i="2" l="1"/>
  <c r="O75" i="2"/>
  <c r="O74" i="2"/>
  <c r="Q93" i="2"/>
  <c r="Q94" i="2"/>
  <c r="Q92" i="2"/>
  <c r="Q83" i="2"/>
  <c r="X76" i="2"/>
  <c r="Z76" i="2" s="1"/>
  <c r="X75" i="2"/>
  <c r="Z75" i="2" s="1"/>
  <c r="X74" i="2"/>
  <c r="Z74" i="2" s="1"/>
  <c r="X72" i="2"/>
  <c r="Z72" i="2" s="1"/>
  <c r="X73" i="2"/>
  <c r="Z73" i="2" s="1"/>
  <c r="X71" i="2"/>
  <c r="Z71" i="2" s="1"/>
  <c r="W76" i="2"/>
  <c r="W75" i="2"/>
  <c r="T76" i="2"/>
  <c r="T75" i="2"/>
  <c r="Q74" i="2"/>
  <c r="V46" i="2"/>
  <c r="V45" i="2"/>
  <c r="V44" i="2"/>
  <c r="V43" i="2"/>
  <c r="V42" i="2"/>
  <c r="V41" i="2"/>
  <c r="V40" i="2"/>
  <c r="V39" i="2"/>
  <c r="V38" i="2"/>
  <c r="V37" i="2"/>
  <c r="V36" i="2"/>
  <c r="V35" i="2"/>
  <c r="V34" i="2"/>
  <c r="V33" i="2"/>
  <c r="V32" i="2"/>
  <c r="V31" i="2"/>
  <c r="V30" i="2"/>
  <c r="V29" i="2"/>
  <c r="AE46" i="2"/>
  <c r="AE45" i="2"/>
  <c r="AE44" i="2"/>
  <c r="AE43" i="2"/>
  <c r="AE42" i="2"/>
  <c r="AE41" i="2"/>
  <c r="AE40" i="2"/>
  <c r="AE39" i="2"/>
  <c r="AE38" i="2"/>
  <c r="AE37" i="2"/>
  <c r="AE36" i="2"/>
  <c r="AE35" i="2"/>
  <c r="AE34" i="2"/>
  <c r="AE33" i="2"/>
  <c r="AE32" i="2"/>
  <c r="AE31" i="2"/>
  <c r="AE30" i="2"/>
  <c r="AE29" i="2"/>
  <c r="AK46" i="2"/>
  <c r="AK45" i="2"/>
  <c r="AK44" i="2"/>
  <c r="AK43" i="2"/>
  <c r="AK42" i="2"/>
  <c r="AK41" i="2"/>
  <c r="AK40" i="2"/>
  <c r="AK39" i="2"/>
  <c r="AK38" i="2"/>
  <c r="AK37" i="2"/>
  <c r="AK36" i="2"/>
  <c r="AK35" i="2"/>
  <c r="AK34" i="2"/>
  <c r="AK33" i="2"/>
  <c r="AK32" i="2"/>
  <c r="AK31" i="2"/>
  <c r="AK30" i="2"/>
  <c r="AK29" i="2"/>
  <c r="AQ46" i="2"/>
  <c r="AQ45" i="2"/>
  <c r="AQ44" i="2"/>
  <c r="AQ43" i="2"/>
  <c r="AQ42" i="2"/>
  <c r="AQ41" i="2"/>
  <c r="AQ40" i="2"/>
  <c r="AQ39" i="2"/>
  <c r="AQ38" i="2"/>
  <c r="AQ37" i="2"/>
  <c r="AQ36" i="2"/>
  <c r="AQ35" i="2"/>
  <c r="AQ34" i="2"/>
  <c r="AQ33" i="2"/>
  <c r="AQ32" i="2"/>
  <c r="AQ31" i="2"/>
  <c r="AQ30" i="2"/>
  <c r="AQ29" i="2"/>
  <c r="AQ27" i="2"/>
  <c r="AQ28" i="2"/>
  <c r="AQ26" i="2"/>
  <c r="AK27" i="2"/>
  <c r="AK28" i="2"/>
  <c r="AK26" i="2"/>
  <c r="AE27" i="2"/>
  <c r="AE28" i="2"/>
  <c r="AE26" i="2"/>
  <c r="V27" i="2"/>
  <c r="V28" i="2"/>
  <c r="V26" i="2"/>
  <c r="AQ22" i="2"/>
  <c r="AQ23" i="2"/>
  <c r="AQ21" i="2"/>
  <c r="AK22" i="2"/>
  <c r="AK23" i="2"/>
  <c r="AK21" i="2"/>
  <c r="AE22" i="2"/>
  <c r="AE23" i="2"/>
  <c r="AE21" i="2"/>
  <c r="V23" i="2"/>
  <c r="V22" i="2"/>
  <c r="V21" i="2"/>
  <c r="C7" i="3"/>
  <c r="C6" i="3"/>
  <c r="C5" i="3"/>
  <c r="C4" i="3"/>
  <c r="C3" i="3"/>
  <c r="C2" i="3"/>
  <c r="BJ88" i="2"/>
  <c r="BG88" i="2"/>
  <c r="BD88" i="2"/>
  <c r="BA88" i="2"/>
  <c r="AX88" i="2"/>
  <c r="AU88" i="2"/>
  <c r="Q88" i="2"/>
  <c r="Q84" i="2"/>
  <c r="BJ83" i="2"/>
  <c r="BG83" i="2"/>
  <c r="BD83" i="2"/>
  <c r="BA83" i="2"/>
  <c r="AX83" i="2"/>
  <c r="BJ82" i="2"/>
  <c r="BG82" i="2"/>
  <c r="BD82" i="2"/>
  <c r="BA82" i="2"/>
  <c r="AX82" i="2"/>
  <c r="Q82" i="2"/>
  <c r="BJ79" i="2"/>
  <c r="BG79" i="2"/>
  <c r="BD79" i="2"/>
  <c r="BA79" i="2"/>
  <c r="AX79" i="2"/>
  <c r="AU79" i="2"/>
  <c r="Z79" i="2"/>
  <c r="W79" i="2"/>
  <c r="T79" i="2"/>
  <c r="Q79" i="2"/>
  <c r="BJ77" i="2"/>
  <c r="BG77" i="2"/>
  <c r="BD77" i="2"/>
  <c r="BA77" i="2"/>
  <c r="AX77" i="2"/>
  <c r="Q77" i="2"/>
  <c r="BJ76" i="2"/>
  <c r="BG76" i="2"/>
  <c r="BD76" i="2"/>
  <c r="BA76" i="2"/>
  <c r="AX76" i="2"/>
  <c r="AU76" i="2"/>
  <c r="Q76" i="2"/>
  <c r="L76" i="2"/>
  <c r="K76" i="2"/>
  <c r="J76" i="2"/>
  <c r="I76" i="2"/>
  <c r="BJ75" i="2"/>
  <c r="BG75" i="2"/>
  <c r="BD75" i="2"/>
  <c r="BA75" i="2"/>
  <c r="AX75" i="2"/>
  <c r="AU75" i="2"/>
  <c r="Q75" i="2"/>
  <c r="L75" i="2"/>
  <c r="K75" i="2"/>
  <c r="J75" i="2"/>
  <c r="I75" i="2"/>
  <c r="BJ74" i="2"/>
  <c r="BG74" i="2"/>
  <c r="BD74" i="2"/>
  <c r="BA74" i="2"/>
  <c r="AX74" i="2"/>
  <c r="AU74" i="2"/>
  <c r="W74" i="2"/>
  <c r="T74" i="2"/>
  <c r="BJ73" i="2"/>
  <c r="BG73" i="2"/>
  <c r="BD73" i="2"/>
  <c r="BA73" i="2"/>
  <c r="AX73" i="2"/>
  <c r="AU73" i="2"/>
  <c r="W73" i="2"/>
  <c r="T73" i="2"/>
  <c r="Q73" i="2"/>
  <c r="L73" i="2"/>
  <c r="K73" i="2"/>
  <c r="J73" i="2"/>
  <c r="I73" i="2"/>
  <c r="BJ72" i="2"/>
  <c r="BG72" i="2"/>
  <c r="BD72" i="2"/>
  <c r="BA72" i="2"/>
  <c r="AX72" i="2"/>
  <c r="AU72" i="2"/>
  <c r="W72" i="2"/>
  <c r="T72" i="2"/>
  <c r="Q72" i="2"/>
  <c r="L72" i="2"/>
  <c r="K72" i="2"/>
  <c r="J72" i="2"/>
  <c r="I72" i="2"/>
  <c r="BJ71" i="2"/>
  <c r="BG71" i="2"/>
  <c r="BD71" i="2"/>
  <c r="BA71" i="2"/>
  <c r="AX71" i="2"/>
  <c r="AU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<sst xmlns="http://schemas.openxmlformats.org/spreadsheetml/2006/main" count="4089" uniqueCount="327">
  <si>
    <t>Substance Use Disorder (SUD)</t>
  </si>
  <si>
    <t>Note: PRA Disclosure Statement to be added here</t>
  </si>
  <si>
    <t>blank row</t>
  </si>
  <si>
    <t>end of worksheet</t>
  </si>
  <si>
    <t>Medicaid Section 1115 SUD Demonstrations Monitoring Report (Part A) -  Metrics (Version 6.0)</t>
  </si>
  <si>
    <t>State</t>
  </si>
  <si>
    <t>NC</t>
  </si>
  <si>
    <t>Demonstration Name</t>
  </si>
  <si>
    <t>North Carolina Medicaid Reform Demonstration</t>
  </si>
  <si>
    <t>SUD Demonstration Year (DY) 
(Format: DY1, DY2, DY3, etc.)</t>
  </si>
  <si>
    <t>DY4</t>
  </si>
  <si>
    <t>Calendar Dates for SUD DY 
(Format: MM/DD/YYYY - MM/DD/YYYY)</t>
  </si>
  <si>
    <t>11/01/2021 - 10/31/2022</t>
  </si>
  <si>
    <t>SUD Reporting Period 
(Format: Q1, Q2, Q3, Q4)</t>
  </si>
  <si>
    <t>Q2</t>
  </si>
  <si>
    <t xml:space="preserve">Calendar Dates for SUD Reporting Period 
(Format: MM/DD/YYYY - MM/DD/YYYY) </t>
  </si>
  <si>
    <t>02/01/2022 - 04/30/2022</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</si>
  <si>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</si>
  <si>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</si>
  <si>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</si>
  <si>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</si>
  <si>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</si>
  <si>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</si>
  <si>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</si>
  <si>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</si>
  <si>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</si>
  <si>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</si>
  <si>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</si>
  <si>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</si>
  <si>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</si>
  <si>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</si>
  <si>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</si>
  <si>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</si>
  <si>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</si>
  <si>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</si>
  <si>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</si>
  <si>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</si>
  <si>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</si>
  <si>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</si>
  <si>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</si>
  <si>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</si>
  <si>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</si>
  <si>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</si>
  <si>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</si>
  <si>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</si>
  <si>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</si>
  <si>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</si>
  <si>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</si>
  <si>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</si>
  <si>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</si>
  <si>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</si>
  <si>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</si>
  <si>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</si>
  <si>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</si>
  <si>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</si>
  <si>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</si>
  <si>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</si>
  <si>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</si>
  <si>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</si>
  <si>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</si>
  <si>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</si>
  <si>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</si>
  <si>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</si>
  <si>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</si>
  <si>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</si>
  <si>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</si>
  <si>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</si>
  <si>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</si>
  <si>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</si>
  <si>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</si>
  <si>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</si>
  <si>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</si>
  <si>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</si>
  <si>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</si>
  <si>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</si>
  <si>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</si>
  <si>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</si>
  <si>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</si>
  <si>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</si>
  <si>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</si>
  <si>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</si>
  <si>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</si>
  <si>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</si>
  <si>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</si>
  <si>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</si>
  <si>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</si>
  <si>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</si>
  <si>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</si>
  <si>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</si>
  <si>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</si>
  <si>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</si>
  <si>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</si>
  <si>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</si>
  <si>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</si>
  <si>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</si>
  <si>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</si>
  <si>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</si>
  <si>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</si>
  <si>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</si>
  <si>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</si>
  <si>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</si>
  <si>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</si>
  <si>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</si>
  <si>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</si>
  <si>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</si>
  <si>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</si>
  <si>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</si>
  <si>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</si>
  <si>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</si>
  <si>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</si>
  <si>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</si>
  <si>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</si>
  <si>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</si>
  <si>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</si>
  <si>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</si>
  <si>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</si>
  <si>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</si>
  <si>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</si>
  <si>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</si>
  <si>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</si>
  <si>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</si>
  <si>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</si>
  <si>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</si>
  <si>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</si>
  <si>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</si>
  <si>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</si>
  <si>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</si>
  <si>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</si>
  <si>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</si>
  <si>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</si>
  <si>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</si>
  <si>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</si>
  <si>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</si>
  <si>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</si>
  <si>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</si>
  <si>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4.0</t>
  </si>
  <si>
    <t>11/01/2021 - 11/30/2021</t>
  </si>
  <si>
    <t>12/01/2021 - 12/31/2021</t>
  </si>
  <si>
    <t>01/01/2022 - 01/31/2022</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</si>
  <si>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</si>
  <si>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</si>
  <si>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</si>
  <si>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</si>
  <si>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</si>
  <si>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</si>
  <si>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</si>
  <si>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11/9/21 update: For IMD metrics, the independent evaluator was provided a list of 10 NPIs that the SMEs at the state had determined reflect IMDs. We have noted that all 10 NPIs are for substance use treatment facilities and do not include any of the State’</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</si>
  <si>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</si>
  <si>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</si>
  <si>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</si>
  <si>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</si>
  <si>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</si>
  <si>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</si>
  <si>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</si>
  <si>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</si>
  <si>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</si>
  <si>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</si>
  <si>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</si>
  <si>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</si>
  <si>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</si>
  <si>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</si>
  <si>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</si>
  <si>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</si>
  <si>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</si>
  <si>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</si>
  <si>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</si>
  <si>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11/9/21 update: Both measures [13 and 14] were created using claims and encounter data as described [in SUD Spending metrics]. Metric 13, “SUD provider availability,” counts the number of unique NPIs for providers who had claims with both a SUD diagnosis a</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</si>
  <si>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</si>
  <si>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</si>
  <si>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</si>
  <si>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11/9/21 update: Both measures [13 and 14] were created using claims and encounter data as described [in SUD Spending metrics]. Metric 14, “SUD provider availability – MAT,” counts a subset of providers included in Metric 13, limited to those with a claim o</t>
  </si>
  <si>
    <r>
      <t>Initiation and Engagement of Alcohol and Other Drug  Dependence Treatment (IET-AD)
[NCQA; NQF #0004; Medicaid Adult Core Set; Adjusted HEDIS measure]</t>
    </r>
    <r>
      <rPr>
        <vertAlign val="superscript"/>
        <sz val="11"/>
        <color rgb="FF000000"/>
        <rFont val="Times New Roman"/>
        <family val="1"/>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</si>
  <si>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</si>
  <si>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</si>
  <si>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</si>
  <si>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</si>
  <si>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</si>
  <si>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</si>
  <si>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</si>
  <si>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</si>
  <si>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</si>
  <si>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</si>
  <si>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</si>
  <si>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</si>
  <si>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</si>
  <si>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</si>
  <si>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</si>
  <si>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</si>
  <si>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</si>
  <si>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</si>
  <si>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ED visits for beneficiaries age 18 and older with a principal diagnosis of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</si>
  <si>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</si>
  <si>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</si>
  <si>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</si>
  <si>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</si>
  <si>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</si>
  <si>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</si>
  <si>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</si>
  <si>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</si>
  <si>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</si>
  <si>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</si>
  <si>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</si>
  <si>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</si>
  <si>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</si>
  <si>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</si>
  <si>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</si>
  <si>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</si>
  <si>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</si>
  <si>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</si>
  <si>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</si>
  <si>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</si>
  <si>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</si>
  <si>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</si>
  <si>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</si>
  <si>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</si>
  <si>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</si>
  <si>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</si>
  <si>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</si>
  <si>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</si>
  <si>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</si>
  <si>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</si>
  <si>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</si>
  <si>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</si>
  <si>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</si>
  <si>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</si>
  <si>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11/9/21 update: The listed (and all) SUD metrics use a combined source of state (not T-MSIS) data that includes both actual payments made by fee-for-service through the State’s Medicaid program as well as encounter data from the State’s behavioral health c</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</si>
  <si>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</si>
  <si>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</si>
  <si>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</si>
  <si>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</si>
  <si>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</si>
  <si>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</si>
  <si>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</si>
  <si>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</si>
  <si>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</si>
  <si>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</si>
  <si>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</si>
  <si>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</si>
  <si>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</si>
  <si>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</si>
  <si>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</si>
  <si>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</si>
  <si>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</si>
  <si>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</si>
  <si>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</si>
  <si>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</si>
  <si>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</si>
  <si>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</si>
  <si>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</si>
  <si>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</si>
  <si>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</si>
  <si>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</si>
  <si>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</si>
  <si>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</si>
  <si>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</si>
  <si>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</si>
  <si>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</si>
  <si>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</si>
  <si>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</si>
  <si>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</si>
  <si>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</si>
  <si>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</si>
  <si>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</si>
  <si>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</si>
  <si>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</si>
  <si>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</si>
  <si>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</si>
  <si>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AV-BJ, enter data for any state-specific subpopulations on which the state is approved to report.  The state should also include the name of the state-specific subpopulation in row 10 of these columns. If the state reports on more than five state-specific subpopulations, add additional columns after column BJ.</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</si>
  <si>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</si>
  <si>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</si>
  <si>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</si>
  <si>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</si>
  <si>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</si>
  <si>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</si>
  <si>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</si>
  <si>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</si>
  <si>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</si>
  <si>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</si>
  <si>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</si>
  <si>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Medicaid Section 1115 SUD Demonstrations Monitoring Report (Part A) - Reporting issues (Version 6.0)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</si>
  <si>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</si>
  <si>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</si>
  <si>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</si>
  <si>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</si>
  <si>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</si>
  <si>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</si>
  <si>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</si>
  <si>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</si>
  <si>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</si>
  <si>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</si>
  <si>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</si>
  <si>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</si>
  <si>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</si>
  <si>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</si>
  <si>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</si>
  <si>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</si>
  <si>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</si>
  <si>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</si>
  <si>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</si>
  <si>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</si>
  <si>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</si>
  <si>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Medicaid Beneficiaries with SUD Diagnosis (monthly)</t>
  </si>
  <si>
    <t xml:space="preserve">1. 9/30/20; DY2Q3
2. 6/15/22; DY4Q2 
3. 6/15/22; DY4Q2 </t>
  </si>
  <si>
    <t xml:space="preserve">1. CMS response obtained via phone call on 7/30/20: CMS stated to continue reporting the issue obtaining the data in the reporting issues tab of the SUD metric workbook. 
2. This issue has already been addressed.
3. The UNC Evaluation team will go back to running these metrics on a monthly basis starting from DY4Q3 report.
</t>
  </si>
  <si>
    <t>Resolved</t>
  </si>
  <si>
    <t>1. The Sheps Center has finalized the specifications for the definition of criminal justice involved for future reports. We propose to use as an indicator of criminal justice involvement: A prison stay or parole that occurred up to 12 months prior to the current monthly/annual metrics . This would include the time period of the metric, so 2019 calendar year metrics would include anyone with a prison/parole stay in 2018 or 2019, but a Jan 2019 monthly metric would include anyone with a prison/parole event in 2018 or Jan 2019. We will also explore an alternative measure that will reflect criminal justice involvement in the prior 5 years. 
2. Resolved
3. Resolved</t>
  </si>
  <si>
    <t>Medication-Assisted Treatment</t>
  </si>
  <si>
    <t>Initiation and Engagement of Alcohol and Other Drug  Dependence Treatment (IET-AD)
[NCQA; NQF #0004; Medicaid Adult Core Set; Adjusted HEDIS measure]</t>
  </si>
  <si>
    <t xml:space="preserve">Follow-up after Emergency Department Visit for Alcohol or Other Drug Dependence (FUA-AD)
[NCQA; NQF #3488; Medicaid Adult Core Set; Adjusted HEDIS measure]
</t>
  </si>
  <si>
    <t xml:space="preserve">Follow-up after Emergency Department Visit for Mental Illness (FUM-AD)
[NCQA; NQF #3489; Medicaid Adult Core Set; Adjusted HEDIS measure]
</t>
  </si>
  <si>
    <t>Concurrent Use of Opioids and Benzodiazepines (COB-AD) 
[PQA]</t>
  </si>
  <si>
    <t xml:space="preserve"> Emergency Department Utilization for SUD per 1,000 Medicaid Beneficiaries</t>
  </si>
  <si>
    <t>SUD Spending Within IMDs</t>
  </si>
  <si>
    <t>1. 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</si>
  <si>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1. 3/15/2021; DY3Q1</t>
  </si>
  <si>
    <t>1. Information about the approach to this metric has been included in the Summary of Issue column and will also be provided in a report to be included with corrected resubmissions submitted with DY3Q3 report.</t>
  </si>
  <si>
    <t>Ongoing</t>
  </si>
  <si>
    <t>1. No update to report at this time.</t>
  </si>
  <si>
    <t>Per Capita SUD Spending Within IMDs</t>
  </si>
  <si>
    <t>Access to Preventive/ Ambulatory Health Services for Adult Medicaid Beneficiaries with SUD (AAP) [Adjusted HEDIS measure]</t>
  </si>
  <si>
    <t>.</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</si>
  <si>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</si>
  <si>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1. 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began collecting a new Living Arrangement Code from providers. Living Code Arrangement 20 (Medicaid Suspended - Federal Prison/Detention/Reentry Incarceration). This code slightly improved the ability to identify criminal justice involvement by Medicaid beneficiaries.  
2. The Sheps Center received encounter data that did not link to the member/enrollment file nor to prior FFS claims. This issue was due to the state's vendor using a different encryption algorithm than the rest of the data. This issue was resolved with the receipt of replacement files that corrected the ID, but resulted in delays in reporting. 
3. Because of the issue described in (2), monthly metrics had to be run all at once in early July which is opposed to CMS suggestion of monthly runs to keep the claims run out constant from month-to-month. Also, because the metrics were run in July, there was an additional month of claims run out.</t>
  </si>
  <si>
    <t xml:space="preserve">1. 6/15/22; DY4Q2 
2. 6/15/22; DY4Q2 </t>
  </si>
  <si>
    <t>1. The Sheps Center received encounter data that did not link to the member/enrollment file nor to prior FFS claims. This issue was due to the state's vendor using a different encryption algorithm than the rest of the data. This issue was resolved with the receipt of replacement files that corrected the ID, but resulted in delays in reporting. 
2. Because of the issue described in (2), monthly metrics had to be run all at once in early July which is opposed to CMS suggestion of monthly runs to keep the claims run out constant from month-to-month. Also, because the metrics were run in July, there was an additional month of claims run out.</t>
  </si>
  <si>
    <t xml:space="preserve">1. This issue has already been addressed.
2. The UNC Evaluation team will go back to running these metrics on a monthly basis starting from DY4Q3 report.
</t>
  </si>
  <si>
    <t>1. Resolved
2. Resolved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</si>
</sst>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4"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47">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style="thin">
        <color rgb="FF000000"/>
      </left>
      <right/>
      <top/>
      <bottom/>
      <diagonal/>
    </border>
    <border>
      <left/>
      <right/>
      <top style="thin">
        <color rgb="FFB2B2B2"/>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right/>
      <top style="thin">
        <color rgb="FF808080"/>
      </top>
      <bottom style="thin">
        <color rgb="FF000000"/>
      </bottom>
      <diagonal/>
    </border>
    <border>
      <left/>
      <right style="thin">
        <color rgb="FF000000"/>
      </right>
      <top style="thin">
        <color rgb="FF808080"/>
      </top>
      <bottom style="thin">
        <color rgb="FF000000"/>
      </bottom>
      <diagonal/>
    </border>
    <border>
      <left style="thin">
        <color rgb="FFB2B2B2"/>
      </left>
      <right/>
      <top style="thin">
        <color rgb="FFB2B2B2"/>
      </top>
      <bottom/>
      <diagonal/>
    </border>
    <border>
      <left style="thin">
        <color rgb="FF000000"/>
      </left>
      <right/>
      <top style="thin">
        <color rgb="FF000000"/>
      </top>
      <bottom/>
      <diagonal/>
    </border>
    <border>
      <left style="thin">
        <color rgb="FFD8D8D8"/>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s>
  <cellStyleXfs count="1">
    <xf numFmtId="0" fontId="0" fillId="0" borderId="0"/>
  </cellStyleXfs>
  <cellXfs count="226">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1" fillId="0" borderId="4" xfId="0" applyFont="1" applyBorder="1" applyAlignment="1">
      <alignment vertical="top"/>
    </xf>
    <xf numFmtId="0" fontId="1" fillId="0" borderId="4" xfId="0" applyFont="1" applyBorder="1"/>
    <xf numFmtId="0" fontId="1" fillId="0" borderId="4" xfId="0" applyFont="1" applyBorder="1" applyAlignment="1" applyProtection="1">
      <alignment vertical="top" wrapText="1"/>
      <protection locked="0"/>
    </xf>
    <xf numFmtId="0" fontId="1" fillId="0" borderId="4" xfId="0" applyFont="1" applyBorder="1" applyAlignment="1" applyProtection="1">
      <alignment vertical="top"/>
      <protection locked="0"/>
    </xf>
    <xf numFmtId="0" fontId="8" fillId="4" borderId="5" xfId="0" applyFont="1" applyFill="1" applyBorder="1" applyAlignment="1">
      <alignment vertical="top" wrapText="1"/>
    </xf>
    <xf numFmtId="0" fontId="1" fillId="0" borderId="4" xfId="0" applyFont="1" applyBorder="1" applyProtection="1">
      <protection locked="0"/>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4"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1" fillId="0" borderId="14" xfId="0" applyFont="1" applyBorder="1" applyAlignment="1" applyProtection="1">
      <alignment horizontal="left" vertical="top" wrapText="1"/>
      <protection locked="0"/>
    </xf>
    <xf numFmtId="0" fontId="12" fillId="6" borderId="15" xfId="0" applyFont="1" applyFill="1" applyBorder="1" applyAlignment="1" applyProtection="1">
      <alignment horizontal="left" vertical="top"/>
      <protection locked="0"/>
    </xf>
    <xf numFmtId="0" fontId="12" fillId="6" borderId="15" xfId="0" applyFont="1" applyFill="1" applyBorder="1" applyAlignment="1" applyProtection="1">
      <alignment vertical="top" wrapText="1"/>
      <protection locked="0"/>
    </xf>
    <xf numFmtId="0" fontId="12" fillId="6" borderId="16" xfId="0" applyFont="1" applyFill="1" applyBorder="1" applyAlignment="1" applyProtection="1">
      <alignment horizontal="left" vertical="top"/>
      <protection locked="0"/>
    </xf>
    <xf numFmtId="0" fontId="8" fillId="4" borderId="17" xfId="0" applyFont="1" applyFill="1" applyBorder="1" applyAlignment="1">
      <alignment vertical="top" wrapText="1"/>
    </xf>
    <xf numFmtId="0" fontId="8" fillId="4" borderId="17"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7" xfId="0" applyFont="1" applyFill="1" applyBorder="1" applyAlignment="1" applyProtection="1">
      <alignment vertical="top" wrapText="1"/>
      <protection locked="0"/>
    </xf>
    <xf numFmtId="0" fontId="1" fillId="0" borderId="18"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8" fillId="0" borderId="1" xfId="0" applyFont="1" applyBorder="1" applyAlignment="1">
      <alignment vertical="top" wrapText="1"/>
    </xf>
    <xf numFmtId="0" fontId="1" fillId="0" borderId="19" xfId="0" applyFont="1" applyBorder="1" applyAlignment="1">
      <alignment vertical="top"/>
    </xf>
    <xf numFmtId="0" fontId="7" fillId="6" borderId="20" xfId="0" applyFont="1" applyFill="1" applyBorder="1" applyAlignment="1">
      <alignment horizontal="left" vertical="center"/>
    </xf>
    <xf numFmtId="0" fontId="12" fillId="6" borderId="20" xfId="0" applyFont="1" applyFill="1" applyBorder="1" applyAlignment="1" applyProtection="1">
      <alignment horizontal="left" wrapText="1"/>
      <protection locked="0"/>
    </xf>
    <xf numFmtId="0" fontId="8" fillId="4" borderId="21" xfId="0" applyFont="1" applyFill="1" applyBorder="1" applyAlignment="1" applyProtection="1">
      <alignment horizontal="left" vertical="top" wrapText="1"/>
      <protection locked="0"/>
    </xf>
    <xf numFmtId="0" fontId="8" fillId="4" borderId="22"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1" fillId="5" borderId="7" xfId="0" applyFont="1" applyFill="1" applyBorder="1" applyAlignment="1">
      <alignment horizontal="left" vertical="top"/>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12" fillId="6" borderId="15" xfId="0" applyFont="1" applyFill="1" applyBorder="1" applyAlignment="1">
      <alignment horizontal="left" vertical="top" wrapText="1"/>
    </xf>
    <xf numFmtId="0" fontId="12" fillId="6" borderId="15" xfId="0" applyFont="1" applyFill="1" applyBorder="1" applyAlignment="1">
      <alignment horizontal="left" vertical="top"/>
    </xf>
    <xf numFmtId="0" fontId="12" fillId="6" borderId="15"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3" xfId="0" applyFont="1" applyBorder="1" applyAlignment="1">
      <alignment horizontal="left" vertical="top"/>
    </xf>
    <xf numFmtId="0" fontId="1" fillId="0" borderId="23" xfId="0" applyFont="1" applyBorder="1" applyAlignment="1">
      <alignment horizontal="left" vertical="top" wrapText="1"/>
    </xf>
    <xf numFmtId="0" fontId="1" fillId="0" borderId="23" xfId="0" applyFont="1" applyBorder="1" applyAlignment="1" applyProtection="1">
      <alignment horizontal="left" vertical="top"/>
      <protection locked="0"/>
    </xf>
    <xf numFmtId="0" fontId="1" fillId="0" borderId="23" xfId="0" applyFont="1" applyBorder="1" applyAlignment="1">
      <alignment vertical="top" wrapText="1"/>
    </xf>
    <xf numFmtId="0" fontId="1" fillId="0" borderId="23" xfId="0" applyFont="1" applyBorder="1" applyAlignment="1" applyProtection="1">
      <alignment vertical="top" wrapText="1"/>
      <protection locked="0"/>
    </xf>
    <xf numFmtId="0" fontId="11" fillId="5" borderId="24"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3" xfId="0" applyFont="1" applyFill="1" applyBorder="1" applyAlignment="1">
      <alignment horizontal="left" vertical="top" wrapText="1"/>
    </xf>
    <xf numFmtId="0" fontId="11" fillId="5" borderId="25" xfId="0" applyFont="1" applyFill="1" applyBorder="1" applyAlignment="1">
      <alignment horizontal="left" vertical="top" wrapText="1"/>
    </xf>
    <xf numFmtId="0" fontId="1" fillId="0" borderId="23" xfId="0" applyFont="1" applyBorder="1" applyAlignment="1">
      <alignment vertical="top"/>
    </xf>
    <xf numFmtId="0" fontId="11" fillId="5" borderId="26" xfId="0" applyFont="1" applyFill="1" applyBorder="1" applyAlignment="1">
      <alignment horizontal="left" vertical="top" wrapText="1"/>
    </xf>
    <xf numFmtId="0" fontId="1" fillId="0" borderId="24" xfId="0" applyFont="1" applyBorder="1" applyAlignment="1" applyProtection="1">
      <alignment horizontal="left" vertical="top" wrapText="1"/>
      <protection locked="0"/>
    </xf>
    <xf numFmtId="0" fontId="1" fillId="0" borderId="25" xfId="0" applyFont="1" applyBorder="1" applyAlignment="1">
      <alignment horizontal="left" vertical="top" wrapText="1"/>
    </xf>
    <xf numFmtId="0" fontId="1" fillId="0" borderId="27" xfId="0" applyFont="1" applyBorder="1" applyAlignment="1">
      <alignment horizontal="left" vertical="top"/>
    </xf>
    <xf numFmtId="0" fontId="1" fillId="0" borderId="27" xfId="0" applyFont="1" applyBorder="1" applyAlignment="1">
      <alignment horizontal="left" vertical="top" wrapText="1"/>
    </xf>
    <xf numFmtId="0" fontId="1" fillId="0" borderId="27" xfId="0" applyFont="1" applyBorder="1" applyAlignment="1">
      <alignment vertical="top"/>
    </xf>
    <xf numFmtId="0" fontId="1" fillId="0" borderId="27" xfId="0" applyFont="1" applyBorder="1" applyAlignment="1">
      <alignment vertical="top" wrapText="1"/>
    </xf>
    <xf numFmtId="0" fontId="1" fillId="0" borderId="27" xfId="0" applyFont="1" applyBorder="1" applyAlignment="1" applyProtection="1">
      <alignment horizontal="left" vertical="top"/>
      <protection locked="0"/>
    </xf>
    <xf numFmtId="0" fontId="1" fillId="0" borderId="27" xfId="0" applyFont="1" applyBorder="1" applyAlignment="1" applyProtection="1">
      <alignment horizontal="left" vertical="top" wrapText="1"/>
      <protection locked="0"/>
    </xf>
    <xf numFmtId="0" fontId="11" fillId="5" borderId="28" xfId="0" applyFont="1" applyFill="1" applyBorder="1" applyAlignment="1">
      <alignment horizontal="left" vertical="top" wrapText="1"/>
    </xf>
    <xf numFmtId="0" fontId="11" fillId="5" borderId="27" xfId="0" applyFont="1" applyFill="1" applyBorder="1" applyAlignment="1">
      <alignment horizontal="left" vertical="top" wrapText="1"/>
    </xf>
    <xf numFmtId="0" fontId="11" fillId="5" borderId="29" xfId="0" applyFont="1" applyFill="1" applyBorder="1" applyAlignment="1">
      <alignment horizontal="left" vertical="top" wrapText="1"/>
    </xf>
    <xf numFmtId="0" fontId="1" fillId="0" borderId="28" xfId="0" applyFont="1" applyBorder="1" applyAlignment="1" applyProtection="1">
      <alignment horizontal="left" vertical="top" wrapText="1"/>
      <protection locked="0"/>
    </xf>
    <xf numFmtId="0" fontId="1" fillId="0" borderId="29" xfId="0" applyFont="1" applyBorder="1" applyAlignment="1">
      <alignment horizontal="left" vertical="top" wrapText="1"/>
    </xf>
    <xf numFmtId="0" fontId="1" fillId="0" borderId="30" xfId="0" applyFont="1" applyBorder="1" applyAlignment="1" applyProtection="1">
      <alignment horizontal="left" vertical="top" wrapText="1"/>
      <protection locked="0"/>
    </xf>
    <xf numFmtId="0" fontId="11" fillId="5" borderId="30" xfId="0" applyFont="1" applyFill="1" applyBorder="1" applyAlignment="1">
      <alignment horizontal="left" vertical="top" wrapText="1"/>
    </xf>
    <xf numFmtId="0" fontId="11" fillId="5" borderId="31" xfId="0" applyFont="1" applyFill="1" applyBorder="1" applyAlignment="1">
      <alignment horizontal="left" vertical="top" wrapText="1"/>
    </xf>
    <xf numFmtId="0" fontId="1" fillId="0" borderId="26" xfId="0" applyFont="1" applyBorder="1" applyAlignment="1" applyProtection="1">
      <alignment horizontal="left" vertical="top" wrapText="1"/>
      <protection locked="0"/>
    </xf>
    <xf numFmtId="0" fontId="11" fillId="5" borderId="27" xfId="0" applyFont="1" applyFill="1" applyBorder="1" applyAlignment="1">
      <alignment horizontal="left" vertical="top"/>
    </xf>
    <xf numFmtId="0" fontId="1" fillId="0" borderId="28" xfId="0" applyFont="1" applyBorder="1" applyAlignment="1" applyProtection="1">
      <alignment horizontal="left" vertical="top"/>
      <protection locked="0"/>
    </xf>
    <xf numFmtId="0" fontId="1" fillId="0" borderId="29" xfId="0" applyFont="1" applyBorder="1" applyAlignment="1" applyProtection="1">
      <alignment horizontal="left" vertical="top"/>
      <protection locked="0"/>
    </xf>
    <xf numFmtId="0" fontId="11" fillId="5" borderId="23" xfId="0" applyFont="1" applyFill="1" applyBorder="1" applyAlignment="1">
      <alignment horizontal="left" vertical="top"/>
    </xf>
    <xf numFmtId="0" fontId="1" fillId="0" borderId="24" xfId="0" applyFont="1" applyBorder="1" applyAlignment="1" applyProtection="1">
      <alignment horizontal="left" vertical="top"/>
      <protection locked="0"/>
    </xf>
    <xf numFmtId="0" fontId="1" fillId="0" borderId="25" xfId="0" applyFont="1" applyBorder="1" applyAlignment="1" applyProtection="1">
      <alignment horizontal="left" vertical="top"/>
      <protection locked="0"/>
    </xf>
    <xf numFmtId="0" fontId="1" fillId="0" borderId="32" xfId="0" applyFont="1" applyBorder="1" applyAlignment="1">
      <alignment horizontal="left" vertical="top" wrapText="1"/>
    </xf>
    <xf numFmtId="3" fontId="1" fillId="0" borderId="32" xfId="0" applyNumberFormat="1" applyFont="1" applyBorder="1" applyAlignment="1">
      <alignment horizontal="left" vertical="top"/>
    </xf>
    <xf numFmtId="0" fontId="1" fillId="0" borderId="32" xfId="0" applyFont="1" applyBorder="1" applyAlignment="1">
      <alignment horizontal="left" vertical="top"/>
    </xf>
    <xf numFmtId="0" fontId="1" fillId="0" borderId="32" xfId="0" applyFont="1" applyBorder="1" applyAlignment="1" applyProtection="1">
      <alignment horizontal="left" vertical="top"/>
      <protection locked="0"/>
    </xf>
    <xf numFmtId="0" fontId="1" fillId="0" borderId="33" xfId="0" applyFont="1" applyBorder="1" applyAlignment="1" applyProtection="1">
      <alignment horizontal="left" vertical="top"/>
      <protection locked="0"/>
    </xf>
    <xf numFmtId="0" fontId="16" fillId="0" borderId="34" xfId="0" applyFont="1" applyBorder="1" applyAlignment="1">
      <alignment horizontal="left" vertical="top"/>
    </xf>
    <xf numFmtId="0" fontId="15" fillId="0" borderId="34" xfId="0" applyFont="1" applyBorder="1" applyAlignment="1">
      <alignment horizontal="left" vertical="top"/>
    </xf>
    <xf numFmtId="0" fontId="17" fillId="0" borderId="34" xfId="0" applyFont="1" applyBorder="1" applyAlignment="1">
      <alignment horizontal="left" vertical="top"/>
    </xf>
    <xf numFmtId="0" fontId="15" fillId="0" borderId="35" xfId="0" applyFont="1" applyBorder="1" applyAlignment="1">
      <alignment horizontal="left" vertical="top"/>
    </xf>
    <xf numFmtId="0" fontId="16" fillId="0" borderId="36" xfId="0" applyFont="1" applyBorder="1" applyAlignment="1">
      <alignment horizontal="left" vertical="top"/>
    </xf>
    <xf numFmtId="0" fontId="15" fillId="0" borderId="36" xfId="0" applyFont="1" applyBorder="1" applyAlignment="1">
      <alignment horizontal="left" vertical="top"/>
    </xf>
    <xf numFmtId="0" fontId="17" fillId="0" borderId="36" xfId="0" applyFont="1" applyBorder="1" applyAlignment="1">
      <alignment horizontal="left" vertical="top"/>
    </xf>
    <xf numFmtId="0" fontId="15" fillId="0" borderId="37" xfId="0" applyFont="1" applyBorder="1" applyAlignment="1">
      <alignment horizontal="left" vertical="top"/>
    </xf>
    <xf numFmtId="0" fontId="1" fillId="0" borderId="38" xfId="0" applyFont="1" applyBorder="1" applyAlignment="1">
      <alignment horizontal="left" vertical="top" wrapText="1"/>
    </xf>
    <xf numFmtId="0" fontId="1" fillId="0" borderId="38" xfId="0" applyFont="1" applyBorder="1" applyAlignment="1">
      <alignment horizontal="left" vertical="top"/>
    </xf>
    <xf numFmtId="0" fontId="1" fillId="0" borderId="38" xfId="0" applyFont="1" applyBorder="1" applyAlignment="1" applyProtection="1">
      <alignment horizontal="left" vertical="top"/>
      <protection locked="0"/>
    </xf>
    <xf numFmtId="0" fontId="1" fillId="0" borderId="39" xfId="0" applyFont="1" applyBorder="1" applyAlignment="1" applyProtection="1">
      <alignment horizontal="left" vertical="top"/>
      <protection locked="0"/>
    </xf>
    <xf numFmtId="0" fontId="16" fillId="0" borderId="35" xfId="0" applyFont="1" applyBorder="1" applyAlignment="1">
      <alignment horizontal="left" vertical="top"/>
    </xf>
    <xf numFmtId="0" fontId="16" fillId="0" borderId="37" xfId="0" applyFont="1" applyBorder="1" applyAlignment="1">
      <alignment horizontal="left" vertical="top"/>
    </xf>
    <xf numFmtId="0" fontId="1" fillId="0" borderId="39" xfId="0" applyFont="1" applyBorder="1" applyAlignment="1">
      <alignment horizontal="left" vertical="top" wrapText="1"/>
    </xf>
    <xf numFmtId="0" fontId="15" fillId="0" borderId="35" xfId="0" applyFont="1" applyBorder="1" applyAlignment="1">
      <alignment horizontal="left" vertical="top" wrapText="1"/>
    </xf>
    <xf numFmtId="0" fontId="15" fillId="0" borderId="37" xfId="0" applyFont="1" applyBorder="1" applyAlignment="1">
      <alignment horizontal="left" vertical="top" wrapText="1"/>
    </xf>
    <xf numFmtId="0" fontId="1" fillId="0" borderId="38" xfId="0" quotePrefix="1" applyFont="1" applyBorder="1" applyAlignment="1">
      <alignment horizontal="left" vertical="top"/>
    </xf>
    <xf numFmtId="0" fontId="15" fillId="0" borderId="34" xfId="0" applyFont="1" applyBorder="1" applyAlignment="1">
      <alignment horizontal="left" vertical="top" wrapText="1"/>
    </xf>
    <xf numFmtId="0" fontId="15" fillId="0" borderId="34" xfId="0" quotePrefix="1" applyFont="1" applyBorder="1" applyAlignment="1">
      <alignment horizontal="left" vertical="top"/>
    </xf>
    <xf numFmtId="0" fontId="17" fillId="0" borderId="35" xfId="0" applyFont="1" applyBorder="1" applyAlignment="1">
      <alignment horizontal="left" vertical="top"/>
    </xf>
    <xf numFmtId="0" fontId="15" fillId="0" borderId="36" xfId="0" applyFont="1" applyBorder="1" applyAlignment="1">
      <alignment horizontal="left" vertical="top" wrapText="1"/>
    </xf>
    <xf numFmtId="0" fontId="15" fillId="0" borderId="36" xfId="0" quotePrefix="1" applyFont="1" applyBorder="1" applyAlignment="1">
      <alignment horizontal="left" vertical="top"/>
    </xf>
    <xf numFmtId="0" fontId="17" fillId="0" borderId="37" xfId="0" applyFont="1" applyBorder="1" applyAlignment="1">
      <alignment horizontal="left" vertical="top"/>
    </xf>
    <xf numFmtId="0" fontId="1" fillId="0" borderId="39" xfId="0" applyFont="1" applyBorder="1" applyAlignment="1">
      <alignment horizontal="left" vertical="top"/>
    </xf>
    <xf numFmtId="0" fontId="1" fillId="0" borderId="33" xfId="0" applyFont="1" applyBorder="1" applyAlignment="1">
      <alignment horizontal="left" vertical="top" wrapText="1"/>
    </xf>
    <xf numFmtId="0" fontId="1" fillId="0" borderId="38" xfId="0" applyFont="1" applyBorder="1" applyAlignment="1">
      <alignment vertical="top"/>
    </xf>
    <xf numFmtId="0" fontId="1" fillId="0" borderId="39" xfId="0" applyFont="1" applyBorder="1" applyAlignment="1">
      <alignment vertical="top" wrapText="1"/>
    </xf>
    <xf numFmtId="0" fontId="15" fillId="0" borderId="34" xfId="0" applyFont="1" applyBorder="1" applyAlignment="1">
      <alignment vertical="top"/>
    </xf>
    <xf numFmtId="0" fontId="15" fillId="0" borderId="35" xfId="0" applyFont="1" applyBorder="1" applyAlignment="1">
      <alignment vertical="top" wrapText="1"/>
    </xf>
    <xf numFmtId="0" fontId="15" fillId="0" borderId="36" xfId="0" applyFont="1" applyBorder="1" applyAlignment="1">
      <alignment vertical="top"/>
    </xf>
    <xf numFmtId="0" fontId="15" fillId="0" borderId="37" xfId="0" applyFont="1" applyBorder="1" applyAlignment="1">
      <alignment vertical="top" wrapText="1"/>
    </xf>
    <xf numFmtId="0" fontId="16" fillId="0" borderId="35" xfId="0" applyFont="1" applyBorder="1" applyAlignment="1">
      <alignment horizontal="left" vertical="top" wrapText="1"/>
    </xf>
    <xf numFmtId="0" fontId="16" fillId="0" borderId="37" xfId="0" applyFont="1" applyBorder="1" applyAlignment="1">
      <alignment horizontal="left" vertical="top" wrapText="1"/>
    </xf>
    <xf numFmtId="0" fontId="3" fillId="0" borderId="37" xfId="0" applyFont="1" applyBorder="1" applyAlignment="1">
      <alignment horizontal="left" vertical="top" wrapText="1"/>
    </xf>
    <xf numFmtId="0" fontId="1" fillId="0" borderId="7" xfId="0" applyFont="1" applyBorder="1" applyAlignment="1">
      <alignment horizontal="left" vertical="top"/>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4" xfId="0" applyFont="1" applyBorder="1" applyAlignment="1">
      <alignment vertical="top"/>
    </xf>
    <xf numFmtId="0" fontId="3" fillId="0" borderId="34" xfId="0" applyFont="1" applyBorder="1" applyAlignment="1">
      <alignment vertical="top" wrapText="1"/>
    </xf>
    <xf numFmtId="0" fontId="3" fillId="0" borderId="34" xfId="0" applyFont="1" applyBorder="1" applyAlignment="1">
      <alignment horizontal="left" vertical="top"/>
    </xf>
    <xf numFmtId="0" fontId="3" fillId="0" borderId="34" xfId="0" applyFont="1" applyBorder="1" applyAlignment="1">
      <alignment horizontal="left" vertical="top" wrapText="1"/>
    </xf>
    <xf numFmtId="0" fontId="1" fillId="0" borderId="34" xfId="0" applyFont="1" applyBorder="1" applyAlignment="1">
      <alignment horizontal="left" vertical="top"/>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solid">
          <fgColor rgb="FF000000"/>
          <bgColor rgb="FFFDE9D9"/>
        </patternFill>
      </fill>
    </dxf>
    <dxf>
      <fill>
        <patternFill patternType="solid">
          <fgColor rgb="FF000000"/>
          <bgColor rgb="FFFDE9D9"/>
        </patternFill>
      </fill>
    </dxf>
    <dxf>
      <fill>
        <patternFill patternType="none"/>
      </fill>
    </dxf>
    <dxf>
      <fill>
        <patternFill patternType="lightUp">
          <fgColor rgb="FF000000"/>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lightUp">
          <fgColor rgb="FF000000"/>
        </patternFill>
      </fill>
    </dxf>
    <dxf>
      <fill>
        <patternFill patternType="none"/>
      </fill>
    </dxf>
    <dxf>
      <fill>
        <patternFill patternType="solid">
          <fgColor rgb="FF000000"/>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80" zoomScaleNormal="80" workbookViewId="0">
      <selection activeCell="A4" sqref="A4"/>
    </sheetView>
  </sheetViews>
  <sheetFormatPr defaultColWidth="8.88671875" defaultRowHeight="14.4" x14ac:dyDescent="0.3"/>
  <cols>
    <col min="1" max="1" width="121.88671875" customWidth="1"/>
  </cols>
  <sheetData>
    <row r="1" spans="1:1" ht="20.100000000000001" customHeight="1" x14ac:dyDescent="0.35">
      <c r="A1" s="44" t="s">
        <v>0</v>
      </c>
    </row>
    <row r="2" spans="1:1" ht="241.35" customHeight="1" x14ac:dyDescent="0.3">
      <c r="A2" s="33" t="s">
        <v>1</v>
      </c>
    </row>
    <row r="3" spans="1:1" x14ac:dyDescent="0.3">
      <c r="A3" s="45" t="s">
        <v>2</v>
      </c>
    </row>
    <row r="4" spans="1:1" ht="20.100000000000001" customHeight="1" x14ac:dyDescent="0.3">
      <c r="A4" s="45" t="s">
        <v>3</v>
      </c>
    </row>
    <row r="5" spans="1:1" ht="240.75" customHeight="1" x14ac:dyDescent="0.3"/>
  </sheetData>
  <sheetProtection algorithmName="SHA-512" hashValue="RtMLW0p7tHGrzVEpczg85WwHt/xoOMu1Oir88tPX9fsdXr7a9sZ8Ip2B9D9tFL3wottJMBflW0KZ2Vrqs54CzA==" saltValue="w9ZmQsqhQt0Rag+tOkqQqA==" spinCount="100000" sheet="1" objects="1" scenarios="1" formatColumns="0" formatRows="0" insertHyperlinks="0" deleteRows="0" sort="0" autoFilter="0" pivotTables="0"/>
  <pageMargins left="0.7" right="0.7" top="0.75" bottom="0.75" header="0.3" footer="0.3"/>
  <pageSetup scale="75"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2"/>
  <sheetViews>
    <sheetView tabSelected="1" topLeftCell="A87" zoomScaleNormal="100" workbookViewId="0">
      <pane xSplit="1" topLeftCell="L1" activePane="topRight" state="frozen"/>
      <selection activeCell="A11" sqref="A11"/>
      <selection pane="topRight" activeCell="P91" sqref="P91"/>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9" width="14.44140625" style="5" customWidth="1"/>
    <col min="50" max="50" width="41.88671875" style="5" customWidth="1"/>
    <col min="51" max="52" width="14.44140625" style="5" customWidth="1"/>
    <col min="53" max="53" width="41.88671875" style="5" customWidth="1"/>
    <col min="54" max="55" width="14.44140625" style="5" customWidth="1"/>
    <col min="56" max="56" width="41.88671875" style="5" customWidth="1"/>
    <col min="57" max="58" width="14.44140625" style="5" customWidth="1"/>
    <col min="59" max="59" width="41.88671875" style="5" customWidth="1"/>
    <col min="60" max="61" width="14.44140625" style="5" customWidth="1"/>
    <col min="62" max="62" width="41.88671875" style="5" customWidth="1"/>
    <col min="63" max="63" width="9.109375" style="5"/>
  </cols>
  <sheetData>
    <row r="1" spans="1:63" x14ac:dyDescent="0.3">
      <c r="A1" s="56" t="s">
        <v>4</v>
      </c>
      <c r="B1" s="1"/>
      <c r="C1" s="5"/>
      <c r="D1" s="13"/>
      <c r="G1" s="4"/>
      <c r="H1" s="4"/>
      <c r="K1" s="4"/>
    </row>
    <row r="2" spans="1:63" s="5" customFormat="1" ht="15" customHeight="1" x14ac:dyDescent="0.25">
      <c r="A2" s="223" t="s">
        <v>5</v>
      </c>
      <c r="B2" s="223"/>
      <c r="C2" s="2" t="s">
        <v>6</v>
      </c>
      <c r="E2" s="2"/>
      <c r="F2" s="2"/>
      <c r="G2" s="1"/>
      <c r="H2" s="1"/>
      <c r="K2" s="1"/>
    </row>
    <row r="3" spans="1:63" s="5" customFormat="1" ht="15" customHeight="1" x14ac:dyDescent="0.25">
      <c r="A3" s="223" t="s">
        <v>7</v>
      </c>
      <c r="B3" s="223"/>
      <c r="C3" s="2" t="s">
        <v>8</v>
      </c>
      <c r="E3" s="2"/>
      <c r="F3" s="2"/>
      <c r="G3" s="1"/>
      <c r="H3" s="1"/>
      <c r="K3" s="1"/>
    </row>
    <row r="4" spans="1:63" s="5" customFormat="1" ht="30" customHeight="1" x14ac:dyDescent="0.25">
      <c r="A4" s="222" t="s">
        <v>9</v>
      </c>
      <c r="B4" s="222"/>
      <c r="C4" s="42" t="s">
        <v>10</v>
      </c>
      <c r="E4" s="2"/>
      <c r="F4" s="2"/>
      <c r="G4" s="1"/>
      <c r="H4" s="1"/>
      <c r="K4" s="1"/>
    </row>
    <row r="5" spans="1:63" s="5" customFormat="1" ht="28.5" customHeight="1" x14ac:dyDescent="0.25">
      <c r="A5" s="222" t="s">
        <v>11</v>
      </c>
      <c r="B5" s="222"/>
      <c r="C5" s="2" t="s">
        <v>12</v>
      </c>
      <c r="E5" s="47"/>
      <c r="F5" s="2"/>
      <c r="G5" s="1"/>
      <c r="H5" s="1"/>
      <c r="K5" s="1"/>
    </row>
    <row r="6" spans="1:63" s="5" customFormat="1" ht="28.35" customHeight="1" x14ac:dyDescent="0.25">
      <c r="A6" s="222" t="s">
        <v>13</v>
      </c>
      <c r="B6" s="222"/>
      <c r="C6" s="43" t="s">
        <v>14</v>
      </c>
      <c r="E6" s="2"/>
      <c r="F6" s="2"/>
      <c r="G6" s="1"/>
      <c r="H6" s="1"/>
      <c r="K6" s="1"/>
    </row>
    <row r="7" spans="1:63" s="5" customFormat="1" ht="32.25" customHeight="1" x14ac:dyDescent="0.25">
      <c r="A7" s="222" t="s">
        <v>15</v>
      </c>
      <c r="B7" s="222"/>
      <c r="C7" s="2" t="s">
        <v>16</v>
      </c>
      <c r="E7" s="2"/>
      <c r="F7" s="2"/>
      <c r="G7" s="1"/>
      <c r="H7" s="1"/>
      <c r="K7" s="1"/>
    </row>
    <row r="8" spans="1:63" x14ac:dyDescent="0.3">
      <c r="A8" s="7" t="s">
        <v>2</v>
      </c>
      <c r="E8" s="8"/>
      <c r="F8" s="8"/>
    </row>
    <row r="9" spans="1:63" ht="21.6" customHeight="1" x14ac:dyDescent="0.35">
      <c r="A9" s="9" t="s">
        <v>17</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63" s="11" customFormat="1" ht="14.25" customHeight="1" x14ac:dyDescent="0.25">
      <c r="A10" s="216" t="s">
        <v>18</v>
      </c>
      <c r="B10" s="216"/>
      <c r="C10" s="216"/>
      <c r="D10" s="216"/>
      <c r="E10" s="216"/>
      <c r="F10" s="216"/>
      <c r="G10" s="216"/>
      <c r="H10" s="216"/>
      <c r="I10" s="216"/>
      <c r="J10" s="216"/>
      <c r="K10" s="216"/>
      <c r="L10" s="216"/>
      <c r="M10" s="216"/>
      <c r="N10" s="217"/>
      <c r="O10" s="216" t="s">
        <v>19</v>
      </c>
      <c r="P10" s="216"/>
      <c r="Q10" s="217"/>
      <c r="R10" s="220" t="s">
        <v>20</v>
      </c>
      <c r="S10" s="216"/>
      <c r="T10" s="217"/>
      <c r="U10" s="220" t="s">
        <v>21</v>
      </c>
      <c r="V10" s="216"/>
      <c r="W10" s="217"/>
      <c r="X10" s="220" t="s">
        <v>22</v>
      </c>
      <c r="Y10" s="216"/>
      <c r="Z10" s="217"/>
      <c r="AA10" s="220" t="s">
        <v>23</v>
      </c>
      <c r="AB10" s="216"/>
      <c r="AC10" s="217"/>
      <c r="AD10" s="220" t="s">
        <v>24</v>
      </c>
      <c r="AE10" s="216"/>
      <c r="AF10" s="217"/>
      <c r="AG10" s="220" t="s">
        <v>25</v>
      </c>
      <c r="AH10" s="216"/>
      <c r="AI10" s="217"/>
      <c r="AJ10" s="220" t="s">
        <v>26</v>
      </c>
      <c r="AK10" s="216"/>
      <c r="AL10" s="217"/>
      <c r="AM10" s="213" t="s">
        <v>27</v>
      </c>
      <c r="AN10" s="214"/>
      <c r="AO10" s="215"/>
      <c r="AP10" s="213" t="s">
        <v>28</v>
      </c>
      <c r="AQ10" s="214"/>
      <c r="AR10" s="215"/>
      <c r="AS10" s="216" t="s">
        <v>29</v>
      </c>
      <c r="AT10" s="216"/>
      <c r="AU10" s="217"/>
      <c r="AV10" s="211" t="s">
        <v>30</v>
      </c>
      <c r="AW10" s="212"/>
      <c r="AX10" s="212"/>
      <c r="AY10" s="211" t="s">
        <v>31</v>
      </c>
      <c r="AZ10" s="212"/>
      <c r="BA10" s="212"/>
      <c r="BB10" s="211" t="s">
        <v>32</v>
      </c>
      <c r="BC10" s="212"/>
      <c r="BD10" s="212"/>
      <c r="BE10" s="211" t="s">
        <v>33</v>
      </c>
      <c r="BF10" s="212"/>
      <c r="BG10" s="212"/>
      <c r="BH10" s="211" t="s">
        <v>34</v>
      </c>
      <c r="BI10" s="212"/>
      <c r="BJ10" s="212"/>
    </row>
    <row r="11" spans="1:63" s="49" customFormat="1" ht="98.1" customHeight="1" x14ac:dyDescent="0.25">
      <c r="A11" s="25" t="s">
        <v>35</v>
      </c>
      <c r="B11" s="25" t="s">
        <v>36</v>
      </c>
      <c r="C11" s="25" t="s">
        <v>37</v>
      </c>
      <c r="D11" s="25" t="s">
        <v>38</v>
      </c>
      <c r="E11" s="25" t="s">
        <v>39</v>
      </c>
      <c r="F11" s="25" t="s">
        <v>40</v>
      </c>
      <c r="G11" s="25" t="s">
        <v>41</v>
      </c>
      <c r="H11" s="25" t="s">
        <v>42</v>
      </c>
      <c r="I11" s="25" t="s">
        <v>43</v>
      </c>
      <c r="J11" s="25" t="s">
        <v>44</v>
      </c>
      <c r="K11" s="25" t="s">
        <v>45</v>
      </c>
      <c r="L11" s="25" t="s">
        <v>46</v>
      </c>
      <c r="M11" s="25" t="s">
        <v>47</v>
      </c>
      <c r="N11" s="25" t="s">
        <v>48</v>
      </c>
      <c r="O11" s="48" t="s">
        <v>49</v>
      </c>
      <c r="P11" s="25" t="s">
        <v>50</v>
      </c>
      <c r="Q11" s="25" t="s">
        <v>51</v>
      </c>
      <c r="R11" s="48" t="s">
        <v>52</v>
      </c>
      <c r="S11" s="25" t="s">
        <v>53</v>
      </c>
      <c r="T11" s="25" t="s">
        <v>54</v>
      </c>
      <c r="U11" s="48" t="s">
        <v>55</v>
      </c>
      <c r="V11" s="25" t="s">
        <v>56</v>
      </c>
      <c r="W11" s="25" t="s">
        <v>57</v>
      </c>
      <c r="X11" s="48" t="s">
        <v>58</v>
      </c>
      <c r="Y11" s="25" t="s">
        <v>59</v>
      </c>
      <c r="Z11" s="25" t="s">
        <v>60</v>
      </c>
      <c r="AA11" s="48" t="s">
        <v>61</v>
      </c>
      <c r="AB11" s="25" t="s">
        <v>62</v>
      </c>
      <c r="AC11" s="25" t="s">
        <v>63</v>
      </c>
      <c r="AD11" s="48" t="s">
        <v>64</v>
      </c>
      <c r="AE11" s="25" t="s">
        <v>65</v>
      </c>
      <c r="AF11" s="25" t="s">
        <v>66</v>
      </c>
      <c r="AG11" s="48" t="s">
        <v>67</v>
      </c>
      <c r="AH11" s="25" t="s">
        <v>68</v>
      </c>
      <c r="AI11" s="25" t="s">
        <v>69</v>
      </c>
      <c r="AJ11" s="48" t="s">
        <v>70</v>
      </c>
      <c r="AK11" s="25" t="s">
        <v>71</v>
      </c>
      <c r="AL11" s="25" t="s">
        <v>72</v>
      </c>
      <c r="AM11" s="48" t="s">
        <v>73</v>
      </c>
      <c r="AN11" s="25" t="s">
        <v>74</v>
      </c>
      <c r="AO11" s="25" t="s">
        <v>75</v>
      </c>
      <c r="AP11" s="48" t="s">
        <v>76</v>
      </c>
      <c r="AQ11" s="25" t="s">
        <v>77</v>
      </c>
      <c r="AR11" s="25" t="s">
        <v>78</v>
      </c>
      <c r="AS11" s="48" t="s">
        <v>79</v>
      </c>
      <c r="AT11" s="25" t="s">
        <v>80</v>
      </c>
      <c r="AU11" s="25" t="s">
        <v>81</v>
      </c>
      <c r="AV11" s="48" t="s">
        <v>82</v>
      </c>
      <c r="AW11" s="25" t="s">
        <v>83</v>
      </c>
      <c r="AX11" s="25" t="s">
        <v>84</v>
      </c>
      <c r="AY11" s="48" t="s">
        <v>85</v>
      </c>
      <c r="AZ11" s="25" t="s">
        <v>86</v>
      </c>
      <c r="BA11" s="25" t="s">
        <v>87</v>
      </c>
      <c r="BB11" s="48" t="s">
        <v>88</v>
      </c>
      <c r="BC11" s="25" t="s">
        <v>89</v>
      </c>
      <c r="BD11" s="25" t="s">
        <v>90</v>
      </c>
      <c r="BE11" s="48" t="s">
        <v>91</v>
      </c>
      <c r="BF11" s="25" t="s">
        <v>92</v>
      </c>
      <c r="BG11" s="25" t="s">
        <v>93</v>
      </c>
      <c r="BH11" s="48" t="s">
        <v>94</v>
      </c>
      <c r="BI11" s="25" t="s">
        <v>95</v>
      </c>
      <c r="BJ11" s="46" t="s">
        <v>96</v>
      </c>
    </row>
    <row r="12" spans="1:63" s="32" customFormat="1" ht="84" customHeight="1" x14ac:dyDescent="0.3">
      <c r="A12" s="208" t="s">
        <v>97</v>
      </c>
      <c r="B12" s="63" t="s">
        <v>98</v>
      </c>
      <c r="C12" s="63" t="s">
        <v>99</v>
      </c>
      <c r="D12" s="63" t="s">
        <v>100</v>
      </c>
      <c r="E12" s="63" t="s">
        <v>101</v>
      </c>
      <c r="F12" s="63" t="s">
        <v>102</v>
      </c>
      <c r="G12" s="63" t="s">
        <v>103</v>
      </c>
      <c r="H12" s="63" t="s">
        <v>104</v>
      </c>
      <c r="I12" s="64" t="s">
        <v>105</v>
      </c>
      <c r="J12" s="64" t="s">
        <v>106</v>
      </c>
      <c r="K12" s="65" t="s">
        <v>107</v>
      </c>
      <c r="L12" s="65" t="s">
        <v>108</v>
      </c>
      <c r="M12" s="66" t="s">
        <v>109</v>
      </c>
      <c r="N12" s="67" t="s">
        <v>110</v>
      </c>
      <c r="O12" s="59" t="s">
        <v>111</v>
      </c>
      <c r="P12" s="67" t="s">
        <v>112</v>
      </c>
      <c r="Q12" s="209" t="s">
        <v>111</v>
      </c>
      <c r="R12" s="59" t="s">
        <v>111</v>
      </c>
      <c r="S12" s="67" t="s">
        <v>113</v>
      </c>
      <c r="T12" s="209" t="s">
        <v>111</v>
      </c>
      <c r="U12" s="59" t="s">
        <v>111</v>
      </c>
      <c r="V12" s="67" t="s">
        <v>113</v>
      </c>
      <c r="W12" s="209" t="s">
        <v>111</v>
      </c>
      <c r="X12" s="59" t="s">
        <v>111</v>
      </c>
      <c r="Y12" s="67" t="s">
        <v>113</v>
      </c>
      <c r="Z12" s="209" t="s">
        <v>111</v>
      </c>
      <c r="AA12" s="59" t="s">
        <v>111</v>
      </c>
      <c r="AB12" s="54" t="s">
        <v>113</v>
      </c>
      <c r="AC12" s="209" t="s">
        <v>111</v>
      </c>
      <c r="AD12" s="59" t="s">
        <v>111</v>
      </c>
      <c r="AE12" s="67" t="s">
        <v>113</v>
      </c>
      <c r="AF12" s="209" t="s">
        <v>111</v>
      </c>
      <c r="AG12" s="59" t="s">
        <v>111</v>
      </c>
      <c r="AH12" s="54" t="s">
        <v>113</v>
      </c>
      <c r="AI12" s="209" t="s">
        <v>111</v>
      </c>
      <c r="AJ12" s="59" t="s">
        <v>111</v>
      </c>
      <c r="AK12" s="67" t="s">
        <v>113</v>
      </c>
      <c r="AL12" s="209" t="s">
        <v>111</v>
      </c>
      <c r="AM12" s="59" t="s">
        <v>111</v>
      </c>
      <c r="AN12" s="54" t="s">
        <v>113</v>
      </c>
      <c r="AO12" s="209" t="s">
        <v>111</v>
      </c>
      <c r="AP12" s="59" t="s">
        <v>111</v>
      </c>
      <c r="AQ12" s="67" t="s">
        <v>113</v>
      </c>
      <c r="AR12" s="209" t="s">
        <v>111</v>
      </c>
      <c r="AS12" s="59" t="s">
        <v>111</v>
      </c>
      <c r="AT12" s="58" t="s">
        <v>111</v>
      </c>
      <c r="AU12" s="209" t="s">
        <v>111</v>
      </c>
      <c r="AV12" s="59" t="s">
        <v>111</v>
      </c>
      <c r="AW12" s="67" t="s">
        <v>113</v>
      </c>
      <c r="AX12" s="209" t="s">
        <v>111</v>
      </c>
      <c r="AY12" s="59" t="s">
        <v>111</v>
      </c>
      <c r="AZ12" s="54" t="s">
        <v>113</v>
      </c>
      <c r="BA12" s="209" t="s">
        <v>111</v>
      </c>
      <c r="BB12" s="59" t="s">
        <v>111</v>
      </c>
      <c r="BC12" s="67" t="s">
        <v>113</v>
      </c>
      <c r="BD12" s="209" t="s">
        <v>111</v>
      </c>
      <c r="BE12" s="59" t="s">
        <v>111</v>
      </c>
      <c r="BF12" s="54" t="s">
        <v>113</v>
      </c>
      <c r="BG12" s="209" t="s">
        <v>111</v>
      </c>
      <c r="BH12" s="59" t="s">
        <v>111</v>
      </c>
      <c r="BI12" s="67" t="s">
        <v>113</v>
      </c>
      <c r="BJ12" s="209" t="s">
        <v>111</v>
      </c>
      <c r="BK12" s="50"/>
    </row>
    <row r="13" spans="1:63" s="14" customFormat="1" ht="27.9" customHeight="1" x14ac:dyDescent="0.25">
      <c r="A13" s="68" t="s">
        <v>114</v>
      </c>
      <c r="B13" s="68" t="s">
        <v>98</v>
      </c>
      <c r="C13" s="69" t="s">
        <v>99</v>
      </c>
      <c r="D13" s="68" t="s">
        <v>100</v>
      </c>
      <c r="E13" s="68" t="s">
        <v>101</v>
      </c>
      <c r="F13" s="68" t="s">
        <v>102</v>
      </c>
      <c r="G13" s="68" t="s">
        <v>103</v>
      </c>
      <c r="H13" s="69" t="s">
        <v>104</v>
      </c>
      <c r="I13" s="70" t="s">
        <v>105</v>
      </c>
      <c r="J13" s="71" t="s">
        <v>106</v>
      </c>
      <c r="K13" s="72" t="s">
        <v>107</v>
      </c>
      <c r="L13" s="72" t="s">
        <v>108</v>
      </c>
      <c r="M13" s="73" t="s">
        <v>115</v>
      </c>
      <c r="N13" s="73" t="s">
        <v>116</v>
      </c>
      <c r="O13" s="61" t="s">
        <v>111</v>
      </c>
      <c r="P13" s="73" t="s">
        <v>112</v>
      </c>
      <c r="Q13" s="58" t="s">
        <v>111</v>
      </c>
      <c r="R13" s="61" t="s">
        <v>111</v>
      </c>
      <c r="S13" s="73" t="s">
        <v>113</v>
      </c>
      <c r="T13" s="58" t="s">
        <v>111</v>
      </c>
      <c r="U13" s="61" t="s">
        <v>111</v>
      </c>
      <c r="V13" s="73" t="s">
        <v>113</v>
      </c>
      <c r="W13" s="58" t="s">
        <v>111</v>
      </c>
      <c r="X13" s="61" t="s">
        <v>111</v>
      </c>
      <c r="Y13" s="73" t="s">
        <v>113</v>
      </c>
      <c r="Z13" s="58" t="s">
        <v>111</v>
      </c>
      <c r="AA13" s="61" t="s">
        <v>111</v>
      </c>
      <c r="AB13" s="74" t="s">
        <v>113</v>
      </c>
      <c r="AC13" s="58" t="s">
        <v>111</v>
      </c>
      <c r="AD13" s="61" t="s">
        <v>111</v>
      </c>
      <c r="AE13" s="73" t="s">
        <v>113</v>
      </c>
      <c r="AF13" s="58" t="s">
        <v>111</v>
      </c>
      <c r="AG13" s="61" t="s">
        <v>111</v>
      </c>
      <c r="AH13" s="74" t="s">
        <v>113</v>
      </c>
      <c r="AI13" s="58" t="s">
        <v>111</v>
      </c>
      <c r="AJ13" s="61" t="s">
        <v>111</v>
      </c>
      <c r="AK13" s="73" t="s">
        <v>113</v>
      </c>
      <c r="AL13" s="58" t="s">
        <v>111</v>
      </c>
      <c r="AM13" s="61" t="s">
        <v>111</v>
      </c>
      <c r="AN13" s="74" t="s">
        <v>113</v>
      </c>
      <c r="AO13" s="58" t="s">
        <v>111</v>
      </c>
      <c r="AP13" s="61" t="s">
        <v>111</v>
      </c>
      <c r="AQ13" s="73" t="s">
        <v>113</v>
      </c>
      <c r="AR13" s="58" t="s">
        <v>111</v>
      </c>
      <c r="AS13" s="61" t="s">
        <v>111</v>
      </c>
      <c r="AT13" s="58" t="s">
        <v>111</v>
      </c>
      <c r="AU13" s="58" t="s">
        <v>111</v>
      </c>
      <c r="AV13" s="61" t="s">
        <v>111</v>
      </c>
      <c r="AW13" s="73" t="s">
        <v>113</v>
      </c>
      <c r="AX13" s="58" t="s">
        <v>111</v>
      </c>
      <c r="AY13" s="61" t="s">
        <v>111</v>
      </c>
      <c r="AZ13" s="74" t="s">
        <v>113</v>
      </c>
      <c r="BA13" s="58" t="s">
        <v>111</v>
      </c>
      <c r="BB13" s="61" t="s">
        <v>111</v>
      </c>
      <c r="BC13" s="73" t="s">
        <v>113</v>
      </c>
      <c r="BD13" s="58" t="s">
        <v>111</v>
      </c>
      <c r="BE13" s="61" t="s">
        <v>111</v>
      </c>
      <c r="BF13" s="74" t="s">
        <v>113</v>
      </c>
      <c r="BG13" s="58" t="s">
        <v>111</v>
      </c>
      <c r="BH13" s="61" t="s">
        <v>111</v>
      </c>
      <c r="BI13" s="73" t="s">
        <v>113</v>
      </c>
      <c r="BJ13" s="58" t="s">
        <v>111</v>
      </c>
      <c r="BK13" s="51"/>
    </row>
    <row r="14" spans="1:63" s="14" customFormat="1" ht="28.5" customHeight="1" x14ac:dyDescent="0.25">
      <c r="A14" s="69" t="s">
        <v>114</v>
      </c>
      <c r="B14" s="69" t="s">
        <v>98</v>
      </c>
      <c r="C14" s="69" t="s">
        <v>99</v>
      </c>
      <c r="D14" s="69" t="s">
        <v>100</v>
      </c>
      <c r="E14" s="69" t="s">
        <v>101</v>
      </c>
      <c r="F14" s="69" t="s">
        <v>102</v>
      </c>
      <c r="G14" s="69" t="s">
        <v>103</v>
      </c>
      <c r="H14" s="69" t="s">
        <v>104</v>
      </c>
      <c r="I14" s="75" t="s">
        <v>105</v>
      </c>
      <c r="J14" s="71" t="s">
        <v>106</v>
      </c>
      <c r="K14" s="210" t="s">
        <v>107</v>
      </c>
      <c r="L14" s="71" t="s">
        <v>108</v>
      </c>
      <c r="M14" s="73" t="s">
        <v>117</v>
      </c>
      <c r="N14" s="73" t="s">
        <v>118</v>
      </c>
      <c r="O14" s="61" t="s">
        <v>111</v>
      </c>
      <c r="P14" s="73" t="s">
        <v>112</v>
      </c>
      <c r="Q14" s="58" t="s">
        <v>111</v>
      </c>
      <c r="R14" s="61" t="s">
        <v>111</v>
      </c>
      <c r="S14" s="73" t="s">
        <v>113</v>
      </c>
      <c r="T14" s="58" t="s">
        <v>111</v>
      </c>
      <c r="U14" s="61" t="s">
        <v>111</v>
      </c>
      <c r="V14" s="73" t="s">
        <v>113</v>
      </c>
      <c r="W14" s="58" t="s">
        <v>111</v>
      </c>
      <c r="X14" s="61" t="s">
        <v>111</v>
      </c>
      <c r="Y14" s="73" t="s">
        <v>113</v>
      </c>
      <c r="Z14" s="58" t="s">
        <v>111</v>
      </c>
      <c r="AA14" s="61" t="s">
        <v>111</v>
      </c>
      <c r="AB14" s="74" t="s">
        <v>113</v>
      </c>
      <c r="AC14" s="58" t="s">
        <v>111</v>
      </c>
      <c r="AD14" s="61" t="s">
        <v>111</v>
      </c>
      <c r="AE14" s="73" t="s">
        <v>113</v>
      </c>
      <c r="AF14" s="58" t="s">
        <v>111</v>
      </c>
      <c r="AG14" s="61" t="s">
        <v>111</v>
      </c>
      <c r="AH14" s="74" t="s">
        <v>113</v>
      </c>
      <c r="AI14" s="58" t="s">
        <v>111</v>
      </c>
      <c r="AJ14" s="61" t="s">
        <v>111</v>
      </c>
      <c r="AK14" s="73" t="s">
        <v>113</v>
      </c>
      <c r="AL14" s="58" t="s">
        <v>111</v>
      </c>
      <c r="AM14" s="61" t="s">
        <v>111</v>
      </c>
      <c r="AN14" s="74" t="s">
        <v>113</v>
      </c>
      <c r="AO14" s="58" t="s">
        <v>111</v>
      </c>
      <c r="AP14" s="61" t="s">
        <v>111</v>
      </c>
      <c r="AQ14" s="73" t="s">
        <v>113</v>
      </c>
      <c r="AR14" s="58" t="s">
        <v>111</v>
      </c>
      <c r="AS14" s="61" t="s">
        <v>111</v>
      </c>
      <c r="AT14" s="58" t="s">
        <v>111</v>
      </c>
      <c r="AU14" s="58" t="s">
        <v>111</v>
      </c>
      <c r="AV14" s="61" t="s">
        <v>111</v>
      </c>
      <c r="AW14" s="73" t="s">
        <v>113</v>
      </c>
      <c r="AX14" s="58" t="s">
        <v>111</v>
      </c>
      <c r="AY14" s="61" t="s">
        <v>111</v>
      </c>
      <c r="AZ14" s="74" t="s">
        <v>113</v>
      </c>
      <c r="BA14" s="58" t="s">
        <v>111</v>
      </c>
      <c r="BB14" s="61" t="s">
        <v>111</v>
      </c>
      <c r="BC14" s="73" t="s">
        <v>113</v>
      </c>
      <c r="BD14" s="58" t="s">
        <v>111</v>
      </c>
      <c r="BE14" s="61" t="s">
        <v>111</v>
      </c>
      <c r="BF14" s="74" t="s">
        <v>113</v>
      </c>
      <c r="BG14" s="58" t="s">
        <v>111</v>
      </c>
      <c r="BH14" s="61" t="s">
        <v>111</v>
      </c>
      <c r="BI14" s="73" t="s">
        <v>113</v>
      </c>
      <c r="BJ14" s="58" t="s">
        <v>111</v>
      </c>
      <c r="BK14" s="51"/>
    </row>
    <row r="15" spans="1:63" s="35" customFormat="1" ht="42" customHeight="1" x14ac:dyDescent="0.3">
      <c r="A15" s="158">
        <v>1</v>
      </c>
      <c r="B15" s="156" t="s">
        <v>119</v>
      </c>
      <c r="C15" s="156" t="s">
        <v>120</v>
      </c>
      <c r="D15" s="156" t="s">
        <v>121</v>
      </c>
      <c r="E15" s="158" t="s">
        <v>122</v>
      </c>
      <c r="F15" s="156" t="s">
        <v>123</v>
      </c>
      <c r="G15" s="186" t="s">
        <v>124</v>
      </c>
      <c r="H15" s="156" t="s">
        <v>125</v>
      </c>
      <c r="I15" s="157" t="s">
        <v>125</v>
      </c>
      <c r="J15" s="158"/>
      <c r="K15" s="159"/>
      <c r="L15" s="160"/>
      <c r="M15" s="106" t="s">
        <v>126</v>
      </c>
      <c r="N15" s="107"/>
      <c r="O15" s="76" t="s">
        <v>111</v>
      </c>
      <c r="P15" s="109"/>
      <c r="Q15" s="57" t="s">
        <v>111</v>
      </c>
      <c r="R15" s="76" t="s">
        <v>111</v>
      </c>
      <c r="S15" s="109"/>
      <c r="T15" s="57" t="s">
        <v>111</v>
      </c>
      <c r="U15" s="76" t="s">
        <v>111</v>
      </c>
      <c r="V15" s="109"/>
      <c r="W15" s="57" t="s">
        <v>111</v>
      </c>
      <c r="X15" s="76" t="s">
        <v>111</v>
      </c>
      <c r="Y15" s="109"/>
      <c r="Z15" s="57" t="s">
        <v>111</v>
      </c>
      <c r="AA15" s="76" t="s">
        <v>111</v>
      </c>
      <c r="AB15" s="109"/>
      <c r="AC15" s="57" t="s">
        <v>111</v>
      </c>
      <c r="AD15" s="76" t="s">
        <v>111</v>
      </c>
      <c r="AE15" s="109"/>
      <c r="AF15" s="57" t="s">
        <v>111</v>
      </c>
      <c r="AG15" s="76" t="s">
        <v>111</v>
      </c>
      <c r="AH15" s="109"/>
      <c r="AI15" s="57" t="s">
        <v>111</v>
      </c>
      <c r="AJ15" s="76" t="s">
        <v>111</v>
      </c>
      <c r="AK15" s="109"/>
      <c r="AL15" s="57" t="s">
        <v>111</v>
      </c>
      <c r="AM15" s="76" t="s">
        <v>111</v>
      </c>
      <c r="AN15" s="109"/>
      <c r="AO15" s="57" t="s">
        <v>111</v>
      </c>
      <c r="AP15" s="76" t="s">
        <v>111</v>
      </c>
      <c r="AQ15" s="109"/>
      <c r="AR15" s="57" t="s">
        <v>111</v>
      </c>
      <c r="AS15" s="76" t="s">
        <v>111</v>
      </c>
      <c r="AT15" s="57" t="s">
        <v>111</v>
      </c>
      <c r="AU15" s="57" t="s">
        <v>111</v>
      </c>
      <c r="AV15" s="76" t="s">
        <v>111</v>
      </c>
      <c r="AW15" s="109"/>
      <c r="AX15" s="57" t="s">
        <v>111</v>
      </c>
      <c r="AY15" s="76" t="s">
        <v>111</v>
      </c>
      <c r="AZ15" s="109"/>
      <c r="BA15" s="57" t="s">
        <v>111</v>
      </c>
      <c r="BB15" s="76" t="s">
        <v>111</v>
      </c>
      <c r="BC15" s="109"/>
      <c r="BD15" s="57" t="s">
        <v>111</v>
      </c>
      <c r="BE15" s="76" t="s">
        <v>111</v>
      </c>
      <c r="BF15" s="109"/>
      <c r="BG15" s="57" t="s">
        <v>111</v>
      </c>
      <c r="BH15" s="76" t="s">
        <v>111</v>
      </c>
      <c r="BI15" s="109"/>
      <c r="BJ15" s="57" t="s">
        <v>111</v>
      </c>
      <c r="BK15" s="52"/>
    </row>
    <row r="16" spans="1:63" s="35" customFormat="1" ht="13.8" x14ac:dyDescent="0.3">
      <c r="A16" s="162">
        <v>1</v>
      </c>
      <c r="B16" s="179" t="s">
        <v>119</v>
      </c>
      <c r="C16" s="179" t="s">
        <v>120</v>
      </c>
      <c r="D16" s="179" t="s">
        <v>121</v>
      </c>
      <c r="E16" s="162" t="s">
        <v>122</v>
      </c>
      <c r="F16" s="179" t="s">
        <v>123</v>
      </c>
      <c r="G16" s="176" t="s">
        <v>124</v>
      </c>
      <c r="H16" s="161" t="s">
        <v>125</v>
      </c>
      <c r="I16" s="162" t="str">
        <f>IF(I15="","",I15)</f>
        <v>N</v>
      </c>
      <c r="J16" s="163" t="str">
        <f>IF(J15="","",J15)</f>
        <v/>
      </c>
      <c r="K16" s="162" t="str">
        <f>IF(K15="","",K15)</f>
        <v/>
      </c>
      <c r="L16" s="164" t="str">
        <f>IF(L15="","",L15)</f>
        <v/>
      </c>
      <c r="M16" s="78" t="s">
        <v>127</v>
      </c>
      <c r="N16" s="79"/>
      <c r="O16" s="61" t="s">
        <v>111</v>
      </c>
      <c r="P16" s="80"/>
      <c r="Q16" s="58" t="s">
        <v>111</v>
      </c>
      <c r="R16" s="61" t="s">
        <v>111</v>
      </c>
      <c r="S16" s="80"/>
      <c r="T16" s="58" t="s">
        <v>111</v>
      </c>
      <c r="U16" s="61" t="s">
        <v>111</v>
      </c>
      <c r="V16" s="80"/>
      <c r="W16" s="58" t="s">
        <v>111</v>
      </c>
      <c r="X16" s="61" t="s">
        <v>111</v>
      </c>
      <c r="Y16" s="80"/>
      <c r="Z16" s="58" t="s">
        <v>111</v>
      </c>
      <c r="AA16" s="61" t="s">
        <v>111</v>
      </c>
      <c r="AB16" s="80"/>
      <c r="AC16" s="58" t="s">
        <v>111</v>
      </c>
      <c r="AD16" s="61" t="s">
        <v>111</v>
      </c>
      <c r="AE16" s="80"/>
      <c r="AF16" s="58" t="s">
        <v>111</v>
      </c>
      <c r="AG16" s="61" t="s">
        <v>111</v>
      </c>
      <c r="AH16" s="80"/>
      <c r="AI16" s="58" t="s">
        <v>111</v>
      </c>
      <c r="AJ16" s="61" t="s">
        <v>111</v>
      </c>
      <c r="AK16" s="80"/>
      <c r="AL16" s="58" t="s">
        <v>111</v>
      </c>
      <c r="AM16" s="61" t="s">
        <v>111</v>
      </c>
      <c r="AN16" s="80"/>
      <c r="AO16" s="58" t="s">
        <v>111</v>
      </c>
      <c r="AP16" s="61" t="s">
        <v>111</v>
      </c>
      <c r="AQ16" s="80"/>
      <c r="AR16" s="58" t="s">
        <v>111</v>
      </c>
      <c r="AS16" s="61" t="s">
        <v>111</v>
      </c>
      <c r="AT16" s="58" t="s">
        <v>111</v>
      </c>
      <c r="AU16" s="58" t="s">
        <v>111</v>
      </c>
      <c r="AV16" s="61" t="s">
        <v>111</v>
      </c>
      <c r="AW16" s="80"/>
      <c r="AX16" s="58" t="s">
        <v>111</v>
      </c>
      <c r="AY16" s="61" t="s">
        <v>111</v>
      </c>
      <c r="AZ16" s="80"/>
      <c r="BA16" s="58" t="s">
        <v>111</v>
      </c>
      <c r="BB16" s="61" t="s">
        <v>111</v>
      </c>
      <c r="BC16" s="80"/>
      <c r="BD16" s="58" t="s">
        <v>111</v>
      </c>
      <c r="BE16" s="61" t="s">
        <v>111</v>
      </c>
      <c r="BF16" s="80"/>
      <c r="BG16" s="58" t="s">
        <v>111</v>
      </c>
      <c r="BH16" s="61" t="s">
        <v>111</v>
      </c>
      <c r="BI16" s="80"/>
      <c r="BJ16" s="58" t="s">
        <v>111</v>
      </c>
      <c r="BK16" s="52"/>
    </row>
    <row r="17" spans="1:63" s="35" customFormat="1" ht="14.4" customHeight="1" x14ac:dyDescent="0.3">
      <c r="A17" s="166">
        <v>1</v>
      </c>
      <c r="B17" s="182" t="s">
        <v>119</v>
      </c>
      <c r="C17" s="182" t="s">
        <v>120</v>
      </c>
      <c r="D17" s="182" t="s">
        <v>121</v>
      </c>
      <c r="E17" s="166" t="s">
        <v>122</v>
      </c>
      <c r="F17" s="182" t="s">
        <v>123</v>
      </c>
      <c r="G17" s="177" t="s">
        <v>124</v>
      </c>
      <c r="H17" s="165" t="s">
        <v>125</v>
      </c>
      <c r="I17" s="166" t="str">
        <f>IF(I15="","",I15)</f>
        <v>N</v>
      </c>
      <c r="J17" s="167" t="str">
        <f>IF(J15="","",J15)</f>
        <v/>
      </c>
      <c r="K17" s="166" t="str">
        <f>IF(K15="","",K15)</f>
        <v/>
      </c>
      <c r="L17" s="168" t="str">
        <f>IF(L15="","",L15)</f>
        <v/>
      </c>
      <c r="M17" s="78" t="s">
        <v>128</v>
      </c>
      <c r="N17" s="79"/>
      <c r="O17" s="61" t="s">
        <v>111</v>
      </c>
      <c r="P17" s="80"/>
      <c r="Q17" s="58" t="s">
        <v>111</v>
      </c>
      <c r="R17" s="61" t="s">
        <v>111</v>
      </c>
      <c r="S17" s="80"/>
      <c r="T17" s="58" t="s">
        <v>111</v>
      </c>
      <c r="U17" s="61" t="s">
        <v>111</v>
      </c>
      <c r="V17" s="80"/>
      <c r="W17" s="58" t="s">
        <v>111</v>
      </c>
      <c r="X17" s="61" t="s">
        <v>111</v>
      </c>
      <c r="Y17" s="80"/>
      <c r="Z17" s="58" t="s">
        <v>111</v>
      </c>
      <c r="AA17" s="61" t="s">
        <v>111</v>
      </c>
      <c r="AB17" s="80"/>
      <c r="AC17" s="58" t="s">
        <v>111</v>
      </c>
      <c r="AD17" s="61" t="s">
        <v>111</v>
      </c>
      <c r="AE17" s="80"/>
      <c r="AF17" s="58" t="s">
        <v>111</v>
      </c>
      <c r="AG17" s="61" t="s">
        <v>111</v>
      </c>
      <c r="AH17" s="80"/>
      <c r="AI17" s="58" t="s">
        <v>111</v>
      </c>
      <c r="AJ17" s="61" t="s">
        <v>111</v>
      </c>
      <c r="AK17" s="80"/>
      <c r="AL17" s="58" t="s">
        <v>111</v>
      </c>
      <c r="AM17" s="61" t="s">
        <v>111</v>
      </c>
      <c r="AN17" s="80"/>
      <c r="AO17" s="58" t="s">
        <v>111</v>
      </c>
      <c r="AP17" s="61" t="s">
        <v>111</v>
      </c>
      <c r="AQ17" s="80"/>
      <c r="AR17" s="58" t="s">
        <v>111</v>
      </c>
      <c r="AS17" s="61" t="s">
        <v>111</v>
      </c>
      <c r="AT17" s="58" t="s">
        <v>111</v>
      </c>
      <c r="AU17" s="58" t="s">
        <v>111</v>
      </c>
      <c r="AV17" s="61" t="s">
        <v>111</v>
      </c>
      <c r="AW17" s="80"/>
      <c r="AX17" s="58" t="s">
        <v>111</v>
      </c>
      <c r="AY17" s="61" t="s">
        <v>111</v>
      </c>
      <c r="AZ17" s="80"/>
      <c r="BA17" s="58" t="s">
        <v>111</v>
      </c>
      <c r="BB17" s="61" t="s">
        <v>111</v>
      </c>
      <c r="BC17" s="80"/>
      <c r="BD17" s="58" t="s">
        <v>111</v>
      </c>
      <c r="BE17" s="61" t="s">
        <v>111</v>
      </c>
      <c r="BF17" s="80"/>
      <c r="BG17" s="58" t="s">
        <v>111</v>
      </c>
      <c r="BH17" s="61" t="s">
        <v>111</v>
      </c>
      <c r="BI17" s="80"/>
      <c r="BJ17" s="58" t="s">
        <v>111</v>
      </c>
      <c r="BK17" s="52"/>
    </row>
    <row r="18" spans="1:63" s="35" customFormat="1" ht="42.6" customHeight="1" x14ac:dyDescent="0.3">
      <c r="A18" s="122">
        <v>2</v>
      </c>
      <c r="B18" s="123" t="s">
        <v>129</v>
      </c>
      <c r="C18" s="123" t="s">
        <v>130</v>
      </c>
      <c r="D18" s="123" t="s">
        <v>121</v>
      </c>
      <c r="E18" s="122" t="s">
        <v>122</v>
      </c>
      <c r="F18" s="123" t="s">
        <v>123</v>
      </c>
      <c r="G18" s="122" t="s">
        <v>131</v>
      </c>
      <c r="H18" s="169" t="s">
        <v>125</v>
      </c>
      <c r="I18" s="170" t="s">
        <v>125</v>
      </c>
      <c r="J18" s="170"/>
      <c r="K18" s="171"/>
      <c r="L18" s="172"/>
      <c r="M18" s="125" t="s">
        <v>126</v>
      </c>
      <c r="N18" s="126"/>
      <c r="O18" s="127" t="s">
        <v>111</v>
      </c>
      <c r="P18" s="128"/>
      <c r="Q18" s="129" t="s">
        <v>111</v>
      </c>
      <c r="R18" s="127" t="s">
        <v>111</v>
      </c>
      <c r="S18" s="128"/>
      <c r="T18" s="129" t="s">
        <v>111</v>
      </c>
      <c r="U18" s="127" t="s">
        <v>111</v>
      </c>
      <c r="V18" s="128"/>
      <c r="W18" s="129" t="s">
        <v>111</v>
      </c>
      <c r="X18" s="127" t="s">
        <v>111</v>
      </c>
      <c r="Y18" s="128"/>
      <c r="Z18" s="129" t="s">
        <v>111</v>
      </c>
      <c r="AA18" s="127" t="s">
        <v>111</v>
      </c>
      <c r="AB18" s="128"/>
      <c r="AC18" s="129" t="s">
        <v>111</v>
      </c>
      <c r="AD18" s="127" t="s">
        <v>111</v>
      </c>
      <c r="AE18" s="128"/>
      <c r="AF18" s="129" t="s">
        <v>111</v>
      </c>
      <c r="AG18" s="127" t="s">
        <v>111</v>
      </c>
      <c r="AH18" s="128"/>
      <c r="AI18" s="129" t="s">
        <v>111</v>
      </c>
      <c r="AJ18" s="127" t="s">
        <v>111</v>
      </c>
      <c r="AK18" s="128"/>
      <c r="AL18" s="129" t="s">
        <v>111</v>
      </c>
      <c r="AM18" s="127" t="s">
        <v>111</v>
      </c>
      <c r="AN18" s="128"/>
      <c r="AO18" s="129" t="s">
        <v>111</v>
      </c>
      <c r="AP18" s="127" t="s">
        <v>111</v>
      </c>
      <c r="AQ18" s="128"/>
      <c r="AR18" s="129" t="s">
        <v>111</v>
      </c>
      <c r="AS18" s="127" t="s">
        <v>111</v>
      </c>
      <c r="AT18" s="128"/>
      <c r="AU18" s="129" t="s">
        <v>111</v>
      </c>
      <c r="AV18" s="127" t="s">
        <v>111</v>
      </c>
      <c r="AW18" s="128"/>
      <c r="AX18" s="129" t="s">
        <v>111</v>
      </c>
      <c r="AY18" s="127" t="s">
        <v>111</v>
      </c>
      <c r="AZ18" s="128"/>
      <c r="BA18" s="129" t="s">
        <v>111</v>
      </c>
      <c r="BB18" s="127" t="s">
        <v>111</v>
      </c>
      <c r="BC18" s="128"/>
      <c r="BD18" s="129" t="s">
        <v>111</v>
      </c>
      <c r="BE18" s="127" t="s">
        <v>111</v>
      </c>
      <c r="BF18" s="128"/>
      <c r="BG18" s="129" t="s">
        <v>111</v>
      </c>
      <c r="BH18" s="127" t="s">
        <v>111</v>
      </c>
      <c r="BI18" s="128"/>
      <c r="BJ18" s="130" t="s">
        <v>111</v>
      </c>
      <c r="BK18" s="52"/>
    </row>
    <row r="19" spans="1:63" s="35" customFormat="1" ht="13.8" x14ac:dyDescent="0.3">
      <c r="A19" s="81">
        <v>2</v>
      </c>
      <c r="B19" s="82" t="s">
        <v>129</v>
      </c>
      <c r="C19" s="82" t="s">
        <v>130</v>
      </c>
      <c r="D19" s="82" t="s">
        <v>121</v>
      </c>
      <c r="E19" s="81" t="s">
        <v>122</v>
      </c>
      <c r="F19" s="82" t="s">
        <v>123</v>
      </c>
      <c r="G19" s="81" t="s">
        <v>131</v>
      </c>
      <c r="H19" s="162" t="s">
        <v>125</v>
      </c>
      <c r="I19" s="162" t="str">
        <f>IF(I18="","",I18)</f>
        <v>N</v>
      </c>
      <c r="J19" s="162" t="str">
        <f>IF(J18="","",J18)</f>
        <v/>
      </c>
      <c r="K19" s="162" t="str">
        <f>IF(K18="","",K18)</f>
        <v/>
      </c>
      <c r="L19" s="164" t="str">
        <f>IF(L18="","",L18)</f>
        <v/>
      </c>
      <c r="M19" s="78" t="s">
        <v>127</v>
      </c>
      <c r="N19" s="79"/>
      <c r="O19" s="61" t="s">
        <v>111</v>
      </c>
      <c r="P19" s="80"/>
      <c r="Q19" s="58" t="s">
        <v>111</v>
      </c>
      <c r="R19" s="61" t="s">
        <v>111</v>
      </c>
      <c r="S19" s="80"/>
      <c r="T19" s="58" t="s">
        <v>111</v>
      </c>
      <c r="U19" s="61" t="s">
        <v>111</v>
      </c>
      <c r="V19" s="80"/>
      <c r="W19" s="58" t="s">
        <v>111</v>
      </c>
      <c r="X19" s="61" t="s">
        <v>111</v>
      </c>
      <c r="Y19" s="80"/>
      <c r="Z19" s="58" t="s">
        <v>111</v>
      </c>
      <c r="AA19" s="61" t="s">
        <v>111</v>
      </c>
      <c r="AB19" s="80"/>
      <c r="AC19" s="58" t="s">
        <v>111</v>
      </c>
      <c r="AD19" s="61" t="s">
        <v>111</v>
      </c>
      <c r="AE19" s="80"/>
      <c r="AF19" s="58" t="s">
        <v>111</v>
      </c>
      <c r="AG19" s="61" t="s">
        <v>111</v>
      </c>
      <c r="AH19" s="80"/>
      <c r="AI19" s="58" t="s">
        <v>111</v>
      </c>
      <c r="AJ19" s="61" t="s">
        <v>111</v>
      </c>
      <c r="AK19" s="80"/>
      <c r="AL19" s="58" t="s">
        <v>111</v>
      </c>
      <c r="AM19" s="61" t="s">
        <v>111</v>
      </c>
      <c r="AN19" s="80"/>
      <c r="AO19" s="58" t="s">
        <v>111</v>
      </c>
      <c r="AP19" s="61" t="s">
        <v>111</v>
      </c>
      <c r="AQ19" s="80"/>
      <c r="AR19" s="58" t="s">
        <v>111</v>
      </c>
      <c r="AS19" s="61" t="s">
        <v>111</v>
      </c>
      <c r="AT19" s="80"/>
      <c r="AU19" s="58" t="s">
        <v>111</v>
      </c>
      <c r="AV19" s="61" t="s">
        <v>111</v>
      </c>
      <c r="AW19" s="80"/>
      <c r="AX19" s="58" t="s">
        <v>111</v>
      </c>
      <c r="AY19" s="61" t="s">
        <v>111</v>
      </c>
      <c r="AZ19" s="80"/>
      <c r="BA19" s="58" t="s">
        <v>111</v>
      </c>
      <c r="BB19" s="61" t="s">
        <v>111</v>
      </c>
      <c r="BC19" s="80"/>
      <c r="BD19" s="58" t="s">
        <v>111</v>
      </c>
      <c r="BE19" s="61" t="s">
        <v>111</v>
      </c>
      <c r="BF19" s="80"/>
      <c r="BG19" s="58" t="s">
        <v>111</v>
      </c>
      <c r="BH19" s="61" t="s">
        <v>111</v>
      </c>
      <c r="BI19" s="80"/>
      <c r="BJ19" s="58" t="s">
        <v>111</v>
      </c>
      <c r="BK19" s="52"/>
    </row>
    <row r="20" spans="1:63" s="35" customFormat="1" ht="22.5" customHeight="1" thickBot="1" x14ac:dyDescent="0.35">
      <c r="A20" s="81">
        <v>2</v>
      </c>
      <c r="B20" s="82" t="s">
        <v>129</v>
      </c>
      <c r="C20" s="82" t="s">
        <v>130</v>
      </c>
      <c r="D20" s="82" t="s">
        <v>121</v>
      </c>
      <c r="E20" s="81" t="s">
        <v>122</v>
      </c>
      <c r="F20" s="82" t="s">
        <v>123</v>
      </c>
      <c r="G20" s="81" t="s">
        <v>131</v>
      </c>
      <c r="H20" s="166" t="s">
        <v>125</v>
      </c>
      <c r="I20" s="166" t="str">
        <f>IF(I18="","",I18)</f>
        <v>N</v>
      </c>
      <c r="J20" s="166" t="str">
        <f>IF(J18="","",J18)</f>
        <v/>
      </c>
      <c r="K20" s="166" t="str">
        <f>IF(K18="","",K18)</f>
        <v/>
      </c>
      <c r="L20" s="168" t="str">
        <f>IF(L18="","",L18)</f>
        <v/>
      </c>
      <c r="M20" s="78" t="s">
        <v>128</v>
      </c>
      <c r="N20" s="79"/>
      <c r="O20" s="61" t="s">
        <v>111</v>
      </c>
      <c r="P20" s="80"/>
      <c r="Q20" s="58" t="s">
        <v>111</v>
      </c>
      <c r="R20" s="61" t="s">
        <v>111</v>
      </c>
      <c r="S20" s="80"/>
      <c r="T20" s="58" t="s">
        <v>111</v>
      </c>
      <c r="U20" s="61" t="s">
        <v>111</v>
      </c>
      <c r="V20" s="80"/>
      <c r="W20" s="58" t="s">
        <v>111</v>
      </c>
      <c r="X20" s="61" t="s">
        <v>111</v>
      </c>
      <c r="Y20" s="80"/>
      <c r="Z20" s="58" t="s">
        <v>111</v>
      </c>
      <c r="AA20" s="61" t="s">
        <v>111</v>
      </c>
      <c r="AB20" s="80"/>
      <c r="AC20" s="58" t="s">
        <v>111</v>
      </c>
      <c r="AD20" s="61" t="s">
        <v>111</v>
      </c>
      <c r="AE20" s="80"/>
      <c r="AF20" s="58" t="s">
        <v>111</v>
      </c>
      <c r="AG20" s="61" t="s">
        <v>111</v>
      </c>
      <c r="AH20" s="80"/>
      <c r="AI20" s="58" t="s">
        <v>111</v>
      </c>
      <c r="AJ20" s="61" t="s">
        <v>111</v>
      </c>
      <c r="AK20" s="80"/>
      <c r="AL20" s="58" t="s">
        <v>111</v>
      </c>
      <c r="AM20" s="61" t="s">
        <v>111</v>
      </c>
      <c r="AN20" s="80"/>
      <c r="AO20" s="58" t="s">
        <v>111</v>
      </c>
      <c r="AP20" s="61" t="s">
        <v>111</v>
      </c>
      <c r="AQ20" s="80"/>
      <c r="AR20" s="58" t="s">
        <v>111</v>
      </c>
      <c r="AS20" s="61" t="s">
        <v>111</v>
      </c>
      <c r="AT20" s="80"/>
      <c r="AU20" s="58" t="s">
        <v>111</v>
      </c>
      <c r="AV20" s="61" t="s">
        <v>111</v>
      </c>
      <c r="AW20" s="80"/>
      <c r="AX20" s="58" t="s">
        <v>111</v>
      </c>
      <c r="AY20" s="61" t="s">
        <v>111</v>
      </c>
      <c r="AZ20" s="80"/>
      <c r="BA20" s="58" t="s">
        <v>111</v>
      </c>
      <c r="BB20" s="61" t="s">
        <v>111</v>
      </c>
      <c r="BC20" s="80"/>
      <c r="BD20" s="58" t="s">
        <v>111</v>
      </c>
      <c r="BE20" s="61" t="s">
        <v>111</v>
      </c>
      <c r="BF20" s="80"/>
      <c r="BG20" s="58" t="s">
        <v>111</v>
      </c>
      <c r="BH20" s="61" t="s">
        <v>111</v>
      </c>
      <c r="BI20" s="80"/>
      <c r="BJ20" s="58" t="s">
        <v>111</v>
      </c>
      <c r="BK20" s="52"/>
    </row>
    <row r="21" spans="1:63" s="35" customFormat="1" ht="42.6" customHeight="1" thickTop="1" x14ac:dyDescent="0.3">
      <c r="A21" s="170">
        <v>3</v>
      </c>
      <c r="B21" s="169" t="s">
        <v>132</v>
      </c>
      <c r="C21" s="169" t="s">
        <v>133</v>
      </c>
      <c r="D21" s="169" t="s">
        <v>121</v>
      </c>
      <c r="E21" s="170" t="s">
        <v>122</v>
      </c>
      <c r="F21" s="169" t="s">
        <v>123</v>
      </c>
      <c r="G21" s="185" t="s">
        <v>131</v>
      </c>
      <c r="H21" s="169" t="s">
        <v>134</v>
      </c>
      <c r="I21" s="170" t="s">
        <v>134</v>
      </c>
      <c r="J21" s="170"/>
      <c r="K21" s="171" t="s">
        <v>135</v>
      </c>
      <c r="L21" s="172" t="s">
        <v>134</v>
      </c>
      <c r="M21" s="125" t="s">
        <v>126</v>
      </c>
      <c r="N21" s="126" t="s">
        <v>136</v>
      </c>
      <c r="O21" s="127" t="s">
        <v>111</v>
      </c>
      <c r="P21" s="128">
        <v>80123</v>
      </c>
      <c r="Q21" s="129" t="s">
        <v>111</v>
      </c>
      <c r="R21" s="127" t="s">
        <v>111</v>
      </c>
      <c r="S21" s="128">
        <v>3331</v>
      </c>
      <c r="T21" s="129" t="s">
        <v>111</v>
      </c>
      <c r="U21" s="127" t="s">
        <v>111</v>
      </c>
      <c r="V21" s="128">
        <f>P21-S21-Y21</f>
        <v>71286</v>
      </c>
      <c r="W21" s="129" t="s">
        <v>111</v>
      </c>
      <c r="X21" s="127" t="s">
        <v>111</v>
      </c>
      <c r="Y21" s="128">
        <v>5506</v>
      </c>
      <c r="Z21" s="129" t="s">
        <v>111</v>
      </c>
      <c r="AA21" s="127" t="s">
        <v>111</v>
      </c>
      <c r="AB21" s="128">
        <v>16618</v>
      </c>
      <c r="AC21" s="129" t="s">
        <v>111</v>
      </c>
      <c r="AD21" s="127" t="s">
        <v>111</v>
      </c>
      <c r="AE21" s="128">
        <f>P21-AB21</f>
        <v>63505</v>
      </c>
      <c r="AF21" s="129" t="s">
        <v>111</v>
      </c>
      <c r="AG21" s="127" t="s">
        <v>111</v>
      </c>
      <c r="AH21" s="128">
        <v>2764</v>
      </c>
      <c r="AI21" s="129" t="s">
        <v>111</v>
      </c>
      <c r="AJ21" s="127" t="s">
        <v>111</v>
      </c>
      <c r="AK21" s="128">
        <f>P21-AH21</f>
        <v>77359</v>
      </c>
      <c r="AL21" s="129" t="s">
        <v>111</v>
      </c>
      <c r="AM21" s="127" t="s">
        <v>111</v>
      </c>
      <c r="AN21" s="128">
        <v>433</v>
      </c>
      <c r="AO21" s="129" t="s">
        <v>111</v>
      </c>
      <c r="AP21" s="127" t="s">
        <v>111</v>
      </c>
      <c r="AQ21" s="128">
        <f>P21-AN21</f>
        <v>79690</v>
      </c>
      <c r="AR21" s="129" t="s">
        <v>111</v>
      </c>
      <c r="AS21" s="127" t="s">
        <v>111</v>
      </c>
      <c r="AT21" s="128">
        <v>34612</v>
      </c>
      <c r="AU21" s="129" t="s">
        <v>111</v>
      </c>
      <c r="AV21" s="127" t="s">
        <v>111</v>
      </c>
      <c r="AW21" s="128"/>
      <c r="AX21" s="129" t="s">
        <v>111</v>
      </c>
      <c r="AY21" s="127" t="s">
        <v>111</v>
      </c>
      <c r="AZ21" s="128"/>
      <c r="BA21" s="129" t="s">
        <v>111</v>
      </c>
      <c r="BB21" s="127" t="s">
        <v>111</v>
      </c>
      <c r="BC21" s="128"/>
      <c r="BD21" s="129" t="s">
        <v>111</v>
      </c>
      <c r="BE21" s="127" t="s">
        <v>111</v>
      </c>
      <c r="BF21" s="128"/>
      <c r="BG21" s="129" t="s">
        <v>111</v>
      </c>
      <c r="BH21" s="127" t="s">
        <v>111</v>
      </c>
      <c r="BI21" s="128"/>
      <c r="BJ21" s="130" t="s">
        <v>111</v>
      </c>
      <c r="BK21" s="52"/>
    </row>
    <row r="22" spans="1:63" s="35" customFormat="1" ht="13.8" x14ac:dyDescent="0.3">
      <c r="A22" s="162">
        <v>3</v>
      </c>
      <c r="B22" s="179" t="s">
        <v>132</v>
      </c>
      <c r="C22" s="179" t="s">
        <v>133</v>
      </c>
      <c r="D22" s="179" t="s">
        <v>121</v>
      </c>
      <c r="E22" s="162" t="s">
        <v>122</v>
      </c>
      <c r="F22" s="179" t="s">
        <v>123</v>
      </c>
      <c r="G22" s="164" t="s">
        <v>131</v>
      </c>
      <c r="H22" s="163" t="s">
        <v>134</v>
      </c>
      <c r="I22" s="162" t="str">
        <f>IF(I21="","",I21)</f>
        <v>Y</v>
      </c>
      <c r="J22" s="163" t="str">
        <f>IF(J21="","",J21)</f>
        <v/>
      </c>
      <c r="K22" s="162" t="str">
        <f>IF(K21="","",K21)</f>
        <v>Version 4.0</v>
      </c>
      <c r="L22" s="164" t="str">
        <f>IF(L21="","",L21)</f>
        <v>Y</v>
      </c>
      <c r="M22" s="78" t="s">
        <v>127</v>
      </c>
      <c r="N22" s="79" t="s">
        <v>137</v>
      </c>
      <c r="O22" s="61" t="s">
        <v>111</v>
      </c>
      <c r="P22" s="80">
        <v>79948</v>
      </c>
      <c r="Q22" s="58" t="s">
        <v>111</v>
      </c>
      <c r="R22" s="61" t="s">
        <v>111</v>
      </c>
      <c r="S22" s="80">
        <v>3315</v>
      </c>
      <c r="T22" s="58" t="s">
        <v>111</v>
      </c>
      <c r="U22" s="61" t="s">
        <v>111</v>
      </c>
      <c r="V22" s="80">
        <f>P22-S22-Y22</f>
        <v>71137</v>
      </c>
      <c r="W22" s="58" t="s">
        <v>111</v>
      </c>
      <c r="X22" s="61" t="s">
        <v>111</v>
      </c>
      <c r="Y22" s="80">
        <v>5496</v>
      </c>
      <c r="Z22" s="58" t="s">
        <v>111</v>
      </c>
      <c r="AA22" s="61" t="s">
        <v>111</v>
      </c>
      <c r="AB22" s="80">
        <v>16585</v>
      </c>
      <c r="AC22" s="58" t="s">
        <v>111</v>
      </c>
      <c r="AD22" s="61" t="s">
        <v>111</v>
      </c>
      <c r="AE22" s="80">
        <f t="shared" ref="AE22:AE23" si="0">P22-AB22</f>
        <v>63363</v>
      </c>
      <c r="AF22" s="58" t="s">
        <v>111</v>
      </c>
      <c r="AG22" s="61" t="s">
        <v>111</v>
      </c>
      <c r="AH22" s="80">
        <v>2679</v>
      </c>
      <c r="AI22" s="58" t="s">
        <v>111</v>
      </c>
      <c r="AJ22" s="61" t="s">
        <v>111</v>
      </c>
      <c r="AK22" s="80">
        <f t="shared" ref="AK22:AK23" si="1">P22-AH22</f>
        <v>77269</v>
      </c>
      <c r="AL22" s="58" t="s">
        <v>111</v>
      </c>
      <c r="AM22" s="61" t="s">
        <v>111</v>
      </c>
      <c r="AN22" s="80">
        <v>441</v>
      </c>
      <c r="AO22" s="58" t="s">
        <v>111</v>
      </c>
      <c r="AP22" s="61" t="s">
        <v>111</v>
      </c>
      <c r="AQ22" s="80">
        <f t="shared" ref="AQ22:AQ23" si="2">P22-AN22</f>
        <v>79507</v>
      </c>
      <c r="AR22" s="58" t="s">
        <v>111</v>
      </c>
      <c r="AS22" s="61" t="s">
        <v>111</v>
      </c>
      <c r="AT22" s="80">
        <v>34513</v>
      </c>
      <c r="AU22" s="58" t="s">
        <v>111</v>
      </c>
      <c r="AV22" s="61" t="s">
        <v>111</v>
      </c>
      <c r="AW22" s="80"/>
      <c r="AX22" s="58" t="s">
        <v>111</v>
      </c>
      <c r="AY22" s="61" t="s">
        <v>111</v>
      </c>
      <c r="AZ22" s="80"/>
      <c r="BA22" s="58" t="s">
        <v>111</v>
      </c>
      <c r="BB22" s="61" t="s">
        <v>111</v>
      </c>
      <c r="BC22" s="80"/>
      <c r="BD22" s="58" t="s">
        <v>111</v>
      </c>
      <c r="BE22" s="61" t="s">
        <v>111</v>
      </c>
      <c r="BF22" s="80"/>
      <c r="BG22" s="58" t="s">
        <v>111</v>
      </c>
      <c r="BH22" s="61" t="s">
        <v>111</v>
      </c>
      <c r="BI22" s="80"/>
      <c r="BJ22" s="58" t="s">
        <v>111</v>
      </c>
      <c r="BK22" s="52"/>
    </row>
    <row r="23" spans="1:63" s="35" customFormat="1" ht="14.4" customHeight="1" thickBot="1" x14ac:dyDescent="0.35">
      <c r="A23" s="166">
        <v>3</v>
      </c>
      <c r="B23" s="182" t="s">
        <v>132</v>
      </c>
      <c r="C23" s="182" t="s">
        <v>133</v>
      </c>
      <c r="D23" s="182" t="s">
        <v>121</v>
      </c>
      <c r="E23" s="166" t="s">
        <v>122</v>
      </c>
      <c r="F23" s="182" t="s">
        <v>123</v>
      </c>
      <c r="G23" s="168" t="s">
        <v>131</v>
      </c>
      <c r="H23" s="167" t="s">
        <v>134</v>
      </c>
      <c r="I23" s="166" t="str">
        <f>IF(I21="","",I21)</f>
        <v>Y</v>
      </c>
      <c r="J23" s="167" t="str">
        <f>IF(J21="","",J21)</f>
        <v/>
      </c>
      <c r="K23" s="166" t="str">
        <f>IF(K21="","",K21)</f>
        <v>Version 4.0</v>
      </c>
      <c r="L23" s="168" t="str">
        <f>IF(L21="","",L21)</f>
        <v>Y</v>
      </c>
      <c r="M23" s="78" t="s">
        <v>128</v>
      </c>
      <c r="N23" s="79" t="s">
        <v>138</v>
      </c>
      <c r="O23" s="61" t="s">
        <v>111</v>
      </c>
      <c r="P23" s="80">
        <v>79514</v>
      </c>
      <c r="Q23" s="58" t="s">
        <v>111</v>
      </c>
      <c r="R23" s="61" t="s">
        <v>111</v>
      </c>
      <c r="S23" s="80">
        <v>3291</v>
      </c>
      <c r="T23" s="58" t="s">
        <v>111</v>
      </c>
      <c r="U23" s="61" t="s">
        <v>111</v>
      </c>
      <c r="V23" s="80">
        <f>P23-S23-Y23</f>
        <v>70700</v>
      </c>
      <c r="W23" s="58" t="s">
        <v>111</v>
      </c>
      <c r="X23" s="61" t="s">
        <v>111</v>
      </c>
      <c r="Y23" s="80">
        <v>5523</v>
      </c>
      <c r="Z23" s="58" t="s">
        <v>111</v>
      </c>
      <c r="AA23" s="61" t="s">
        <v>111</v>
      </c>
      <c r="AB23" s="80">
        <v>16504</v>
      </c>
      <c r="AC23" s="58" t="s">
        <v>111</v>
      </c>
      <c r="AD23" s="61" t="s">
        <v>111</v>
      </c>
      <c r="AE23" s="80">
        <f t="shared" si="0"/>
        <v>63010</v>
      </c>
      <c r="AF23" s="58" t="s">
        <v>111</v>
      </c>
      <c r="AG23" s="61" t="s">
        <v>111</v>
      </c>
      <c r="AH23" s="80">
        <v>2592</v>
      </c>
      <c r="AI23" s="58" t="s">
        <v>111</v>
      </c>
      <c r="AJ23" s="61" t="s">
        <v>111</v>
      </c>
      <c r="AK23" s="80">
        <f t="shared" si="1"/>
        <v>76922</v>
      </c>
      <c r="AL23" s="58" t="s">
        <v>111</v>
      </c>
      <c r="AM23" s="61" t="s">
        <v>111</v>
      </c>
      <c r="AN23" s="80">
        <v>427</v>
      </c>
      <c r="AO23" s="58" t="s">
        <v>111</v>
      </c>
      <c r="AP23" s="61" t="s">
        <v>111</v>
      </c>
      <c r="AQ23" s="80">
        <f t="shared" si="2"/>
        <v>79087</v>
      </c>
      <c r="AR23" s="58" t="s">
        <v>111</v>
      </c>
      <c r="AS23" s="61" t="s">
        <v>111</v>
      </c>
      <c r="AT23" s="80">
        <v>34443</v>
      </c>
      <c r="AU23" s="58" t="s">
        <v>111</v>
      </c>
      <c r="AV23" s="61" t="s">
        <v>111</v>
      </c>
      <c r="AW23" s="80"/>
      <c r="AX23" s="58" t="s">
        <v>111</v>
      </c>
      <c r="AY23" s="61" t="s">
        <v>111</v>
      </c>
      <c r="AZ23" s="80"/>
      <c r="BA23" s="58" t="s">
        <v>111</v>
      </c>
      <c r="BB23" s="61" t="s">
        <v>111</v>
      </c>
      <c r="BC23" s="80"/>
      <c r="BD23" s="58" t="s">
        <v>111</v>
      </c>
      <c r="BE23" s="61" t="s">
        <v>111</v>
      </c>
      <c r="BF23" s="80"/>
      <c r="BG23" s="58" t="s">
        <v>111</v>
      </c>
      <c r="BH23" s="61" t="s">
        <v>111</v>
      </c>
      <c r="BI23" s="80"/>
      <c r="BJ23" s="58" t="s">
        <v>111</v>
      </c>
      <c r="BK23" s="52"/>
    </row>
    <row r="24" spans="1:63" s="35" customFormat="1" ht="47.85" customHeight="1" thickTop="1" thickBot="1" x14ac:dyDescent="0.35">
      <c r="A24" s="122">
        <v>4</v>
      </c>
      <c r="B24" s="123" t="s">
        <v>139</v>
      </c>
      <c r="C24" s="123" t="s">
        <v>140</v>
      </c>
      <c r="D24" s="123" t="s">
        <v>121</v>
      </c>
      <c r="E24" s="131" t="s">
        <v>122</v>
      </c>
      <c r="F24" s="125" t="s">
        <v>141</v>
      </c>
      <c r="G24" s="122" t="s">
        <v>131</v>
      </c>
      <c r="H24" s="123" t="s">
        <v>134</v>
      </c>
      <c r="I24" s="122" t="s">
        <v>134</v>
      </c>
      <c r="J24" s="122"/>
      <c r="K24" s="124"/>
      <c r="L24" s="124"/>
      <c r="M24" s="125" t="s">
        <v>142</v>
      </c>
      <c r="N24" s="126"/>
      <c r="O24" s="127" t="s">
        <v>111</v>
      </c>
      <c r="P24" s="128"/>
      <c r="Q24" s="129" t="s">
        <v>111</v>
      </c>
      <c r="R24" s="127" t="s">
        <v>111</v>
      </c>
      <c r="S24" s="129" t="s">
        <v>111</v>
      </c>
      <c r="T24" s="129" t="s">
        <v>111</v>
      </c>
      <c r="U24" s="127" t="s">
        <v>111</v>
      </c>
      <c r="V24" s="129" t="s">
        <v>111</v>
      </c>
      <c r="W24" s="129" t="s">
        <v>111</v>
      </c>
      <c r="X24" s="127" t="s">
        <v>111</v>
      </c>
      <c r="Y24" s="129" t="s">
        <v>111</v>
      </c>
      <c r="Z24" s="129" t="s">
        <v>111</v>
      </c>
      <c r="AA24" s="127" t="s">
        <v>111</v>
      </c>
      <c r="AB24" s="129" t="s">
        <v>111</v>
      </c>
      <c r="AC24" s="129" t="s">
        <v>111</v>
      </c>
      <c r="AD24" s="127" t="s">
        <v>111</v>
      </c>
      <c r="AE24" s="129" t="s">
        <v>111</v>
      </c>
      <c r="AF24" s="129" t="s">
        <v>111</v>
      </c>
      <c r="AG24" s="127" t="s">
        <v>111</v>
      </c>
      <c r="AH24" s="129" t="s">
        <v>111</v>
      </c>
      <c r="AI24" s="129" t="s">
        <v>111</v>
      </c>
      <c r="AJ24" s="127" t="s">
        <v>111</v>
      </c>
      <c r="AK24" s="129" t="s">
        <v>111</v>
      </c>
      <c r="AL24" s="129" t="s">
        <v>111</v>
      </c>
      <c r="AM24" s="127" t="s">
        <v>111</v>
      </c>
      <c r="AN24" s="129" t="s">
        <v>111</v>
      </c>
      <c r="AO24" s="129" t="s">
        <v>111</v>
      </c>
      <c r="AP24" s="127" t="s">
        <v>111</v>
      </c>
      <c r="AQ24" s="129" t="s">
        <v>111</v>
      </c>
      <c r="AR24" s="129" t="s">
        <v>111</v>
      </c>
      <c r="AS24" s="127" t="s">
        <v>111</v>
      </c>
      <c r="AT24" s="128"/>
      <c r="AU24" s="129" t="s">
        <v>111</v>
      </c>
      <c r="AV24" s="127" t="s">
        <v>111</v>
      </c>
      <c r="AW24" s="128"/>
      <c r="AX24" s="129" t="s">
        <v>111</v>
      </c>
      <c r="AY24" s="127" t="s">
        <v>111</v>
      </c>
      <c r="AZ24" s="128"/>
      <c r="BA24" s="129" t="s">
        <v>111</v>
      </c>
      <c r="BB24" s="127" t="s">
        <v>111</v>
      </c>
      <c r="BC24" s="128"/>
      <c r="BD24" s="129" t="s">
        <v>111</v>
      </c>
      <c r="BE24" s="127" t="s">
        <v>111</v>
      </c>
      <c r="BF24" s="128"/>
      <c r="BG24" s="129" t="s">
        <v>111</v>
      </c>
      <c r="BH24" s="127" t="s">
        <v>111</v>
      </c>
      <c r="BI24" s="128"/>
      <c r="BJ24" s="130" t="s">
        <v>111</v>
      </c>
      <c r="BK24" s="52"/>
    </row>
    <row r="25" spans="1:63" s="35" customFormat="1" ht="34.5" customHeight="1" x14ac:dyDescent="0.3">
      <c r="A25" s="122">
        <v>5</v>
      </c>
      <c r="B25" s="123" t="s">
        <v>143</v>
      </c>
      <c r="C25" s="123" t="s">
        <v>144</v>
      </c>
      <c r="D25" s="122" t="s">
        <v>145</v>
      </c>
      <c r="E25" s="131" t="s">
        <v>122</v>
      </c>
      <c r="F25" s="125" t="s">
        <v>141</v>
      </c>
      <c r="G25" s="122" t="s">
        <v>131</v>
      </c>
      <c r="H25" s="123" t="s">
        <v>134</v>
      </c>
      <c r="I25" s="122" t="s">
        <v>134</v>
      </c>
      <c r="J25" s="122" t="s">
        <v>146</v>
      </c>
      <c r="K25" s="124"/>
      <c r="L25" s="124"/>
      <c r="M25" s="125" t="s">
        <v>142</v>
      </c>
      <c r="N25" s="126"/>
      <c r="O25" s="127" t="s">
        <v>111</v>
      </c>
      <c r="P25" s="128"/>
      <c r="Q25" s="129" t="s">
        <v>111</v>
      </c>
      <c r="R25" s="127" t="s">
        <v>111</v>
      </c>
      <c r="S25" s="129" t="s">
        <v>111</v>
      </c>
      <c r="T25" s="129" t="s">
        <v>111</v>
      </c>
      <c r="U25" s="127" t="s">
        <v>111</v>
      </c>
      <c r="V25" s="129" t="s">
        <v>111</v>
      </c>
      <c r="W25" s="129" t="s">
        <v>111</v>
      </c>
      <c r="X25" s="127" t="s">
        <v>111</v>
      </c>
      <c r="Y25" s="129" t="s">
        <v>111</v>
      </c>
      <c r="Z25" s="129" t="s">
        <v>111</v>
      </c>
      <c r="AA25" s="127" t="s">
        <v>111</v>
      </c>
      <c r="AB25" s="129" t="s">
        <v>111</v>
      </c>
      <c r="AC25" s="129" t="s">
        <v>111</v>
      </c>
      <c r="AD25" s="127" t="s">
        <v>111</v>
      </c>
      <c r="AE25" s="129" t="s">
        <v>111</v>
      </c>
      <c r="AF25" s="129" t="s">
        <v>111</v>
      </c>
      <c r="AG25" s="127" t="s">
        <v>111</v>
      </c>
      <c r="AH25" s="129" t="s">
        <v>111</v>
      </c>
      <c r="AI25" s="129" t="s">
        <v>111</v>
      </c>
      <c r="AJ25" s="127" t="s">
        <v>111</v>
      </c>
      <c r="AK25" s="129" t="s">
        <v>111</v>
      </c>
      <c r="AL25" s="129" t="s">
        <v>111</v>
      </c>
      <c r="AM25" s="127" t="s">
        <v>111</v>
      </c>
      <c r="AN25" s="129" t="s">
        <v>111</v>
      </c>
      <c r="AO25" s="129" t="s">
        <v>111</v>
      </c>
      <c r="AP25" s="127" t="s">
        <v>111</v>
      </c>
      <c r="AQ25" s="129" t="s">
        <v>111</v>
      </c>
      <c r="AR25" s="129" t="s">
        <v>111</v>
      </c>
      <c r="AS25" s="127" t="s">
        <v>111</v>
      </c>
      <c r="AT25" s="128"/>
      <c r="AU25" s="129" t="s">
        <v>111</v>
      </c>
      <c r="AV25" s="127" t="s">
        <v>111</v>
      </c>
      <c r="AW25" s="128"/>
      <c r="AX25" s="129" t="s">
        <v>111</v>
      </c>
      <c r="AY25" s="127" t="s">
        <v>111</v>
      </c>
      <c r="AZ25" s="128"/>
      <c r="BA25" s="129" t="s">
        <v>111</v>
      </c>
      <c r="BB25" s="127" t="s">
        <v>111</v>
      </c>
      <c r="BC25" s="128"/>
      <c r="BD25" s="129" t="s">
        <v>111</v>
      </c>
      <c r="BE25" s="127" t="s">
        <v>111</v>
      </c>
      <c r="BF25" s="128"/>
      <c r="BG25" s="129" t="s">
        <v>111</v>
      </c>
      <c r="BH25" s="127" t="s">
        <v>111</v>
      </c>
      <c r="BI25" s="128"/>
      <c r="BJ25" s="130" t="s">
        <v>111</v>
      </c>
      <c r="BK25" s="52"/>
    </row>
    <row r="26" spans="1:63" s="35" customFormat="1" ht="28.5" customHeight="1" thickTop="1" x14ac:dyDescent="0.3">
      <c r="A26" s="122">
        <v>6</v>
      </c>
      <c r="B26" s="123" t="s">
        <v>147</v>
      </c>
      <c r="C26" s="123" t="s">
        <v>148</v>
      </c>
      <c r="D26" s="122" t="s">
        <v>149</v>
      </c>
      <c r="E26" s="122" t="s">
        <v>122</v>
      </c>
      <c r="F26" s="123" t="s">
        <v>123</v>
      </c>
      <c r="G26" s="122" t="s">
        <v>131</v>
      </c>
      <c r="H26" s="169" t="s">
        <v>134</v>
      </c>
      <c r="I26" s="170" t="s">
        <v>134</v>
      </c>
      <c r="J26" s="170"/>
      <c r="K26" s="171" t="s">
        <v>135</v>
      </c>
      <c r="L26" s="172" t="s">
        <v>134</v>
      </c>
      <c r="M26" s="125" t="s">
        <v>126</v>
      </c>
      <c r="N26" s="126" t="s">
        <v>136</v>
      </c>
      <c r="O26" s="127" t="s">
        <v>111</v>
      </c>
      <c r="P26" s="128">
        <v>27961</v>
      </c>
      <c r="Q26" s="129" t="s">
        <v>111</v>
      </c>
      <c r="R26" s="127" t="s">
        <v>111</v>
      </c>
      <c r="S26" s="128">
        <v>640</v>
      </c>
      <c r="T26" s="129" t="s">
        <v>111</v>
      </c>
      <c r="U26" s="127" t="s">
        <v>111</v>
      </c>
      <c r="V26" s="128">
        <f>P26-S26-Y26</f>
        <v>26284</v>
      </c>
      <c r="W26" s="129" t="s">
        <v>111</v>
      </c>
      <c r="X26" s="127" t="s">
        <v>111</v>
      </c>
      <c r="Y26" s="128">
        <v>1037</v>
      </c>
      <c r="Z26" s="129" t="s">
        <v>111</v>
      </c>
      <c r="AA26" s="127" t="s">
        <v>111</v>
      </c>
      <c r="AB26" s="128">
        <v>3576</v>
      </c>
      <c r="AC26" s="129" t="s">
        <v>111</v>
      </c>
      <c r="AD26" s="127" t="s">
        <v>111</v>
      </c>
      <c r="AE26" s="128">
        <f>P26-AB26</f>
        <v>24385</v>
      </c>
      <c r="AF26" s="129" t="s">
        <v>111</v>
      </c>
      <c r="AG26" s="127" t="s">
        <v>111</v>
      </c>
      <c r="AH26" s="128">
        <v>1144</v>
      </c>
      <c r="AI26" s="129" t="s">
        <v>111</v>
      </c>
      <c r="AJ26" s="127" t="s">
        <v>111</v>
      </c>
      <c r="AK26" s="128">
        <f>P26-AH26</f>
        <v>26817</v>
      </c>
      <c r="AL26" s="129" t="s">
        <v>111</v>
      </c>
      <c r="AM26" s="127" t="s">
        <v>111</v>
      </c>
      <c r="AN26" s="128">
        <v>38</v>
      </c>
      <c r="AO26" s="129" t="s">
        <v>111</v>
      </c>
      <c r="AP26" s="127" t="s">
        <v>111</v>
      </c>
      <c r="AQ26" s="128">
        <f>P26-AN26</f>
        <v>27923</v>
      </c>
      <c r="AR26" s="129" t="s">
        <v>111</v>
      </c>
      <c r="AS26" s="127" t="s">
        <v>111</v>
      </c>
      <c r="AT26" s="128">
        <v>18621</v>
      </c>
      <c r="AU26" s="129" t="s">
        <v>111</v>
      </c>
      <c r="AV26" s="127" t="s">
        <v>111</v>
      </c>
      <c r="AW26" s="128"/>
      <c r="AX26" s="129" t="s">
        <v>111</v>
      </c>
      <c r="AY26" s="127" t="s">
        <v>111</v>
      </c>
      <c r="AZ26" s="128"/>
      <c r="BA26" s="129" t="s">
        <v>111</v>
      </c>
      <c r="BB26" s="127" t="s">
        <v>111</v>
      </c>
      <c r="BC26" s="128"/>
      <c r="BD26" s="129" t="s">
        <v>111</v>
      </c>
      <c r="BE26" s="127" t="s">
        <v>111</v>
      </c>
      <c r="BF26" s="128"/>
      <c r="BG26" s="129" t="s">
        <v>111</v>
      </c>
      <c r="BH26" s="127" t="s">
        <v>111</v>
      </c>
      <c r="BI26" s="128"/>
      <c r="BJ26" s="130" t="s">
        <v>111</v>
      </c>
      <c r="BK26" s="52"/>
    </row>
    <row r="27" spans="1:63" s="35" customFormat="1" ht="13.8" x14ac:dyDescent="0.3">
      <c r="A27" s="81">
        <v>6</v>
      </c>
      <c r="B27" s="82" t="s">
        <v>147</v>
      </c>
      <c r="C27" s="82" t="s">
        <v>148</v>
      </c>
      <c r="D27" s="81" t="s">
        <v>149</v>
      </c>
      <c r="E27" s="81" t="s">
        <v>122</v>
      </c>
      <c r="F27" s="82" t="s">
        <v>123</v>
      </c>
      <c r="G27" s="81" t="s">
        <v>131</v>
      </c>
      <c r="H27" s="162" t="s">
        <v>134</v>
      </c>
      <c r="I27" s="162" t="str">
        <f>IF(I26="","",I26)</f>
        <v>Y</v>
      </c>
      <c r="J27" s="162" t="str">
        <f>IF(J26="","",J26)</f>
        <v/>
      </c>
      <c r="K27" s="162" t="str">
        <f>IF(K26="","",K26)</f>
        <v>Version 4.0</v>
      </c>
      <c r="L27" s="164" t="str">
        <f>IF(L26="","",L26)</f>
        <v>Y</v>
      </c>
      <c r="M27" s="78" t="s">
        <v>127</v>
      </c>
      <c r="N27" s="79" t="s">
        <v>137</v>
      </c>
      <c r="O27" s="61" t="s">
        <v>111</v>
      </c>
      <c r="P27" s="80">
        <v>27276</v>
      </c>
      <c r="Q27" s="58" t="s">
        <v>111</v>
      </c>
      <c r="R27" s="61" t="s">
        <v>111</v>
      </c>
      <c r="S27" s="80">
        <v>574</v>
      </c>
      <c r="T27" s="58" t="s">
        <v>111</v>
      </c>
      <c r="U27" s="61" t="s">
        <v>111</v>
      </c>
      <c r="V27" s="80">
        <f t="shared" ref="V27:V46" si="3">P27-S27-Y27</f>
        <v>25731</v>
      </c>
      <c r="W27" s="58" t="s">
        <v>111</v>
      </c>
      <c r="X27" s="61" t="s">
        <v>111</v>
      </c>
      <c r="Y27" s="80">
        <v>971</v>
      </c>
      <c r="Z27" s="58" t="s">
        <v>111</v>
      </c>
      <c r="AA27" s="61" t="s">
        <v>111</v>
      </c>
      <c r="AB27" s="80">
        <v>3429</v>
      </c>
      <c r="AC27" s="58" t="s">
        <v>111</v>
      </c>
      <c r="AD27" s="61" t="s">
        <v>111</v>
      </c>
      <c r="AE27" s="80">
        <f t="shared" ref="AE27:AE46" si="4">P27-AB27</f>
        <v>23847</v>
      </c>
      <c r="AF27" s="58" t="s">
        <v>111</v>
      </c>
      <c r="AG27" s="61" t="s">
        <v>111</v>
      </c>
      <c r="AH27" s="80">
        <v>1140</v>
      </c>
      <c r="AI27" s="58" t="s">
        <v>111</v>
      </c>
      <c r="AJ27" s="61" t="s">
        <v>111</v>
      </c>
      <c r="AK27" s="80">
        <f t="shared" ref="AK27:AK46" si="5">P27-AH27</f>
        <v>26136</v>
      </c>
      <c r="AL27" s="58" t="s">
        <v>111</v>
      </c>
      <c r="AM27" s="61" t="s">
        <v>111</v>
      </c>
      <c r="AN27" s="80">
        <v>26</v>
      </c>
      <c r="AO27" s="58" t="s">
        <v>111</v>
      </c>
      <c r="AP27" s="61" t="s">
        <v>111</v>
      </c>
      <c r="AQ27" s="80">
        <f t="shared" ref="AQ27:AQ46" si="6">P27-AN27</f>
        <v>27250</v>
      </c>
      <c r="AR27" s="58" t="s">
        <v>111</v>
      </c>
      <c r="AS27" s="61" t="s">
        <v>111</v>
      </c>
      <c r="AT27" s="80">
        <v>18341</v>
      </c>
      <c r="AU27" s="58" t="s">
        <v>111</v>
      </c>
      <c r="AV27" s="61" t="s">
        <v>111</v>
      </c>
      <c r="AW27" s="80"/>
      <c r="AX27" s="58" t="s">
        <v>111</v>
      </c>
      <c r="AY27" s="61" t="s">
        <v>111</v>
      </c>
      <c r="AZ27" s="80"/>
      <c r="BA27" s="58" t="s">
        <v>111</v>
      </c>
      <c r="BB27" s="61" t="s">
        <v>111</v>
      </c>
      <c r="BC27" s="80"/>
      <c r="BD27" s="58" t="s">
        <v>111</v>
      </c>
      <c r="BE27" s="61" t="s">
        <v>111</v>
      </c>
      <c r="BF27" s="80"/>
      <c r="BG27" s="58" t="s">
        <v>111</v>
      </c>
      <c r="BH27" s="61" t="s">
        <v>111</v>
      </c>
      <c r="BI27" s="80"/>
      <c r="BJ27" s="58" t="s">
        <v>111</v>
      </c>
      <c r="BK27" s="52"/>
    </row>
    <row r="28" spans="1:63" s="35" customFormat="1" ht="19.5" customHeight="1" thickBot="1" x14ac:dyDescent="0.35">
      <c r="A28" s="81">
        <v>6</v>
      </c>
      <c r="B28" s="82" t="s">
        <v>147</v>
      </c>
      <c r="C28" s="82" t="s">
        <v>148</v>
      </c>
      <c r="D28" s="81" t="s">
        <v>149</v>
      </c>
      <c r="E28" s="81" t="s">
        <v>122</v>
      </c>
      <c r="F28" s="82" t="s">
        <v>123</v>
      </c>
      <c r="G28" s="81" t="s">
        <v>131</v>
      </c>
      <c r="H28" s="166" t="s">
        <v>134</v>
      </c>
      <c r="I28" s="166" t="str">
        <f>IF(I26="","",I26)</f>
        <v>Y</v>
      </c>
      <c r="J28" s="166" t="str">
        <f>IF(J26="","",J26)</f>
        <v/>
      </c>
      <c r="K28" s="166" t="str">
        <f>IF(K26="","",K26)</f>
        <v>Version 4.0</v>
      </c>
      <c r="L28" s="168" t="str">
        <f>IF(L26="","",L26)</f>
        <v>Y</v>
      </c>
      <c r="M28" s="78" t="s">
        <v>128</v>
      </c>
      <c r="N28" s="79" t="s">
        <v>138</v>
      </c>
      <c r="O28" s="61" t="s">
        <v>111</v>
      </c>
      <c r="P28" s="80">
        <v>27290</v>
      </c>
      <c r="Q28" s="58" t="s">
        <v>111</v>
      </c>
      <c r="R28" s="61" t="s">
        <v>111</v>
      </c>
      <c r="S28" s="80">
        <v>556</v>
      </c>
      <c r="T28" s="58" t="s">
        <v>111</v>
      </c>
      <c r="U28" s="61" t="s">
        <v>111</v>
      </c>
      <c r="V28" s="80">
        <f t="shared" si="3"/>
        <v>25658</v>
      </c>
      <c r="W28" s="58" t="s">
        <v>111</v>
      </c>
      <c r="X28" s="61" t="s">
        <v>111</v>
      </c>
      <c r="Y28" s="80">
        <v>1076</v>
      </c>
      <c r="Z28" s="58" t="s">
        <v>111</v>
      </c>
      <c r="AA28" s="61" t="s">
        <v>111</v>
      </c>
      <c r="AB28" s="80">
        <v>3724</v>
      </c>
      <c r="AC28" s="58" t="s">
        <v>111</v>
      </c>
      <c r="AD28" s="61" t="s">
        <v>111</v>
      </c>
      <c r="AE28" s="80">
        <f t="shared" si="4"/>
        <v>23566</v>
      </c>
      <c r="AF28" s="58" t="s">
        <v>111</v>
      </c>
      <c r="AG28" s="61" t="s">
        <v>111</v>
      </c>
      <c r="AH28" s="80">
        <v>1078</v>
      </c>
      <c r="AI28" s="58" t="s">
        <v>111</v>
      </c>
      <c r="AJ28" s="61" t="s">
        <v>111</v>
      </c>
      <c r="AK28" s="80">
        <f t="shared" si="5"/>
        <v>26212</v>
      </c>
      <c r="AL28" s="58" t="s">
        <v>111</v>
      </c>
      <c r="AM28" s="61" t="s">
        <v>111</v>
      </c>
      <c r="AN28" s="80">
        <v>18</v>
      </c>
      <c r="AO28" s="58" t="s">
        <v>111</v>
      </c>
      <c r="AP28" s="61" t="s">
        <v>111</v>
      </c>
      <c r="AQ28" s="80">
        <f t="shared" si="6"/>
        <v>27272</v>
      </c>
      <c r="AR28" s="58" t="s">
        <v>111</v>
      </c>
      <c r="AS28" s="61" t="s">
        <v>111</v>
      </c>
      <c r="AT28" s="80">
        <v>18578</v>
      </c>
      <c r="AU28" s="58" t="s">
        <v>111</v>
      </c>
      <c r="AV28" s="61" t="s">
        <v>111</v>
      </c>
      <c r="AW28" s="80"/>
      <c r="AX28" s="58" t="s">
        <v>111</v>
      </c>
      <c r="AY28" s="61" t="s">
        <v>111</v>
      </c>
      <c r="AZ28" s="80"/>
      <c r="BA28" s="58" t="s">
        <v>111</v>
      </c>
      <c r="BB28" s="61" t="s">
        <v>111</v>
      </c>
      <c r="BC28" s="80"/>
      <c r="BD28" s="58" t="s">
        <v>111</v>
      </c>
      <c r="BE28" s="61" t="s">
        <v>111</v>
      </c>
      <c r="BF28" s="80"/>
      <c r="BG28" s="58" t="s">
        <v>111</v>
      </c>
      <c r="BH28" s="61" t="s">
        <v>111</v>
      </c>
      <c r="BI28" s="80"/>
      <c r="BJ28" s="58" t="s">
        <v>111</v>
      </c>
      <c r="BK28" s="52"/>
    </row>
    <row r="29" spans="1:63" s="35" customFormat="1" ht="28.5" customHeight="1" thickTop="1" x14ac:dyDescent="0.3">
      <c r="A29" s="170">
        <v>7</v>
      </c>
      <c r="B29" s="169" t="s">
        <v>150</v>
      </c>
      <c r="C29" s="169" t="s">
        <v>151</v>
      </c>
      <c r="D29" s="170" t="s">
        <v>149</v>
      </c>
      <c r="E29" s="170" t="s">
        <v>122</v>
      </c>
      <c r="F29" s="169" t="s">
        <v>123</v>
      </c>
      <c r="G29" s="185" t="s">
        <v>131</v>
      </c>
      <c r="H29" s="169" t="s">
        <v>134</v>
      </c>
      <c r="I29" s="170" t="s">
        <v>134</v>
      </c>
      <c r="J29" s="170"/>
      <c r="K29" s="171" t="s">
        <v>135</v>
      </c>
      <c r="L29" s="172" t="s">
        <v>134</v>
      </c>
      <c r="M29" s="125" t="s">
        <v>126</v>
      </c>
      <c r="N29" s="126" t="s">
        <v>136</v>
      </c>
      <c r="O29" s="127" t="s">
        <v>111</v>
      </c>
      <c r="P29" s="128">
        <v>7</v>
      </c>
      <c r="Q29" s="129" t="s">
        <v>111</v>
      </c>
      <c r="R29" s="127" t="s">
        <v>111</v>
      </c>
      <c r="S29" s="128">
        <v>0</v>
      </c>
      <c r="T29" s="129" t="s">
        <v>111</v>
      </c>
      <c r="U29" s="127" t="s">
        <v>111</v>
      </c>
      <c r="V29" s="128">
        <f>P29-S29-Y29</f>
        <v>7</v>
      </c>
      <c r="W29" s="129" t="s">
        <v>111</v>
      </c>
      <c r="X29" s="127" t="s">
        <v>111</v>
      </c>
      <c r="Y29" s="128">
        <v>0</v>
      </c>
      <c r="Z29" s="129" t="s">
        <v>111</v>
      </c>
      <c r="AA29" s="127" t="s">
        <v>111</v>
      </c>
      <c r="AB29" s="128">
        <v>0</v>
      </c>
      <c r="AC29" s="129" t="s">
        <v>111</v>
      </c>
      <c r="AD29" s="127" t="s">
        <v>111</v>
      </c>
      <c r="AE29" s="128">
        <f>P29-AB29</f>
        <v>7</v>
      </c>
      <c r="AF29" s="129" t="s">
        <v>111</v>
      </c>
      <c r="AG29" s="127" t="s">
        <v>111</v>
      </c>
      <c r="AH29" s="128">
        <v>2</v>
      </c>
      <c r="AI29" s="129" t="s">
        <v>111</v>
      </c>
      <c r="AJ29" s="127" t="s">
        <v>111</v>
      </c>
      <c r="AK29" s="128">
        <f>P29-AH29</f>
        <v>5</v>
      </c>
      <c r="AL29" s="129" t="s">
        <v>111</v>
      </c>
      <c r="AM29" s="127" t="s">
        <v>111</v>
      </c>
      <c r="AN29" s="128">
        <v>0</v>
      </c>
      <c r="AO29" s="129" t="s">
        <v>111</v>
      </c>
      <c r="AP29" s="127" t="s">
        <v>111</v>
      </c>
      <c r="AQ29" s="128">
        <f>P29-AN29</f>
        <v>7</v>
      </c>
      <c r="AR29" s="129" t="s">
        <v>111</v>
      </c>
      <c r="AS29" s="127" t="s">
        <v>111</v>
      </c>
      <c r="AT29" s="128">
        <v>4</v>
      </c>
      <c r="AU29" s="129" t="s">
        <v>111</v>
      </c>
      <c r="AV29" s="127" t="s">
        <v>111</v>
      </c>
      <c r="AW29" s="128"/>
      <c r="AX29" s="129" t="s">
        <v>111</v>
      </c>
      <c r="AY29" s="127" t="s">
        <v>111</v>
      </c>
      <c r="AZ29" s="128"/>
      <c r="BA29" s="129" t="s">
        <v>111</v>
      </c>
      <c r="BB29" s="127" t="s">
        <v>111</v>
      </c>
      <c r="BC29" s="128"/>
      <c r="BD29" s="129" t="s">
        <v>111</v>
      </c>
      <c r="BE29" s="127" t="s">
        <v>111</v>
      </c>
      <c r="BF29" s="128"/>
      <c r="BG29" s="129" t="s">
        <v>111</v>
      </c>
      <c r="BH29" s="127" t="s">
        <v>111</v>
      </c>
      <c r="BI29" s="128"/>
      <c r="BJ29" s="130" t="s">
        <v>111</v>
      </c>
      <c r="BK29" s="52"/>
    </row>
    <row r="30" spans="1:63" s="35" customFormat="1" ht="13.8" x14ac:dyDescent="0.3">
      <c r="A30" s="162">
        <v>7</v>
      </c>
      <c r="B30" s="179" t="s">
        <v>150</v>
      </c>
      <c r="C30" s="179" t="s">
        <v>151</v>
      </c>
      <c r="D30" s="162" t="s">
        <v>149</v>
      </c>
      <c r="E30" s="162" t="s">
        <v>122</v>
      </c>
      <c r="F30" s="179" t="s">
        <v>123</v>
      </c>
      <c r="G30" s="164" t="s">
        <v>131</v>
      </c>
      <c r="H30" s="163" t="s">
        <v>134</v>
      </c>
      <c r="I30" s="162" t="str">
        <f>IF(I29="","",I29)</f>
        <v>Y</v>
      </c>
      <c r="J30" s="163" t="str">
        <f>IF(J29="","",J29)</f>
        <v/>
      </c>
      <c r="K30" s="162" t="str">
        <f>IF(K29="","",K29)</f>
        <v>Version 4.0</v>
      </c>
      <c r="L30" s="164" t="str">
        <f>IF(L29="","",L29)</f>
        <v>Y</v>
      </c>
      <c r="M30" s="78" t="s">
        <v>127</v>
      </c>
      <c r="N30" s="79" t="s">
        <v>137</v>
      </c>
      <c r="O30" s="61" t="s">
        <v>111</v>
      </c>
      <c r="P30" s="80">
        <v>8</v>
      </c>
      <c r="Q30" s="58" t="s">
        <v>111</v>
      </c>
      <c r="R30" s="61" t="s">
        <v>111</v>
      </c>
      <c r="S30" s="80">
        <v>0</v>
      </c>
      <c r="T30" s="58" t="s">
        <v>111</v>
      </c>
      <c r="U30" s="61" t="s">
        <v>111</v>
      </c>
      <c r="V30" s="80">
        <f t="shared" si="3"/>
        <v>8</v>
      </c>
      <c r="W30" s="58" t="s">
        <v>111</v>
      </c>
      <c r="X30" s="61" t="s">
        <v>111</v>
      </c>
      <c r="Y30" s="80">
        <v>0</v>
      </c>
      <c r="Z30" s="58" t="s">
        <v>111</v>
      </c>
      <c r="AA30" s="61" t="s">
        <v>111</v>
      </c>
      <c r="AB30" s="80">
        <v>0</v>
      </c>
      <c r="AC30" s="58" t="s">
        <v>111</v>
      </c>
      <c r="AD30" s="61" t="s">
        <v>111</v>
      </c>
      <c r="AE30" s="80">
        <f t="shared" si="4"/>
        <v>8</v>
      </c>
      <c r="AF30" s="58" t="s">
        <v>111</v>
      </c>
      <c r="AG30" s="61" t="s">
        <v>111</v>
      </c>
      <c r="AH30" s="80">
        <v>1</v>
      </c>
      <c r="AI30" s="58" t="s">
        <v>111</v>
      </c>
      <c r="AJ30" s="61" t="s">
        <v>111</v>
      </c>
      <c r="AK30" s="80">
        <f t="shared" si="5"/>
        <v>7</v>
      </c>
      <c r="AL30" s="58" t="s">
        <v>111</v>
      </c>
      <c r="AM30" s="61" t="s">
        <v>111</v>
      </c>
      <c r="AN30" s="80">
        <v>0</v>
      </c>
      <c r="AO30" s="58" t="s">
        <v>111</v>
      </c>
      <c r="AP30" s="61" t="s">
        <v>111</v>
      </c>
      <c r="AQ30" s="80">
        <f t="shared" si="6"/>
        <v>8</v>
      </c>
      <c r="AR30" s="58" t="s">
        <v>111</v>
      </c>
      <c r="AS30" s="61" t="s">
        <v>111</v>
      </c>
      <c r="AT30" s="80">
        <v>7</v>
      </c>
      <c r="AU30" s="58" t="s">
        <v>111</v>
      </c>
      <c r="AV30" s="61" t="s">
        <v>111</v>
      </c>
      <c r="AW30" s="80"/>
      <c r="AX30" s="58" t="s">
        <v>111</v>
      </c>
      <c r="AY30" s="61" t="s">
        <v>111</v>
      </c>
      <c r="AZ30" s="80"/>
      <c r="BA30" s="58" t="s">
        <v>111</v>
      </c>
      <c r="BB30" s="61" t="s">
        <v>111</v>
      </c>
      <c r="BC30" s="80"/>
      <c r="BD30" s="58" t="s">
        <v>111</v>
      </c>
      <c r="BE30" s="61" t="s">
        <v>111</v>
      </c>
      <c r="BF30" s="80"/>
      <c r="BG30" s="58" t="s">
        <v>111</v>
      </c>
      <c r="BH30" s="61" t="s">
        <v>111</v>
      </c>
      <c r="BI30" s="80"/>
      <c r="BJ30" s="58" t="s">
        <v>111</v>
      </c>
      <c r="BK30" s="52"/>
    </row>
    <row r="31" spans="1:63" s="35" customFormat="1" ht="15" customHeight="1" thickBot="1" x14ac:dyDescent="0.35">
      <c r="A31" s="166">
        <v>7</v>
      </c>
      <c r="B31" s="182" t="s">
        <v>150</v>
      </c>
      <c r="C31" s="182" t="s">
        <v>151</v>
      </c>
      <c r="D31" s="166" t="s">
        <v>149</v>
      </c>
      <c r="E31" s="166" t="s">
        <v>122</v>
      </c>
      <c r="F31" s="182" t="s">
        <v>123</v>
      </c>
      <c r="G31" s="168" t="s">
        <v>131</v>
      </c>
      <c r="H31" s="167" t="s">
        <v>134</v>
      </c>
      <c r="I31" s="166" t="str">
        <f>IF(I29="","",I29)</f>
        <v>Y</v>
      </c>
      <c r="J31" s="167" t="str">
        <f>IF(J29="","",J29)</f>
        <v/>
      </c>
      <c r="K31" s="166" t="str">
        <f>IF(K29="","",K29)</f>
        <v>Version 4.0</v>
      </c>
      <c r="L31" s="168" t="str">
        <f>IF(L29="","",L29)</f>
        <v>Y</v>
      </c>
      <c r="M31" s="78" t="s">
        <v>128</v>
      </c>
      <c r="N31" s="79" t="s">
        <v>138</v>
      </c>
      <c r="O31" s="61" t="s">
        <v>111</v>
      </c>
      <c r="P31" s="80">
        <v>19</v>
      </c>
      <c r="Q31" s="58" t="s">
        <v>111</v>
      </c>
      <c r="R31" s="61" t="s">
        <v>111</v>
      </c>
      <c r="S31" s="80">
        <v>0</v>
      </c>
      <c r="T31" s="58" t="s">
        <v>111</v>
      </c>
      <c r="U31" s="61" t="s">
        <v>111</v>
      </c>
      <c r="V31" s="80">
        <f t="shared" si="3"/>
        <v>19</v>
      </c>
      <c r="W31" s="58" t="s">
        <v>111</v>
      </c>
      <c r="X31" s="61" t="s">
        <v>111</v>
      </c>
      <c r="Y31" s="80">
        <v>0</v>
      </c>
      <c r="Z31" s="58" t="s">
        <v>111</v>
      </c>
      <c r="AA31" s="61" t="s">
        <v>111</v>
      </c>
      <c r="AB31" s="80">
        <v>0</v>
      </c>
      <c r="AC31" s="58" t="s">
        <v>111</v>
      </c>
      <c r="AD31" s="61" t="s">
        <v>111</v>
      </c>
      <c r="AE31" s="80">
        <f t="shared" si="4"/>
        <v>19</v>
      </c>
      <c r="AF31" s="58" t="s">
        <v>111</v>
      </c>
      <c r="AG31" s="61" t="s">
        <v>111</v>
      </c>
      <c r="AH31" s="80">
        <v>2</v>
      </c>
      <c r="AI31" s="58" t="s">
        <v>111</v>
      </c>
      <c r="AJ31" s="61" t="s">
        <v>111</v>
      </c>
      <c r="AK31" s="80">
        <f t="shared" si="5"/>
        <v>17</v>
      </c>
      <c r="AL31" s="58" t="s">
        <v>111</v>
      </c>
      <c r="AM31" s="61" t="s">
        <v>111</v>
      </c>
      <c r="AN31" s="80">
        <v>0</v>
      </c>
      <c r="AO31" s="58" t="s">
        <v>111</v>
      </c>
      <c r="AP31" s="61" t="s">
        <v>111</v>
      </c>
      <c r="AQ31" s="80">
        <f t="shared" si="6"/>
        <v>19</v>
      </c>
      <c r="AR31" s="58" t="s">
        <v>111</v>
      </c>
      <c r="AS31" s="61" t="s">
        <v>111</v>
      </c>
      <c r="AT31" s="80">
        <v>17</v>
      </c>
      <c r="AU31" s="58" t="s">
        <v>111</v>
      </c>
      <c r="AV31" s="61" t="s">
        <v>111</v>
      </c>
      <c r="AW31" s="80"/>
      <c r="AX31" s="58" t="s">
        <v>111</v>
      </c>
      <c r="AY31" s="61" t="s">
        <v>111</v>
      </c>
      <c r="AZ31" s="80"/>
      <c r="BA31" s="58" t="s">
        <v>111</v>
      </c>
      <c r="BB31" s="61" t="s">
        <v>111</v>
      </c>
      <c r="BC31" s="80"/>
      <c r="BD31" s="58" t="s">
        <v>111</v>
      </c>
      <c r="BE31" s="61" t="s">
        <v>111</v>
      </c>
      <c r="BF31" s="80"/>
      <c r="BG31" s="58" t="s">
        <v>111</v>
      </c>
      <c r="BH31" s="61" t="s">
        <v>111</v>
      </c>
      <c r="BI31" s="80"/>
      <c r="BJ31" s="58" t="s">
        <v>111</v>
      </c>
      <c r="BK31" s="52"/>
    </row>
    <row r="32" spans="1:63" s="35" customFormat="1" ht="42.6" customHeight="1" thickTop="1" x14ac:dyDescent="0.3">
      <c r="A32" s="122">
        <v>8</v>
      </c>
      <c r="B32" s="123" t="s">
        <v>152</v>
      </c>
      <c r="C32" s="123" t="s">
        <v>153</v>
      </c>
      <c r="D32" s="122" t="s">
        <v>149</v>
      </c>
      <c r="E32" s="122" t="s">
        <v>122</v>
      </c>
      <c r="F32" s="123" t="s">
        <v>123</v>
      </c>
      <c r="G32" s="122" t="s">
        <v>131</v>
      </c>
      <c r="H32" s="169" t="s">
        <v>134</v>
      </c>
      <c r="I32" s="170" t="s">
        <v>134</v>
      </c>
      <c r="J32" s="170"/>
      <c r="K32" s="171" t="s">
        <v>135</v>
      </c>
      <c r="L32" s="172" t="s">
        <v>134</v>
      </c>
      <c r="M32" s="125" t="s">
        <v>126</v>
      </c>
      <c r="N32" s="126" t="s">
        <v>136</v>
      </c>
      <c r="O32" s="127" t="s">
        <v>111</v>
      </c>
      <c r="P32" s="128">
        <v>17211</v>
      </c>
      <c r="Q32" s="129" t="s">
        <v>111</v>
      </c>
      <c r="R32" s="127" t="s">
        <v>111</v>
      </c>
      <c r="S32" s="128">
        <v>389</v>
      </c>
      <c r="T32" s="129" t="s">
        <v>111</v>
      </c>
      <c r="U32" s="127" t="s">
        <v>111</v>
      </c>
      <c r="V32" s="128">
        <f>P32-S32-Y32</f>
        <v>16106</v>
      </c>
      <c r="W32" s="129" t="s">
        <v>111</v>
      </c>
      <c r="X32" s="127" t="s">
        <v>111</v>
      </c>
      <c r="Y32" s="128">
        <v>716</v>
      </c>
      <c r="Z32" s="129" t="s">
        <v>111</v>
      </c>
      <c r="AA32" s="127" t="s">
        <v>111</v>
      </c>
      <c r="AB32" s="128">
        <v>2582</v>
      </c>
      <c r="AC32" s="129" t="s">
        <v>111</v>
      </c>
      <c r="AD32" s="127" t="s">
        <v>111</v>
      </c>
      <c r="AE32" s="128">
        <f>P32-AB32</f>
        <v>14629</v>
      </c>
      <c r="AF32" s="129" t="s">
        <v>111</v>
      </c>
      <c r="AG32" s="127" t="s">
        <v>111</v>
      </c>
      <c r="AH32" s="128">
        <v>777</v>
      </c>
      <c r="AI32" s="129" t="s">
        <v>111</v>
      </c>
      <c r="AJ32" s="127" t="s">
        <v>111</v>
      </c>
      <c r="AK32" s="128">
        <f>P32-AH32</f>
        <v>16434</v>
      </c>
      <c r="AL32" s="129" t="s">
        <v>111</v>
      </c>
      <c r="AM32" s="127" t="s">
        <v>111</v>
      </c>
      <c r="AN32" s="128">
        <v>14</v>
      </c>
      <c r="AO32" s="129" t="s">
        <v>111</v>
      </c>
      <c r="AP32" s="127" t="s">
        <v>111</v>
      </c>
      <c r="AQ32" s="128">
        <f>P32-AN32</f>
        <v>17197</v>
      </c>
      <c r="AR32" s="129" t="s">
        <v>111</v>
      </c>
      <c r="AS32" s="127" t="s">
        <v>111</v>
      </c>
      <c r="AT32" s="128">
        <v>11698</v>
      </c>
      <c r="AU32" s="129" t="s">
        <v>111</v>
      </c>
      <c r="AV32" s="127" t="s">
        <v>111</v>
      </c>
      <c r="AW32" s="128"/>
      <c r="AX32" s="129" t="s">
        <v>111</v>
      </c>
      <c r="AY32" s="127" t="s">
        <v>111</v>
      </c>
      <c r="AZ32" s="128"/>
      <c r="BA32" s="129" t="s">
        <v>111</v>
      </c>
      <c r="BB32" s="127" t="s">
        <v>111</v>
      </c>
      <c r="BC32" s="128"/>
      <c r="BD32" s="129" t="s">
        <v>111</v>
      </c>
      <c r="BE32" s="127" t="s">
        <v>111</v>
      </c>
      <c r="BF32" s="128"/>
      <c r="BG32" s="129" t="s">
        <v>111</v>
      </c>
      <c r="BH32" s="127" t="s">
        <v>111</v>
      </c>
      <c r="BI32" s="128"/>
      <c r="BJ32" s="130" t="s">
        <v>111</v>
      </c>
      <c r="BK32" s="52"/>
    </row>
    <row r="33" spans="1:63" s="35" customFormat="1" ht="13.8" x14ac:dyDescent="0.3">
      <c r="A33" s="81">
        <v>8</v>
      </c>
      <c r="B33" s="82" t="s">
        <v>152</v>
      </c>
      <c r="C33" s="82" t="s">
        <v>153</v>
      </c>
      <c r="D33" s="81" t="s">
        <v>149</v>
      </c>
      <c r="E33" s="81" t="s">
        <v>122</v>
      </c>
      <c r="F33" s="82" t="s">
        <v>123</v>
      </c>
      <c r="G33" s="81" t="s">
        <v>131</v>
      </c>
      <c r="H33" s="162" t="s">
        <v>134</v>
      </c>
      <c r="I33" s="162" t="str">
        <f>IF(I32="","",I32)</f>
        <v>Y</v>
      </c>
      <c r="J33" s="162" t="str">
        <f>IF(J32="","",J32)</f>
        <v/>
      </c>
      <c r="K33" s="162" t="str">
        <f>IF(K32="","",K32)</f>
        <v>Version 4.0</v>
      </c>
      <c r="L33" s="164" t="str">
        <f>IF(L32="","",L32)</f>
        <v>Y</v>
      </c>
      <c r="M33" s="78" t="s">
        <v>127</v>
      </c>
      <c r="N33" s="79" t="s">
        <v>137</v>
      </c>
      <c r="O33" s="61" t="s">
        <v>111</v>
      </c>
      <c r="P33" s="80">
        <v>16590</v>
      </c>
      <c r="Q33" s="58" t="s">
        <v>111</v>
      </c>
      <c r="R33" s="61" t="s">
        <v>111</v>
      </c>
      <c r="S33" s="80">
        <v>341</v>
      </c>
      <c r="T33" s="58" t="s">
        <v>111</v>
      </c>
      <c r="U33" s="61" t="s">
        <v>111</v>
      </c>
      <c r="V33" s="80">
        <f t="shared" si="3"/>
        <v>15583</v>
      </c>
      <c r="W33" s="58" t="s">
        <v>111</v>
      </c>
      <c r="X33" s="61" t="s">
        <v>111</v>
      </c>
      <c r="Y33" s="80">
        <v>666</v>
      </c>
      <c r="Z33" s="58" t="s">
        <v>111</v>
      </c>
      <c r="AA33" s="61" t="s">
        <v>111</v>
      </c>
      <c r="AB33" s="80">
        <v>2454</v>
      </c>
      <c r="AC33" s="58" t="s">
        <v>111</v>
      </c>
      <c r="AD33" s="61" t="s">
        <v>111</v>
      </c>
      <c r="AE33" s="80">
        <f t="shared" si="4"/>
        <v>14136</v>
      </c>
      <c r="AF33" s="58" t="s">
        <v>111</v>
      </c>
      <c r="AG33" s="61" t="s">
        <v>111</v>
      </c>
      <c r="AH33" s="80">
        <v>783</v>
      </c>
      <c r="AI33" s="58" t="s">
        <v>111</v>
      </c>
      <c r="AJ33" s="61" t="s">
        <v>111</v>
      </c>
      <c r="AK33" s="80">
        <f t="shared" si="5"/>
        <v>15807</v>
      </c>
      <c r="AL33" s="58" t="s">
        <v>111</v>
      </c>
      <c r="AM33" s="61" t="s">
        <v>111</v>
      </c>
      <c r="AN33" s="80">
        <v>17</v>
      </c>
      <c r="AO33" s="58" t="s">
        <v>111</v>
      </c>
      <c r="AP33" s="61" t="s">
        <v>111</v>
      </c>
      <c r="AQ33" s="80">
        <f t="shared" si="6"/>
        <v>16573</v>
      </c>
      <c r="AR33" s="58" t="s">
        <v>111</v>
      </c>
      <c r="AS33" s="61" t="s">
        <v>111</v>
      </c>
      <c r="AT33" s="80">
        <v>11419</v>
      </c>
      <c r="AU33" s="58" t="s">
        <v>111</v>
      </c>
      <c r="AV33" s="61" t="s">
        <v>111</v>
      </c>
      <c r="AW33" s="80"/>
      <c r="AX33" s="58" t="s">
        <v>111</v>
      </c>
      <c r="AY33" s="61" t="s">
        <v>111</v>
      </c>
      <c r="AZ33" s="80"/>
      <c r="BA33" s="58" t="s">
        <v>111</v>
      </c>
      <c r="BB33" s="61" t="s">
        <v>111</v>
      </c>
      <c r="BC33" s="80"/>
      <c r="BD33" s="58" t="s">
        <v>111</v>
      </c>
      <c r="BE33" s="61" t="s">
        <v>111</v>
      </c>
      <c r="BF33" s="80"/>
      <c r="BG33" s="58" t="s">
        <v>111</v>
      </c>
      <c r="BH33" s="61" t="s">
        <v>111</v>
      </c>
      <c r="BI33" s="80"/>
      <c r="BJ33" s="58" t="s">
        <v>111</v>
      </c>
      <c r="BK33" s="52"/>
    </row>
    <row r="34" spans="1:63" s="35" customFormat="1" ht="14.4" customHeight="1" thickBot="1" x14ac:dyDescent="0.35">
      <c r="A34" s="81">
        <v>8</v>
      </c>
      <c r="B34" s="82" t="s">
        <v>152</v>
      </c>
      <c r="C34" s="82" t="s">
        <v>153</v>
      </c>
      <c r="D34" s="81" t="s">
        <v>149</v>
      </c>
      <c r="E34" s="81" t="s">
        <v>122</v>
      </c>
      <c r="F34" s="82" t="s">
        <v>123</v>
      </c>
      <c r="G34" s="81" t="s">
        <v>131</v>
      </c>
      <c r="H34" s="166" t="s">
        <v>134</v>
      </c>
      <c r="I34" s="166" t="str">
        <f>IF(I32="","",I32)</f>
        <v>Y</v>
      </c>
      <c r="J34" s="166" t="str">
        <f>IF(J32="","",J32)</f>
        <v/>
      </c>
      <c r="K34" s="166" t="str">
        <f>IF(K32="","",K32)</f>
        <v>Version 4.0</v>
      </c>
      <c r="L34" s="168" t="str">
        <f>IF(L32="","",L32)</f>
        <v>Y</v>
      </c>
      <c r="M34" s="78" t="s">
        <v>128</v>
      </c>
      <c r="N34" s="79" t="s">
        <v>138</v>
      </c>
      <c r="O34" s="61" t="s">
        <v>111</v>
      </c>
      <c r="P34" s="80">
        <v>16827</v>
      </c>
      <c r="Q34" s="58" t="s">
        <v>111</v>
      </c>
      <c r="R34" s="61" t="s">
        <v>111</v>
      </c>
      <c r="S34" s="80">
        <v>358</v>
      </c>
      <c r="T34" s="58" t="s">
        <v>111</v>
      </c>
      <c r="U34" s="61" t="s">
        <v>111</v>
      </c>
      <c r="V34" s="80">
        <f t="shared" si="3"/>
        <v>15694</v>
      </c>
      <c r="W34" s="58" t="s">
        <v>111</v>
      </c>
      <c r="X34" s="61" t="s">
        <v>111</v>
      </c>
      <c r="Y34" s="80">
        <v>775</v>
      </c>
      <c r="Z34" s="58" t="s">
        <v>111</v>
      </c>
      <c r="AA34" s="61" t="s">
        <v>111</v>
      </c>
      <c r="AB34" s="80">
        <v>2786</v>
      </c>
      <c r="AC34" s="58" t="s">
        <v>111</v>
      </c>
      <c r="AD34" s="61" t="s">
        <v>111</v>
      </c>
      <c r="AE34" s="80">
        <f t="shared" si="4"/>
        <v>14041</v>
      </c>
      <c r="AF34" s="58" t="s">
        <v>111</v>
      </c>
      <c r="AG34" s="61" t="s">
        <v>111</v>
      </c>
      <c r="AH34" s="80">
        <v>731</v>
      </c>
      <c r="AI34" s="58" t="s">
        <v>111</v>
      </c>
      <c r="AJ34" s="61" t="s">
        <v>111</v>
      </c>
      <c r="AK34" s="80">
        <f t="shared" si="5"/>
        <v>16096</v>
      </c>
      <c r="AL34" s="58" t="s">
        <v>111</v>
      </c>
      <c r="AM34" s="61" t="s">
        <v>111</v>
      </c>
      <c r="AN34" s="80">
        <v>5</v>
      </c>
      <c r="AO34" s="58" t="s">
        <v>111</v>
      </c>
      <c r="AP34" s="61" t="s">
        <v>111</v>
      </c>
      <c r="AQ34" s="80">
        <f t="shared" si="6"/>
        <v>16822</v>
      </c>
      <c r="AR34" s="58" t="s">
        <v>111</v>
      </c>
      <c r="AS34" s="61" t="s">
        <v>111</v>
      </c>
      <c r="AT34" s="80">
        <v>11611</v>
      </c>
      <c r="AU34" s="58" t="s">
        <v>111</v>
      </c>
      <c r="AV34" s="61" t="s">
        <v>111</v>
      </c>
      <c r="AW34" s="80"/>
      <c r="AX34" s="58" t="s">
        <v>111</v>
      </c>
      <c r="AY34" s="61" t="s">
        <v>111</v>
      </c>
      <c r="AZ34" s="80"/>
      <c r="BA34" s="58" t="s">
        <v>111</v>
      </c>
      <c r="BB34" s="61" t="s">
        <v>111</v>
      </c>
      <c r="BC34" s="80"/>
      <c r="BD34" s="58" t="s">
        <v>111</v>
      </c>
      <c r="BE34" s="61" t="s">
        <v>111</v>
      </c>
      <c r="BF34" s="80"/>
      <c r="BG34" s="58" t="s">
        <v>111</v>
      </c>
      <c r="BH34" s="61" t="s">
        <v>111</v>
      </c>
      <c r="BI34" s="80"/>
      <c r="BJ34" s="58" t="s">
        <v>111</v>
      </c>
      <c r="BK34" s="52"/>
    </row>
    <row r="35" spans="1:63" s="35" customFormat="1" ht="42.6" customHeight="1" thickTop="1" x14ac:dyDescent="0.3">
      <c r="A35" s="170">
        <v>9</v>
      </c>
      <c r="B35" s="169" t="s">
        <v>154</v>
      </c>
      <c r="C35" s="169" t="s">
        <v>155</v>
      </c>
      <c r="D35" s="170" t="s">
        <v>149</v>
      </c>
      <c r="E35" s="170" t="s">
        <v>122</v>
      </c>
      <c r="F35" s="169" t="s">
        <v>123</v>
      </c>
      <c r="G35" s="185" t="s">
        <v>131</v>
      </c>
      <c r="H35" s="169" t="s">
        <v>134</v>
      </c>
      <c r="I35" s="170" t="s">
        <v>134</v>
      </c>
      <c r="J35" s="170"/>
      <c r="K35" s="171" t="s">
        <v>135</v>
      </c>
      <c r="L35" s="172" t="s">
        <v>134</v>
      </c>
      <c r="M35" s="125" t="s">
        <v>126</v>
      </c>
      <c r="N35" s="126" t="s">
        <v>136</v>
      </c>
      <c r="O35" s="127" t="s">
        <v>111</v>
      </c>
      <c r="P35" s="128">
        <v>1253</v>
      </c>
      <c r="Q35" s="129" t="s">
        <v>111</v>
      </c>
      <c r="R35" s="127" t="s">
        <v>111</v>
      </c>
      <c r="S35" s="128">
        <v>40</v>
      </c>
      <c r="T35" s="129" t="s">
        <v>111</v>
      </c>
      <c r="U35" s="127" t="s">
        <v>111</v>
      </c>
      <c r="V35" s="128">
        <f>P35-S35-Y35</f>
        <v>1129</v>
      </c>
      <c r="W35" s="129" t="s">
        <v>111</v>
      </c>
      <c r="X35" s="127" t="s">
        <v>111</v>
      </c>
      <c r="Y35" s="128">
        <v>84</v>
      </c>
      <c r="Z35" s="129" t="s">
        <v>111</v>
      </c>
      <c r="AA35" s="127" t="s">
        <v>111</v>
      </c>
      <c r="AB35" s="128">
        <v>293</v>
      </c>
      <c r="AC35" s="129" t="s">
        <v>111</v>
      </c>
      <c r="AD35" s="127" t="s">
        <v>111</v>
      </c>
      <c r="AE35" s="128">
        <f>P35-AB35</f>
        <v>960</v>
      </c>
      <c r="AF35" s="129" t="s">
        <v>111</v>
      </c>
      <c r="AG35" s="127" t="s">
        <v>111</v>
      </c>
      <c r="AH35" s="128">
        <v>54</v>
      </c>
      <c r="AI35" s="129" t="s">
        <v>111</v>
      </c>
      <c r="AJ35" s="127" t="s">
        <v>111</v>
      </c>
      <c r="AK35" s="128">
        <f>P35-AH35</f>
        <v>1199</v>
      </c>
      <c r="AL35" s="129" t="s">
        <v>111</v>
      </c>
      <c r="AM35" s="127" t="s">
        <v>111</v>
      </c>
      <c r="AN35" s="128">
        <v>4</v>
      </c>
      <c r="AO35" s="129" t="s">
        <v>111</v>
      </c>
      <c r="AP35" s="127" t="s">
        <v>111</v>
      </c>
      <c r="AQ35" s="128">
        <f>P35-AN35</f>
        <v>1249</v>
      </c>
      <c r="AR35" s="129" t="s">
        <v>111</v>
      </c>
      <c r="AS35" s="127" t="s">
        <v>111</v>
      </c>
      <c r="AT35" s="128">
        <v>494</v>
      </c>
      <c r="AU35" s="129" t="s">
        <v>111</v>
      </c>
      <c r="AV35" s="127" t="s">
        <v>111</v>
      </c>
      <c r="AW35" s="128"/>
      <c r="AX35" s="129" t="s">
        <v>111</v>
      </c>
      <c r="AY35" s="127" t="s">
        <v>111</v>
      </c>
      <c r="AZ35" s="128"/>
      <c r="BA35" s="129" t="s">
        <v>111</v>
      </c>
      <c r="BB35" s="127" t="s">
        <v>111</v>
      </c>
      <c r="BC35" s="128"/>
      <c r="BD35" s="129" t="s">
        <v>111</v>
      </c>
      <c r="BE35" s="127" t="s">
        <v>111</v>
      </c>
      <c r="BF35" s="128"/>
      <c r="BG35" s="129" t="s">
        <v>111</v>
      </c>
      <c r="BH35" s="127" t="s">
        <v>111</v>
      </c>
      <c r="BI35" s="128"/>
      <c r="BJ35" s="130" t="s">
        <v>111</v>
      </c>
      <c r="BK35" s="52"/>
    </row>
    <row r="36" spans="1:63" s="35" customFormat="1" ht="13.8" x14ac:dyDescent="0.3">
      <c r="A36" s="162">
        <v>9</v>
      </c>
      <c r="B36" s="179" t="s">
        <v>154</v>
      </c>
      <c r="C36" s="179" t="s">
        <v>155</v>
      </c>
      <c r="D36" s="162" t="s">
        <v>149</v>
      </c>
      <c r="E36" s="162" t="s">
        <v>122</v>
      </c>
      <c r="F36" s="179" t="s">
        <v>123</v>
      </c>
      <c r="G36" s="164" t="s">
        <v>131</v>
      </c>
      <c r="H36" s="163" t="s">
        <v>134</v>
      </c>
      <c r="I36" s="162" t="str">
        <f>IF(I35="","",I35)</f>
        <v>Y</v>
      </c>
      <c r="J36" s="163" t="str">
        <f>IF(J35="","",J35)</f>
        <v/>
      </c>
      <c r="K36" s="162" t="str">
        <f>IF(K35="","",K35)</f>
        <v>Version 4.0</v>
      </c>
      <c r="L36" s="164" t="str">
        <f>IF(L35="","",L35)</f>
        <v>Y</v>
      </c>
      <c r="M36" s="78" t="s">
        <v>127</v>
      </c>
      <c r="N36" s="79" t="s">
        <v>137</v>
      </c>
      <c r="O36" s="61" t="s">
        <v>111</v>
      </c>
      <c r="P36" s="80">
        <v>1224</v>
      </c>
      <c r="Q36" s="60" t="s">
        <v>111</v>
      </c>
      <c r="R36" s="61" t="s">
        <v>111</v>
      </c>
      <c r="S36" s="80">
        <v>33</v>
      </c>
      <c r="T36" s="58" t="s">
        <v>111</v>
      </c>
      <c r="U36" s="61" t="s">
        <v>111</v>
      </c>
      <c r="V36" s="80">
        <f t="shared" si="3"/>
        <v>1088</v>
      </c>
      <c r="W36" s="60" t="s">
        <v>111</v>
      </c>
      <c r="X36" s="61" t="s">
        <v>111</v>
      </c>
      <c r="Y36" s="80">
        <v>103</v>
      </c>
      <c r="Z36" s="58" t="s">
        <v>111</v>
      </c>
      <c r="AA36" s="61" t="s">
        <v>111</v>
      </c>
      <c r="AB36" s="80">
        <v>326</v>
      </c>
      <c r="AC36" s="60" t="s">
        <v>111</v>
      </c>
      <c r="AD36" s="61" t="s">
        <v>111</v>
      </c>
      <c r="AE36" s="80">
        <f t="shared" si="4"/>
        <v>898</v>
      </c>
      <c r="AF36" s="58" t="s">
        <v>111</v>
      </c>
      <c r="AG36" s="61" t="s">
        <v>111</v>
      </c>
      <c r="AH36" s="80">
        <v>49</v>
      </c>
      <c r="AI36" s="60" t="s">
        <v>111</v>
      </c>
      <c r="AJ36" s="61" t="s">
        <v>111</v>
      </c>
      <c r="AK36" s="80">
        <f t="shared" si="5"/>
        <v>1175</v>
      </c>
      <c r="AL36" s="58" t="s">
        <v>111</v>
      </c>
      <c r="AM36" s="61" t="s">
        <v>111</v>
      </c>
      <c r="AN36" s="80">
        <v>2</v>
      </c>
      <c r="AO36" s="60" t="s">
        <v>111</v>
      </c>
      <c r="AP36" s="61" t="s">
        <v>111</v>
      </c>
      <c r="AQ36" s="80">
        <f t="shared" si="6"/>
        <v>1222</v>
      </c>
      <c r="AR36" s="58" t="s">
        <v>111</v>
      </c>
      <c r="AS36" s="61" t="s">
        <v>111</v>
      </c>
      <c r="AT36" s="80">
        <v>497</v>
      </c>
      <c r="AU36" s="60" t="s">
        <v>111</v>
      </c>
      <c r="AV36" s="61" t="s">
        <v>111</v>
      </c>
      <c r="AW36" s="80"/>
      <c r="AX36" s="58" t="s">
        <v>111</v>
      </c>
      <c r="AY36" s="61" t="s">
        <v>111</v>
      </c>
      <c r="AZ36" s="80"/>
      <c r="BA36" s="60" t="s">
        <v>111</v>
      </c>
      <c r="BB36" s="61" t="s">
        <v>111</v>
      </c>
      <c r="BC36" s="80"/>
      <c r="BD36" s="58" t="s">
        <v>111</v>
      </c>
      <c r="BE36" s="61" t="s">
        <v>111</v>
      </c>
      <c r="BF36" s="80"/>
      <c r="BG36" s="60" t="s">
        <v>111</v>
      </c>
      <c r="BH36" s="61" t="s">
        <v>111</v>
      </c>
      <c r="BI36" s="80"/>
      <c r="BJ36" s="58" t="s">
        <v>111</v>
      </c>
      <c r="BK36" s="52"/>
    </row>
    <row r="37" spans="1:63" s="35" customFormat="1" ht="14.4" customHeight="1" thickBot="1" x14ac:dyDescent="0.35">
      <c r="A37" s="166">
        <v>9</v>
      </c>
      <c r="B37" s="182" t="s">
        <v>154</v>
      </c>
      <c r="C37" s="182" t="s">
        <v>155</v>
      </c>
      <c r="D37" s="166" t="s">
        <v>149</v>
      </c>
      <c r="E37" s="166" t="s">
        <v>122</v>
      </c>
      <c r="F37" s="182" t="s">
        <v>123</v>
      </c>
      <c r="G37" s="168" t="s">
        <v>131</v>
      </c>
      <c r="H37" s="167" t="s">
        <v>134</v>
      </c>
      <c r="I37" s="166" t="str">
        <f>IF(I35="","",I35)</f>
        <v>Y</v>
      </c>
      <c r="J37" s="167" t="str">
        <f>IF(J35="","",J35)</f>
        <v/>
      </c>
      <c r="K37" s="166" t="str">
        <f>IF(K35="","",K35)</f>
        <v>Version 4.0</v>
      </c>
      <c r="L37" s="168" t="str">
        <f>IF(L35="","",L35)</f>
        <v>Y</v>
      </c>
      <c r="M37" s="78" t="s">
        <v>128</v>
      </c>
      <c r="N37" s="79" t="s">
        <v>138</v>
      </c>
      <c r="O37" s="61" t="s">
        <v>111</v>
      </c>
      <c r="P37" s="80">
        <v>1169</v>
      </c>
      <c r="Q37" s="60" t="s">
        <v>111</v>
      </c>
      <c r="R37" s="61" t="s">
        <v>111</v>
      </c>
      <c r="S37" s="80">
        <v>27</v>
      </c>
      <c r="T37" s="58" t="s">
        <v>111</v>
      </c>
      <c r="U37" s="61" t="s">
        <v>111</v>
      </c>
      <c r="V37" s="80">
        <f t="shared" si="3"/>
        <v>1032</v>
      </c>
      <c r="W37" s="60" t="s">
        <v>111</v>
      </c>
      <c r="X37" s="61" t="s">
        <v>111</v>
      </c>
      <c r="Y37" s="80">
        <v>110</v>
      </c>
      <c r="Z37" s="58" t="s">
        <v>111</v>
      </c>
      <c r="AA37" s="61" t="s">
        <v>111</v>
      </c>
      <c r="AB37" s="80">
        <v>322</v>
      </c>
      <c r="AC37" s="60" t="s">
        <v>111</v>
      </c>
      <c r="AD37" s="61" t="s">
        <v>111</v>
      </c>
      <c r="AE37" s="80">
        <f t="shared" si="4"/>
        <v>847</v>
      </c>
      <c r="AF37" s="58" t="s">
        <v>111</v>
      </c>
      <c r="AG37" s="61" t="s">
        <v>111</v>
      </c>
      <c r="AH37" s="80">
        <v>53</v>
      </c>
      <c r="AI37" s="60" t="s">
        <v>111</v>
      </c>
      <c r="AJ37" s="61" t="s">
        <v>111</v>
      </c>
      <c r="AK37" s="80">
        <f t="shared" si="5"/>
        <v>1116</v>
      </c>
      <c r="AL37" s="58" t="s">
        <v>111</v>
      </c>
      <c r="AM37" s="61" t="s">
        <v>111</v>
      </c>
      <c r="AN37" s="80">
        <v>1</v>
      </c>
      <c r="AO37" s="60" t="s">
        <v>111</v>
      </c>
      <c r="AP37" s="61" t="s">
        <v>111</v>
      </c>
      <c r="AQ37" s="80">
        <f t="shared" si="6"/>
        <v>1168</v>
      </c>
      <c r="AR37" s="58" t="s">
        <v>111</v>
      </c>
      <c r="AS37" s="61" t="s">
        <v>111</v>
      </c>
      <c r="AT37" s="80">
        <v>464</v>
      </c>
      <c r="AU37" s="60" t="s">
        <v>111</v>
      </c>
      <c r="AV37" s="61" t="s">
        <v>111</v>
      </c>
      <c r="AW37" s="80"/>
      <c r="AX37" s="58" t="s">
        <v>111</v>
      </c>
      <c r="AY37" s="61" t="s">
        <v>111</v>
      </c>
      <c r="AZ37" s="80"/>
      <c r="BA37" s="60" t="s">
        <v>111</v>
      </c>
      <c r="BB37" s="61" t="s">
        <v>111</v>
      </c>
      <c r="BC37" s="80"/>
      <c r="BD37" s="58" t="s">
        <v>111</v>
      </c>
      <c r="BE37" s="61" t="s">
        <v>111</v>
      </c>
      <c r="BF37" s="80"/>
      <c r="BG37" s="60" t="s">
        <v>111</v>
      </c>
      <c r="BH37" s="61" t="s">
        <v>111</v>
      </c>
      <c r="BI37" s="80"/>
      <c r="BJ37" s="58" t="s">
        <v>111</v>
      </c>
      <c r="BK37" s="52"/>
    </row>
    <row r="38" spans="1:63" s="35" customFormat="1" ht="28.5" customHeight="1" thickTop="1" x14ac:dyDescent="0.3">
      <c r="A38" s="122">
        <v>10</v>
      </c>
      <c r="B38" s="123" t="s">
        <v>156</v>
      </c>
      <c r="C38" s="123" t="s">
        <v>157</v>
      </c>
      <c r="D38" s="122" t="s">
        <v>149</v>
      </c>
      <c r="E38" s="122" t="s">
        <v>122</v>
      </c>
      <c r="F38" s="123" t="s">
        <v>123</v>
      </c>
      <c r="G38" s="122" t="s">
        <v>131</v>
      </c>
      <c r="H38" s="169" t="s">
        <v>134</v>
      </c>
      <c r="I38" s="170" t="s">
        <v>134</v>
      </c>
      <c r="J38" s="170"/>
      <c r="K38" s="171" t="s">
        <v>135</v>
      </c>
      <c r="L38" s="172" t="s">
        <v>134</v>
      </c>
      <c r="M38" s="125" t="s">
        <v>126</v>
      </c>
      <c r="N38" s="126" t="s">
        <v>136</v>
      </c>
      <c r="O38" s="127" t="s">
        <v>111</v>
      </c>
      <c r="P38" s="128">
        <v>239</v>
      </c>
      <c r="Q38" s="132" t="s">
        <v>111</v>
      </c>
      <c r="R38" s="127" t="s">
        <v>111</v>
      </c>
      <c r="S38" s="128">
        <v>3</v>
      </c>
      <c r="T38" s="129" t="s">
        <v>111</v>
      </c>
      <c r="U38" s="127" t="s">
        <v>111</v>
      </c>
      <c r="V38" s="128">
        <f>P38-S38-Y38</f>
        <v>229</v>
      </c>
      <c r="W38" s="132" t="s">
        <v>111</v>
      </c>
      <c r="X38" s="127" t="s">
        <v>111</v>
      </c>
      <c r="Y38" s="128">
        <v>7</v>
      </c>
      <c r="Z38" s="129" t="s">
        <v>111</v>
      </c>
      <c r="AA38" s="127" t="s">
        <v>111</v>
      </c>
      <c r="AB38" s="128">
        <v>29</v>
      </c>
      <c r="AC38" s="132" t="s">
        <v>111</v>
      </c>
      <c r="AD38" s="127" t="s">
        <v>111</v>
      </c>
      <c r="AE38" s="128">
        <f>P38-AB38</f>
        <v>210</v>
      </c>
      <c r="AF38" s="129" t="s">
        <v>111</v>
      </c>
      <c r="AG38" s="127" t="s">
        <v>111</v>
      </c>
      <c r="AH38" s="128">
        <v>2</v>
      </c>
      <c r="AI38" s="132" t="s">
        <v>111</v>
      </c>
      <c r="AJ38" s="127" t="s">
        <v>111</v>
      </c>
      <c r="AK38" s="128">
        <f>P38-AH38</f>
        <v>237</v>
      </c>
      <c r="AL38" s="129" t="s">
        <v>111</v>
      </c>
      <c r="AM38" s="127" t="s">
        <v>111</v>
      </c>
      <c r="AN38" s="128">
        <v>2</v>
      </c>
      <c r="AO38" s="132" t="s">
        <v>111</v>
      </c>
      <c r="AP38" s="127" t="s">
        <v>111</v>
      </c>
      <c r="AQ38" s="128">
        <f>P38-AN38</f>
        <v>237</v>
      </c>
      <c r="AR38" s="129" t="s">
        <v>111</v>
      </c>
      <c r="AS38" s="127" t="s">
        <v>111</v>
      </c>
      <c r="AT38" s="128">
        <v>122</v>
      </c>
      <c r="AU38" s="132" t="s">
        <v>111</v>
      </c>
      <c r="AV38" s="127" t="s">
        <v>111</v>
      </c>
      <c r="AW38" s="128"/>
      <c r="AX38" s="129" t="s">
        <v>111</v>
      </c>
      <c r="AY38" s="127" t="s">
        <v>111</v>
      </c>
      <c r="AZ38" s="128"/>
      <c r="BA38" s="132" t="s">
        <v>111</v>
      </c>
      <c r="BB38" s="127" t="s">
        <v>111</v>
      </c>
      <c r="BC38" s="128"/>
      <c r="BD38" s="129" t="s">
        <v>111</v>
      </c>
      <c r="BE38" s="127" t="s">
        <v>111</v>
      </c>
      <c r="BF38" s="128"/>
      <c r="BG38" s="132" t="s">
        <v>111</v>
      </c>
      <c r="BH38" s="127" t="s">
        <v>111</v>
      </c>
      <c r="BI38" s="128"/>
      <c r="BJ38" s="130" t="s">
        <v>111</v>
      </c>
      <c r="BK38" s="52"/>
    </row>
    <row r="39" spans="1:63" s="35" customFormat="1" ht="13.8" x14ac:dyDescent="0.3">
      <c r="A39" s="81">
        <v>10</v>
      </c>
      <c r="B39" s="82" t="s">
        <v>156</v>
      </c>
      <c r="C39" s="82" t="s">
        <v>157</v>
      </c>
      <c r="D39" s="81" t="s">
        <v>149</v>
      </c>
      <c r="E39" s="81" t="s">
        <v>122</v>
      </c>
      <c r="F39" s="82" t="s">
        <v>123</v>
      </c>
      <c r="G39" s="81" t="s">
        <v>131</v>
      </c>
      <c r="H39" s="162" t="s">
        <v>134</v>
      </c>
      <c r="I39" s="162" t="str">
        <f>IF(I38="","",I38)</f>
        <v>Y</v>
      </c>
      <c r="J39" s="162" t="str">
        <f>IF(J38="","",J38)</f>
        <v/>
      </c>
      <c r="K39" s="162" t="str">
        <f>IF(K38="","",K38)</f>
        <v>Version 4.0</v>
      </c>
      <c r="L39" s="164" t="str">
        <f>IF(L38="","",L38)</f>
        <v>Y</v>
      </c>
      <c r="M39" s="78" t="s">
        <v>127</v>
      </c>
      <c r="N39" s="79" t="s">
        <v>137</v>
      </c>
      <c r="O39" s="61" t="s">
        <v>111</v>
      </c>
      <c r="P39" s="80">
        <v>203</v>
      </c>
      <c r="Q39" s="60" t="s">
        <v>111</v>
      </c>
      <c r="R39" s="61" t="s">
        <v>111</v>
      </c>
      <c r="S39" s="80">
        <v>6</v>
      </c>
      <c r="T39" s="58" t="s">
        <v>111</v>
      </c>
      <c r="U39" s="61" t="s">
        <v>111</v>
      </c>
      <c r="V39" s="80">
        <f t="shared" si="3"/>
        <v>194</v>
      </c>
      <c r="W39" s="60" t="s">
        <v>111</v>
      </c>
      <c r="X39" s="61" t="s">
        <v>111</v>
      </c>
      <c r="Y39" s="80">
        <v>3</v>
      </c>
      <c r="Z39" s="58" t="s">
        <v>111</v>
      </c>
      <c r="AA39" s="61" t="s">
        <v>111</v>
      </c>
      <c r="AB39" s="80">
        <v>25</v>
      </c>
      <c r="AC39" s="60" t="s">
        <v>111</v>
      </c>
      <c r="AD39" s="61" t="s">
        <v>111</v>
      </c>
      <c r="AE39" s="80">
        <f t="shared" si="4"/>
        <v>178</v>
      </c>
      <c r="AF39" s="58" t="s">
        <v>111</v>
      </c>
      <c r="AG39" s="61" t="s">
        <v>111</v>
      </c>
      <c r="AH39" s="80">
        <v>3</v>
      </c>
      <c r="AI39" s="60" t="s">
        <v>111</v>
      </c>
      <c r="AJ39" s="61" t="s">
        <v>111</v>
      </c>
      <c r="AK39" s="80">
        <f t="shared" si="5"/>
        <v>200</v>
      </c>
      <c r="AL39" s="58" t="s">
        <v>111</v>
      </c>
      <c r="AM39" s="61" t="s">
        <v>111</v>
      </c>
      <c r="AN39" s="80">
        <v>2</v>
      </c>
      <c r="AO39" s="60" t="s">
        <v>111</v>
      </c>
      <c r="AP39" s="61" t="s">
        <v>111</v>
      </c>
      <c r="AQ39" s="80">
        <f t="shared" si="6"/>
        <v>201</v>
      </c>
      <c r="AR39" s="58" t="s">
        <v>111</v>
      </c>
      <c r="AS39" s="61" t="s">
        <v>111</v>
      </c>
      <c r="AT39" s="80">
        <v>108</v>
      </c>
      <c r="AU39" s="60" t="s">
        <v>111</v>
      </c>
      <c r="AV39" s="61" t="s">
        <v>111</v>
      </c>
      <c r="AW39" s="80"/>
      <c r="AX39" s="58" t="s">
        <v>111</v>
      </c>
      <c r="AY39" s="61" t="s">
        <v>111</v>
      </c>
      <c r="AZ39" s="80"/>
      <c r="BA39" s="60" t="s">
        <v>111</v>
      </c>
      <c r="BB39" s="61" t="s">
        <v>111</v>
      </c>
      <c r="BC39" s="80"/>
      <c r="BD39" s="58" t="s">
        <v>111</v>
      </c>
      <c r="BE39" s="61" t="s">
        <v>111</v>
      </c>
      <c r="BF39" s="80"/>
      <c r="BG39" s="60" t="s">
        <v>111</v>
      </c>
      <c r="BH39" s="61" t="s">
        <v>111</v>
      </c>
      <c r="BI39" s="80"/>
      <c r="BJ39" s="58" t="s">
        <v>111</v>
      </c>
      <c r="BK39" s="52"/>
    </row>
    <row r="40" spans="1:63" s="35" customFormat="1" ht="14.4" customHeight="1" thickBot="1" x14ac:dyDescent="0.35">
      <c r="A40" s="81">
        <v>10</v>
      </c>
      <c r="B40" s="82" t="s">
        <v>156</v>
      </c>
      <c r="C40" s="82" t="s">
        <v>157</v>
      </c>
      <c r="D40" s="81" t="s">
        <v>149</v>
      </c>
      <c r="E40" s="81" t="s">
        <v>122</v>
      </c>
      <c r="F40" s="82" t="s">
        <v>123</v>
      </c>
      <c r="G40" s="81" t="s">
        <v>131</v>
      </c>
      <c r="H40" s="166" t="s">
        <v>134</v>
      </c>
      <c r="I40" s="166" t="str">
        <f>IF(I38="","",I38)</f>
        <v>Y</v>
      </c>
      <c r="J40" s="166" t="str">
        <f>IF(J38="","",J38)</f>
        <v/>
      </c>
      <c r="K40" s="166" t="str">
        <f>IF(K38="","",K38)</f>
        <v>Version 4.0</v>
      </c>
      <c r="L40" s="168" t="str">
        <f>IF(L38="","",L38)</f>
        <v>Y</v>
      </c>
      <c r="M40" s="78" t="s">
        <v>128</v>
      </c>
      <c r="N40" s="79" t="s">
        <v>138</v>
      </c>
      <c r="O40" s="61" t="s">
        <v>111</v>
      </c>
      <c r="P40" s="80">
        <v>177</v>
      </c>
      <c r="Q40" s="60" t="s">
        <v>111</v>
      </c>
      <c r="R40" s="61" t="s">
        <v>111</v>
      </c>
      <c r="S40" s="80">
        <v>0</v>
      </c>
      <c r="T40" s="58" t="s">
        <v>111</v>
      </c>
      <c r="U40" s="61" t="s">
        <v>111</v>
      </c>
      <c r="V40" s="80">
        <f t="shared" si="3"/>
        <v>172</v>
      </c>
      <c r="W40" s="60" t="s">
        <v>111</v>
      </c>
      <c r="X40" s="61" t="s">
        <v>111</v>
      </c>
      <c r="Y40" s="80">
        <v>5</v>
      </c>
      <c r="Z40" s="58" t="s">
        <v>111</v>
      </c>
      <c r="AA40" s="61" t="s">
        <v>111</v>
      </c>
      <c r="AB40" s="80">
        <v>27</v>
      </c>
      <c r="AC40" s="60" t="s">
        <v>111</v>
      </c>
      <c r="AD40" s="61" t="s">
        <v>111</v>
      </c>
      <c r="AE40" s="80">
        <f t="shared" si="4"/>
        <v>150</v>
      </c>
      <c r="AF40" s="58" t="s">
        <v>111</v>
      </c>
      <c r="AG40" s="61" t="s">
        <v>111</v>
      </c>
      <c r="AH40" s="80">
        <v>6</v>
      </c>
      <c r="AI40" s="60" t="s">
        <v>111</v>
      </c>
      <c r="AJ40" s="61" t="s">
        <v>111</v>
      </c>
      <c r="AK40" s="80">
        <f t="shared" si="5"/>
        <v>171</v>
      </c>
      <c r="AL40" s="58" t="s">
        <v>111</v>
      </c>
      <c r="AM40" s="61" t="s">
        <v>111</v>
      </c>
      <c r="AN40" s="80">
        <v>1</v>
      </c>
      <c r="AO40" s="60" t="s">
        <v>111</v>
      </c>
      <c r="AP40" s="61" t="s">
        <v>111</v>
      </c>
      <c r="AQ40" s="80">
        <f t="shared" si="6"/>
        <v>176</v>
      </c>
      <c r="AR40" s="58" t="s">
        <v>111</v>
      </c>
      <c r="AS40" s="61" t="s">
        <v>111</v>
      </c>
      <c r="AT40" s="80">
        <v>98</v>
      </c>
      <c r="AU40" s="60" t="s">
        <v>111</v>
      </c>
      <c r="AV40" s="61" t="s">
        <v>111</v>
      </c>
      <c r="AW40" s="80"/>
      <c r="AX40" s="58" t="s">
        <v>111</v>
      </c>
      <c r="AY40" s="61" t="s">
        <v>111</v>
      </c>
      <c r="AZ40" s="80"/>
      <c r="BA40" s="60" t="s">
        <v>111</v>
      </c>
      <c r="BB40" s="61" t="s">
        <v>111</v>
      </c>
      <c r="BC40" s="80"/>
      <c r="BD40" s="58" t="s">
        <v>111</v>
      </c>
      <c r="BE40" s="61" t="s">
        <v>111</v>
      </c>
      <c r="BF40" s="80"/>
      <c r="BG40" s="60" t="s">
        <v>111</v>
      </c>
      <c r="BH40" s="61" t="s">
        <v>111</v>
      </c>
      <c r="BI40" s="80"/>
      <c r="BJ40" s="58" t="s">
        <v>111</v>
      </c>
      <c r="BK40" s="52"/>
    </row>
    <row r="41" spans="1:63" s="35" customFormat="1" ht="28.5" customHeight="1" thickTop="1" x14ac:dyDescent="0.3">
      <c r="A41" s="170">
        <v>11</v>
      </c>
      <c r="B41" s="169" t="s">
        <v>158</v>
      </c>
      <c r="C41" s="169" t="s">
        <v>159</v>
      </c>
      <c r="D41" s="170" t="s">
        <v>149</v>
      </c>
      <c r="E41" s="170" t="s">
        <v>122</v>
      </c>
      <c r="F41" s="169" t="s">
        <v>123</v>
      </c>
      <c r="G41" s="185" t="s">
        <v>131</v>
      </c>
      <c r="H41" s="169" t="s">
        <v>134</v>
      </c>
      <c r="I41" s="170" t="s">
        <v>134</v>
      </c>
      <c r="J41" s="170"/>
      <c r="K41" s="171" t="s">
        <v>135</v>
      </c>
      <c r="L41" s="172" t="s">
        <v>134</v>
      </c>
      <c r="M41" s="125" t="s">
        <v>126</v>
      </c>
      <c r="N41" s="126" t="s">
        <v>136</v>
      </c>
      <c r="O41" s="127" t="s">
        <v>111</v>
      </c>
      <c r="P41" s="128">
        <v>124</v>
      </c>
      <c r="Q41" s="132" t="s">
        <v>111</v>
      </c>
      <c r="R41" s="127" t="s">
        <v>111</v>
      </c>
      <c r="S41" s="128">
        <v>1</v>
      </c>
      <c r="T41" s="129" t="s">
        <v>111</v>
      </c>
      <c r="U41" s="127" t="s">
        <v>111</v>
      </c>
      <c r="V41" s="128">
        <f>P41-S41-Y41</f>
        <v>118</v>
      </c>
      <c r="W41" s="132" t="s">
        <v>111</v>
      </c>
      <c r="X41" s="127" t="s">
        <v>111</v>
      </c>
      <c r="Y41" s="128">
        <v>5</v>
      </c>
      <c r="Z41" s="129" t="s">
        <v>111</v>
      </c>
      <c r="AA41" s="127" t="s">
        <v>111</v>
      </c>
      <c r="AB41" s="128">
        <v>11</v>
      </c>
      <c r="AC41" s="132" t="s">
        <v>111</v>
      </c>
      <c r="AD41" s="127" t="s">
        <v>111</v>
      </c>
      <c r="AE41" s="128">
        <f>P41-AB41</f>
        <v>113</v>
      </c>
      <c r="AF41" s="129" t="s">
        <v>111</v>
      </c>
      <c r="AG41" s="127" t="s">
        <v>111</v>
      </c>
      <c r="AH41" s="128">
        <v>5</v>
      </c>
      <c r="AI41" s="132" t="s">
        <v>111</v>
      </c>
      <c r="AJ41" s="127" t="s">
        <v>111</v>
      </c>
      <c r="AK41" s="128">
        <f>P41-AH41</f>
        <v>119</v>
      </c>
      <c r="AL41" s="129" t="s">
        <v>111</v>
      </c>
      <c r="AM41" s="127" t="s">
        <v>111</v>
      </c>
      <c r="AN41" s="128">
        <v>1</v>
      </c>
      <c r="AO41" s="132" t="s">
        <v>111</v>
      </c>
      <c r="AP41" s="127" t="s">
        <v>111</v>
      </c>
      <c r="AQ41" s="128">
        <f>P41-AN41</f>
        <v>123</v>
      </c>
      <c r="AR41" s="129" t="s">
        <v>111</v>
      </c>
      <c r="AS41" s="127" t="s">
        <v>111</v>
      </c>
      <c r="AT41" s="128">
        <v>67</v>
      </c>
      <c r="AU41" s="132" t="s">
        <v>111</v>
      </c>
      <c r="AV41" s="127" t="s">
        <v>111</v>
      </c>
      <c r="AW41" s="128"/>
      <c r="AX41" s="129" t="s">
        <v>111</v>
      </c>
      <c r="AY41" s="127" t="s">
        <v>111</v>
      </c>
      <c r="AZ41" s="128"/>
      <c r="BA41" s="132" t="s">
        <v>111</v>
      </c>
      <c r="BB41" s="127" t="s">
        <v>111</v>
      </c>
      <c r="BC41" s="128"/>
      <c r="BD41" s="129" t="s">
        <v>111</v>
      </c>
      <c r="BE41" s="127" t="s">
        <v>111</v>
      </c>
      <c r="BF41" s="128"/>
      <c r="BG41" s="132" t="s">
        <v>111</v>
      </c>
      <c r="BH41" s="127" t="s">
        <v>111</v>
      </c>
      <c r="BI41" s="128"/>
      <c r="BJ41" s="130" t="s">
        <v>111</v>
      </c>
      <c r="BK41" s="52"/>
    </row>
    <row r="42" spans="1:63" s="35" customFormat="1" ht="13.8" x14ac:dyDescent="0.3">
      <c r="A42" s="162">
        <v>11</v>
      </c>
      <c r="B42" s="179" t="s">
        <v>158</v>
      </c>
      <c r="C42" s="179" t="s">
        <v>159</v>
      </c>
      <c r="D42" s="162" t="s">
        <v>149</v>
      </c>
      <c r="E42" s="162" t="s">
        <v>122</v>
      </c>
      <c r="F42" s="179" t="s">
        <v>123</v>
      </c>
      <c r="G42" s="164" t="s">
        <v>131</v>
      </c>
      <c r="H42" s="163" t="s">
        <v>134</v>
      </c>
      <c r="I42" s="162" t="str">
        <f>IF(I41="","",I41)</f>
        <v>Y</v>
      </c>
      <c r="J42" s="163" t="str">
        <f>IF(J41="","",J41)</f>
        <v/>
      </c>
      <c r="K42" s="162" t="str">
        <f>IF(K41="","",K41)</f>
        <v>Version 4.0</v>
      </c>
      <c r="L42" s="164" t="str">
        <f>IF(L41="","",L41)</f>
        <v>Y</v>
      </c>
      <c r="M42" s="78" t="s">
        <v>127</v>
      </c>
      <c r="N42" s="79" t="s">
        <v>137</v>
      </c>
      <c r="O42" s="61" t="s">
        <v>111</v>
      </c>
      <c r="P42" s="80">
        <v>97</v>
      </c>
      <c r="Q42" s="60" t="s">
        <v>111</v>
      </c>
      <c r="R42" s="61" t="s">
        <v>111</v>
      </c>
      <c r="S42" s="80">
        <v>0</v>
      </c>
      <c r="T42" s="58" t="s">
        <v>111</v>
      </c>
      <c r="U42" s="61" t="s">
        <v>111</v>
      </c>
      <c r="V42" s="80">
        <f t="shared" si="3"/>
        <v>95</v>
      </c>
      <c r="W42" s="60" t="s">
        <v>111</v>
      </c>
      <c r="X42" s="61" t="s">
        <v>111</v>
      </c>
      <c r="Y42" s="80">
        <v>2</v>
      </c>
      <c r="Z42" s="58" t="s">
        <v>111</v>
      </c>
      <c r="AA42" s="61" t="s">
        <v>111</v>
      </c>
      <c r="AB42" s="80">
        <v>8</v>
      </c>
      <c r="AC42" s="60" t="s">
        <v>111</v>
      </c>
      <c r="AD42" s="61" t="s">
        <v>111</v>
      </c>
      <c r="AE42" s="80">
        <f t="shared" si="4"/>
        <v>89</v>
      </c>
      <c r="AF42" s="58" t="s">
        <v>111</v>
      </c>
      <c r="AG42" s="61" t="s">
        <v>111</v>
      </c>
      <c r="AH42" s="80">
        <v>5</v>
      </c>
      <c r="AI42" s="60" t="s">
        <v>111</v>
      </c>
      <c r="AJ42" s="61" t="s">
        <v>111</v>
      </c>
      <c r="AK42" s="80">
        <f t="shared" si="5"/>
        <v>92</v>
      </c>
      <c r="AL42" s="58" t="s">
        <v>111</v>
      </c>
      <c r="AM42" s="61" t="s">
        <v>111</v>
      </c>
      <c r="AN42" s="80">
        <v>0</v>
      </c>
      <c r="AO42" s="60" t="s">
        <v>111</v>
      </c>
      <c r="AP42" s="61" t="s">
        <v>111</v>
      </c>
      <c r="AQ42" s="80">
        <f t="shared" si="6"/>
        <v>97</v>
      </c>
      <c r="AR42" s="58" t="s">
        <v>111</v>
      </c>
      <c r="AS42" s="61" t="s">
        <v>111</v>
      </c>
      <c r="AT42" s="80">
        <v>39</v>
      </c>
      <c r="AU42" s="60" t="s">
        <v>111</v>
      </c>
      <c r="AV42" s="61" t="s">
        <v>111</v>
      </c>
      <c r="AW42" s="80"/>
      <c r="AX42" s="58" t="s">
        <v>111</v>
      </c>
      <c r="AY42" s="61" t="s">
        <v>111</v>
      </c>
      <c r="AZ42" s="80"/>
      <c r="BA42" s="60" t="s">
        <v>111</v>
      </c>
      <c r="BB42" s="61" t="s">
        <v>111</v>
      </c>
      <c r="BC42" s="80"/>
      <c r="BD42" s="58" t="s">
        <v>111</v>
      </c>
      <c r="BE42" s="61" t="s">
        <v>111</v>
      </c>
      <c r="BF42" s="80"/>
      <c r="BG42" s="60" t="s">
        <v>111</v>
      </c>
      <c r="BH42" s="61" t="s">
        <v>111</v>
      </c>
      <c r="BI42" s="80"/>
      <c r="BJ42" s="58" t="s">
        <v>111</v>
      </c>
      <c r="BK42" s="52"/>
    </row>
    <row r="43" spans="1:63" s="35" customFormat="1" ht="15" customHeight="1" thickBot="1" x14ac:dyDescent="0.35">
      <c r="A43" s="166">
        <v>11</v>
      </c>
      <c r="B43" s="182" t="s">
        <v>158</v>
      </c>
      <c r="C43" s="182" t="s">
        <v>159</v>
      </c>
      <c r="D43" s="166" t="s">
        <v>149</v>
      </c>
      <c r="E43" s="166" t="s">
        <v>122</v>
      </c>
      <c r="F43" s="182" t="s">
        <v>123</v>
      </c>
      <c r="G43" s="168" t="s">
        <v>131</v>
      </c>
      <c r="H43" s="167" t="s">
        <v>134</v>
      </c>
      <c r="I43" s="166" t="str">
        <f>IF(I41="","",I41)</f>
        <v>Y</v>
      </c>
      <c r="J43" s="167" t="str">
        <f>IF(J41="","",J41)</f>
        <v/>
      </c>
      <c r="K43" s="166" t="str">
        <f>IF(K41="","",K41)</f>
        <v>Version 4.0</v>
      </c>
      <c r="L43" s="168" t="str">
        <f>IF(L41="","",L41)</f>
        <v>Y</v>
      </c>
      <c r="M43" s="78" t="s">
        <v>128</v>
      </c>
      <c r="N43" s="79" t="s">
        <v>138</v>
      </c>
      <c r="O43" s="61" t="s">
        <v>111</v>
      </c>
      <c r="P43" s="80">
        <v>73</v>
      </c>
      <c r="Q43" s="60" t="s">
        <v>111</v>
      </c>
      <c r="R43" s="61" t="s">
        <v>111</v>
      </c>
      <c r="S43" s="80">
        <v>1</v>
      </c>
      <c r="T43" s="58" t="s">
        <v>111</v>
      </c>
      <c r="U43" s="61" t="s">
        <v>111</v>
      </c>
      <c r="V43" s="80">
        <f t="shared" si="3"/>
        <v>72</v>
      </c>
      <c r="W43" s="60" t="s">
        <v>111</v>
      </c>
      <c r="X43" s="61" t="s">
        <v>111</v>
      </c>
      <c r="Y43" s="80">
        <v>0</v>
      </c>
      <c r="Z43" s="58" t="s">
        <v>111</v>
      </c>
      <c r="AA43" s="61" t="s">
        <v>111</v>
      </c>
      <c r="AB43" s="80">
        <v>6</v>
      </c>
      <c r="AC43" s="60" t="s">
        <v>111</v>
      </c>
      <c r="AD43" s="61" t="s">
        <v>111</v>
      </c>
      <c r="AE43" s="80">
        <f t="shared" si="4"/>
        <v>67</v>
      </c>
      <c r="AF43" s="58" t="s">
        <v>111</v>
      </c>
      <c r="AG43" s="61" t="s">
        <v>111</v>
      </c>
      <c r="AH43" s="80">
        <v>3</v>
      </c>
      <c r="AI43" s="60" t="s">
        <v>111</v>
      </c>
      <c r="AJ43" s="61" t="s">
        <v>111</v>
      </c>
      <c r="AK43" s="80">
        <f t="shared" si="5"/>
        <v>70</v>
      </c>
      <c r="AL43" s="58" t="s">
        <v>111</v>
      </c>
      <c r="AM43" s="61" t="s">
        <v>111</v>
      </c>
      <c r="AN43" s="80">
        <v>0</v>
      </c>
      <c r="AO43" s="60" t="s">
        <v>111</v>
      </c>
      <c r="AP43" s="61" t="s">
        <v>111</v>
      </c>
      <c r="AQ43" s="80">
        <f t="shared" si="6"/>
        <v>73</v>
      </c>
      <c r="AR43" s="58" t="s">
        <v>111</v>
      </c>
      <c r="AS43" s="61" t="s">
        <v>111</v>
      </c>
      <c r="AT43" s="80">
        <v>32</v>
      </c>
      <c r="AU43" s="60" t="s">
        <v>111</v>
      </c>
      <c r="AV43" s="61" t="s">
        <v>111</v>
      </c>
      <c r="AW43" s="80"/>
      <c r="AX43" s="58" t="s">
        <v>111</v>
      </c>
      <c r="AY43" s="61" t="s">
        <v>111</v>
      </c>
      <c r="AZ43" s="80"/>
      <c r="BA43" s="60" t="s">
        <v>111</v>
      </c>
      <c r="BB43" s="61" t="s">
        <v>111</v>
      </c>
      <c r="BC43" s="80"/>
      <c r="BD43" s="58" t="s">
        <v>111</v>
      </c>
      <c r="BE43" s="61" t="s">
        <v>111</v>
      </c>
      <c r="BF43" s="80"/>
      <c r="BG43" s="60" t="s">
        <v>111</v>
      </c>
      <c r="BH43" s="61" t="s">
        <v>111</v>
      </c>
      <c r="BI43" s="80"/>
      <c r="BJ43" s="58" t="s">
        <v>111</v>
      </c>
      <c r="BK43" s="52"/>
    </row>
    <row r="44" spans="1:63" s="35" customFormat="1" ht="28.5" customHeight="1" thickTop="1" x14ac:dyDescent="0.3">
      <c r="A44" s="122">
        <v>12</v>
      </c>
      <c r="B44" s="123" t="s">
        <v>160</v>
      </c>
      <c r="C44" s="123" t="s">
        <v>161</v>
      </c>
      <c r="D44" s="122" t="s">
        <v>149</v>
      </c>
      <c r="E44" s="122" t="s">
        <v>122</v>
      </c>
      <c r="F44" s="123" t="s">
        <v>123</v>
      </c>
      <c r="G44" s="122" t="s">
        <v>131</v>
      </c>
      <c r="H44" s="169" t="s">
        <v>134</v>
      </c>
      <c r="I44" s="170" t="s">
        <v>134</v>
      </c>
      <c r="J44" s="170"/>
      <c r="K44" s="171" t="s">
        <v>135</v>
      </c>
      <c r="L44" s="172" t="s">
        <v>134</v>
      </c>
      <c r="M44" s="125" t="s">
        <v>126</v>
      </c>
      <c r="N44" s="126" t="s">
        <v>136</v>
      </c>
      <c r="O44" s="127" t="s">
        <v>111</v>
      </c>
      <c r="P44" s="128">
        <v>15457</v>
      </c>
      <c r="Q44" s="132" t="s">
        <v>111</v>
      </c>
      <c r="R44" s="127" t="s">
        <v>111</v>
      </c>
      <c r="S44" s="128">
        <v>76</v>
      </c>
      <c r="T44" s="129" t="s">
        <v>111</v>
      </c>
      <c r="U44" s="127" t="s">
        <v>111</v>
      </c>
      <c r="V44" s="128">
        <f>P44-S44-Y44</f>
        <v>15315</v>
      </c>
      <c r="W44" s="132" t="s">
        <v>111</v>
      </c>
      <c r="X44" s="127" t="s">
        <v>111</v>
      </c>
      <c r="Y44" s="128">
        <v>66</v>
      </c>
      <c r="Z44" s="129" t="s">
        <v>111</v>
      </c>
      <c r="AA44" s="127" t="s">
        <v>111</v>
      </c>
      <c r="AB44" s="128">
        <v>283</v>
      </c>
      <c r="AC44" s="132" t="s">
        <v>111</v>
      </c>
      <c r="AD44" s="127" t="s">
        <v>111</v>
      </c>
      <c r="AE44" s="128">
        <f>P44-AB44</f>
        <v>15174</v>
      </c>
      <c r="AF44" s="129" t="s">
        <v>111</v>
      </c>
      <c r="AG44" s="127" t="s">
        <v>111</v>
      </c>
      <c r="AH44" s="128">
        <v>665</v>
      </c>
      <c r="AI44" s="132" t="s">
        <v>111</v>
      </c>
      <c r="AJ44" s="127" t="s">
        <v>111</v>
      </c>
      <c r="AK44" s="128">
        <f>P44-AH44</f>
        <v>14792</v>
      </c>
      <c r="AL44" s="129" t="s">
        <v>111</v>
      </c>
      <c r="AM44" s="127" t="s">
        <v>111</v>
      </c>
      <c r="AN44" s="128">
        <v>14</v>
      </c>
      <c r="AO44" s="132" t="s">
        <v>111</v>
      </c>
      <c r="AP44" s="127" t="s">
        <v>111</v>
      </c>
      <c r="AQ44" s="128">
        <f>P44-AN44</f>
        <v>15443</v>
      </c>
      <c r="AR44" s="129" t="s">
        <v>111</v>
      </c>
      <c r="AS44" s="127" t="s">
        <v>111</v>
      </c>
      <c r="AT44" s="128">
        <v>13828</v>
      </c>
      <c r="AU44" s="132" t="s">
        <v>111</v>
      </c>
      <c r="AV44" s="127" t="s">
        <v>111</v>
      </c>
      <c r="AW44" s="128"/>
      <c r="AX44" s="129" t="s">
        <v>111</v>
      </c>
      <c r="AY44" s="127" t="s">
        <v>111</v>
      </c>
      <c r="AZ44" s="128"/>
      <c r="BA44" s="132" t="s">
        <v>111</v>
      </c>
      <c r="BB44" s="127" t="s">
        <v>111</v>
      </c>
      <c r="BC44" s="128"/>
      <c r="BD44" s="129" t="s">
        <v>111</v>
      </c>
      <c r="BE44" s="127" t="s">
        <v>111</v>
      </c>
      <c r="BF44" s="128"/>
      <c r="BG44" s="132" t="s">
        <v>111</v>
      </c>
      <c r="BH44" s="127" t="s">
        <v>111</v>
      </c>
      <c r="BI44" s="128"/>
      <c r="BJ44" s="130" t="s">
        <v>111</v>
      </c>
      <c r="BK44" s="52"/>
    </row>
    <row r="45" spans="1:63" s="35" customFormat="1" ht="13.8" x14ac:dyDescent="0.3">
      <c r="A45" s="81">
        <v>12</v>
      </c>
      <c r="B45" s="82" t="s">
        <v>160</v>
      </c>
      <c r="C45" s="82" t="s">
        <v>161</v>
      </c>
      <c r="D45" s="81" t="s">
        <v>149</v>
      </c>
      <c r="E45" s="81" t="s">
        <v>122</v>
      </c>
      <c r="F45" s="82" t="s">
        <v>123</v>
      </c>
      <c r="G45" s="81" t="s">
        <v>131</v>
      </c>
      <c r="H45" s="162" t="s">
        <v>134</v>
      </c>
      <c r="I45" s="162" t="str">
        <f>IF(I44="","",I44)</f>
        <v>Y</v>
      </c>
      <c r="J45" s="162" t="str">
        <f>IF(J44="","",J44)</f>
        <v/>
      </c>
      <c r="K45" s="162" t="str">
        <f>IF(K44="","",K44)</f>
        <v>Version 4.0</v>
      </c>
      <c r="L45" s="164" t="str">
        <f>IF(L44="","",L44)</f>
        <v>Y</v>
      </c>
      <c r="M45" s="78" t="s">
        <v>127</v>
      </c>
      <c r="N45" s="79" t="s">
        <v>137</v>
      </c>
      <c r="O45" s="61" t="s">
        <v>111</v>
      </c>
      <c r="P45" s="80">
        <v>15366</v>
      </c>
      <c r="Q45" s="60" t="s">
        <v>111</v>
      </c>
      <c r="R45" s="61" t="s">
        <v>111</v>
      </c>
      <c r="S45" s="80">
        <v>75</v>
      </c>
      <c r="T45" s="58" t="s">
        <v>111</v>
      </c>
      <c r="U45" s="61" t="s">
        <v>111</v>
      </c>
      <c r="V45" s="80">
        <f t="shared" si="3"/>
        <v>15230</v>
      </c>
      <c r="W45" s="60" t="s">
        <v>111</v>
      </c>
      <c r="X45" s="61" t="s">
        <v>111</v>
      </c>
      <c r="Y45" s="80">
        <v>61</v>
      </c>
      <c r="Z45" s="58" t="s">
        <v>111</v>
      </c>
      <c r="AA45" s="61" t="s">
        <v>111</v>
      </c>
      <c r="AB45" s="80">
        <v>255</v>
      </c>
      <c r="AC45" s="60" t="s">
        <v>111</v>
      </c>
      <c r="AD45" s="61" t="s">
        <v>111</v>
      </c>
      <c r="AE45" s="80">
        <f t="shared" si="4"/>
        <v>15111</v>
      </c>
      <c r="AF45" s="58" t="s">
        <v>111</v>
      </c>
      <c r="AG45" s="61" t="s">
        <v>111</v>
      </c>
      <c r="AH45" s="80">
        <v>682</v>
      </c>
      <c r="AI45" s="60" t="s">
        <v>111</v>
      </c>
      <c r="AJ45" s="61" t="s">
        <v>111</v>
      </c>
      <c r="AK45" s="80">
        <f t="shared" si="5"/>
        <v>14684</v>
      </c>
      <c r="AL45" s="58" t="s">
        <v>111</v>
      </c>
      <c r="AM45" s="61" t="s">
        <v>111</v>
      </c>
      <c r="AN45" s="80">
        <v>13</v>
      </c>
      <c r="AO45" s="60" t="s">
        <v>111</v>
      </c>
      <c r="AP45" s="61" t="s">
        <v>111</v>
      </c>
      <c r="AQ45" s="80">
        <f t="shared" si="6"/>
        <v>15353</v>
      </c>
      <c r="AR45" s="58" t="s">
        <v>111</v>
      </c>
      <c r="AS45" s="61" t="s">
        <v>111</v>
      </c>
      <c r="AT45" s="80">
        <v>13736</v>
      </c>
      <c r="AU45" s="60" t="s">
        <v>111</v>
      </c>
      <c r="AV45" s="61" t="s">
        <v>111</v>
      </c>
      <c r="AW45" s="80"/>
      <c r="AX45" s="58" t="s">
        <v>111</v>
      </c>
      <c r="AY45" s="61" t="s">
        <v>111</v>
      </c>
      <c r="AZ45" s="80"/>
      <c r="BA45" s="60" t="s">
        <v>111</v>
      </c>
      <c r="BB45" s="61" t="s">
        <v>111</v>
      </c>
      <c r="BC45" s="80"/>
      <c r="BD45" s="58" t="s">
        <v>111</v>
      </c>
      <c r="BE45" s="61" t="s">
        <v>111</v>
      </c>
      <c r="BF45" s="80"/>
      <c r="BG45" s="60" t="s">
        <v>111</v>
      </c>
      <c r="BH45" s="61" t="s">
        <v>111</v>
      </c>
      <c r="BI45" s="80"/>
      <c r="BJ45" s="58" t="s">
        <v>111</v>
      </c>
      <c r="BK45" s="52"/>
    </row>
    <row r="46" spans="1:63" s="35" customFormat="1" ht="14.4" customHeight="1" thickBot="1" x14ac:dyDescent="0.35">
      <c r="A46" s="81">
        <v>12</v>
      </c>
      <c r="B46" s="82" t="s">
        <v>160</v>
      </c>
      <c r="C46" s="82" t="s">
        <v>161</v>
      </c>
      <c r="D46" s="81" t="s">
        <v>149</v>
      </c>
      <c r="E46" s="81" t="s">
        <v>122</v>
      </c>
      <c r="F46" s="82" t="s">
        <v>123</v>
      </c>
      <c r="G46" s="81" t="s">
        <v>131</v>
      </c>
      <c r="H46" s="166" t="s">
        <v>134</v>
      </c>
      <c r="I46" s="166" t="str">
        <f>IF(I44="","",I44)</f>
        <v>Y</v>
      </c>
      <c r="J46" s="166" t="str">
        <f>IF(J44="","",J44)</f>
        <v/>
      </c>
      <c r="K46" s="166" t="str">
        <f>IF(K44="","",K44)</f>
        <v>Version 4.0</v>
      </c>
      <c r="L46" s="168" t="str">
        <f>IF(L44="","",L44)</f>
        <v>Y</v>
      </c>
      <c r="M46" s="78" t="s">
        <v>128</v>
      </c>
      <c r="N46" s="79" t="s">
        <v>138</v>
      </c>
      <c r="O46" s="61" t="s">
        <v>111</v>
      </c>
      <c r="P46" s="80">
        <v>15363</v>
      </c>
      <c r="Q46" s="60" t="s">
        <v>111</v>
      </c>
      <c r="R46" s="61" t="s">
        <v>111</v>
      </c>
      <c r="S46" s="80">
        <v>72</v>
      </c>
      <c r="T46" s="58" t="s">
        <v>111</v>
      </c>
      <c r="U46" s="61" t="s">
        <v>111</v>
      </c>
      <c r="V46" s="80">
        <f t="shared" si="3"/>
        <v>15230</v>
      </c>
      <c r="W46" s="60" t="s">
        <v>111</v>
      </c>
      <c r="X46" s="61" t="s">
        <v>111</v>
      </c>
      <c r="Y46" s="80">
        <v>61</v>
      </c>
      <c r="Z46" s="58" t="s">
        <v>111</v>
      </c>
      <c r="AA46" s="61" t="s">
        <v>111</v>
      </c>
      <c r="AB46" s="80">
        <v>263</v>
      </c>
      <c r="AC46" s="60" t="s">
        <v>111</v>
      </c>
      <c r="AD46" s="61" t="s">
        <v>111</v>
      </c>
      <c r="AE46" s="80">
        <f t="shared" si="4"/>
        <v>15100</v>
      </c>
      <c r="AF46" s="58" t="s">
        <v>111</v>
      </c>
      <c r="AG46" s="61" t="s">
        <v>111</v>
      </c>
      <c r="AH46" s="80">
        <v>664</v>
      </c>
      <c r="AI46" s="60" t="s">
        <v>111</v>
      </c>
      <c r="AJ46" s="61" t="s">
        <v>111</v>
      </c>
      <c r="AK46" s="80">
        <f t="shared" si="5"/>
        <v>14699</v>
      </c>
      <c r="AL46" s="58" t="s">
        <v>111</v>
      </c>
      <c r="AM46" s="61" t="s">
        <v>111</v>
      </c>
      <c r="AN46" s="80">
        <v>8</v>
      </c>
      <c r="AO46" s="60" t="s">
        <v>111</v>
      </c>
      <c r="AP46" s="61" t="s">
        <v>111</v>
      </c>
      <c r="AQ46" s="80">
        <f t="shared" si="6"/>
        <v>15355</v>
      </c>
      <c r="AR46" s="58" t="s">
        <v>111</v>
      </c>
      <c r="AS46" s="61" t="s">
        <v>111</v>
      </c>
      <c r="AT46" s="80">
        <v>13731</v>
      </c>
      <c r="AU46" s="60" t="s">
        <v>111</v>
      </c>
      <c r="AV46" s="61" t="s">
        <v>111</v>
      </c>
      <c r="AW46" s="80"/>
      <c r="AX46" s="58" t="s">
        <v>111</v>
      </c>
      <c r="AY46" s="61" t="s">
        <v>111</v>
      </c>
      <c r="AZ46" s="80"/>
      <c r="BA46" s="60" t="s">
        <v>111</v>
      </c>
      <c r="BB46" s="61" t="s">
        <v>111</v>
      </c>
      <c r="BC46" s="80"/>
      <c r="BD46" s="58" t="s">
        <v>111</v>
      </c>
      <c r="BE46" s="61" t="s">
        <v>111</v>
      </c>
      <c r="BF46" s="80"/>
      <c r="BG46" s="60" t="s">
        <v>111</v>
      </c>
      <c r="BH46" s="61" t="s">
        <v>111</v>
      </c>
      <c r="BI46" s="80"/>
      <c r="BJ46" s="58" t="s">
        <v>111</v>
      </c>
      <c r="BK46" s="52"/>
    </row>
    <row r="47" spans="1:63" s="35" customFormat="1" ht="42.9" customHeight="1" thickTop="1" thickBot="1" x14ac:dyDescent="0.35">
      <c r="A47" s="122">
        <v>13</v>
      </c>
      <c r="B47" s="123" t="s">
        <v>162</v>
      </c>
      <c r="C47" s="123" t="s">
        <v>163</v>
      </c>
      <c r="D47" s="122" t="s">
        <v>164</v>
      </c>
      <c r="E47" s="131" t="s">
        <v>122</v>
      </c>
      <c r="F47" s="125" t="s">
        <v>141</v>
      </c>
      <c r="G47" s="123" t="s">
        <v>165</v>
      </c>
      <c r="H47" s="123" t="s">
        <v>134</v>
      </c>
      <c r="I47" s="122" t="s">
        <v>134</v>
      </c>
      <c r="J47" s="122" t="s">
        <v>166</v>
      </c>
      <c r="K47" s="124"/>
      <c r="L47" s="124"/>
      <c r="M47" s="125" t="s">
        <v>142</v>
      </c>
      <c r="N47" s="126"/>
      <c r="O47" s="127" t="s">
        <v>111</v>
      </c>
      <c r="P47" s="128"/>
      <c r="Q47" s="132" t="s">
        <v>111</v>
      </c>
      <c r="R47" s="127" t="s">
        <v>111</v>
      </c>
      <c r="S47" s="129" t="s">
        <v>111</v>
      </c>
      <c r="T47" s="129" t="s">
        <v>111</v>
      </c>
      <c r="U47" s="127" t="s">
        <v>111</v>
      </c>
      <c r="V47" s="129" t="s">
        <v>111</v>
      </c>
      <c r="W47" s="129" t="s">
        <v>111</v>
      </c>
      <c r="X47" s="127" t="s">
        <v>111</v>
      </c>
      <c r="Y47" s="129" t="s">
        <v>111</v>
      </c>
      <c r="Z47" s="129" t="s">
        <v>111</v>
      </c>
      <c r="AA47" s="127" t="s">
        <v>111</v>
      </c>
      <c r="AB47" s="129" t="s">
        <v>111</v>
      </c>
      <c r="AC47" s="129" t="s">
        <v>111</v>
      </c>
      <c r="AD47" s="127" t="s">
        <v>111</v>
      </c>
      <c r="AE47" s="129" t="s">
        <v>111</v>
      </c>
      <c r="AF47" s="129" t="s">
        <v>111</v>
      </c>
      <c r="AG47" s="127" t="s">
        <v>111</v>
      </c>
      <c r="AH47" s="129" t="s">
        <v>111</v>
      </c>
      <c r="AI47" s="129" t="s">
        <v>111</v>
      </c>
      <c r="AJ47" s="127" t="s">
        <v>111</v>
      </c>
      <c r="AK47" s="129" t="s">
        <v>111</v>
      </c>
      <c r="AL47" s="129" t="s">
        <v>111</v>
      </c>
      <c r="AM47" s="127" t="s">
        <v>111</v>
      </c>
      <c r="AN47" s="129" t="s">
        <v>111</v>
      </c>
      <c r="AO47" s="129" t="s">
        <v>111</v>
      </c>
      <c r="AP47" s="127" t="s">
        <v>111</v>
      </c>
      <c r="AQ47" s="129" t="s">
        <v>111</v>
      </c>
      <c r="AR47" s="129" t="s">
        <v>111</v>
      </c>
      <c r="AS47" s="127" t="s">
        <v>111</v>
      </c>
      <c r="AT47" s="129" t="s">
        <v>111</v>
      </c>
      <c r="AU47" s="129" t="s">
        <v>111</v>
      </c>
      <c r="AV47" s="127" t="s">
        <v>111</v>
      </c>
      <c r="AW47" s="128"/>
      <c r="AX47" s="129" t="s">
        <v>111</v>
      </c>
      <c r="AY47" s="127" t="s">
        <v>111</v>
      </c>
      <c r="AZ47" s="128"/>
      <c r="BA47" s="132" t="s">
        <v>111</v>
      </c>
      <c r="BB47" s="127" t="s">
        <v>111</v>
      </c>
      <c r="BC47" s="128"/>
      <c r="BD47" s="129" t="s">
        <v>111</v>
      </c>
      <c r="BE47" s="127" t="s">
        <v>111</v>
      </c>
      <c r="BF47" s="128"/>
      <c r="BG47" s="132" t="s">
        <v>111</v>
      </c>
      <c r="BH47" s="127" t="s">
        <v>111</v>
      </c>
      <c r="BI47" s="128"/>
      <c r="BJ47" s="130" t="s">
        <v>111</v>
      </c>
      <c r="BK47" s="52"/>
    </row>
    <row r="48" spans="1:63" s="35" customFormat="1" ht="71.099999999999994" customHeight="1" x14ac:dyDescent="0.3">
      <c r="A48" s="122">
        <v>14</v>
      </c>
      <c r="B48" s="123" t="s">
        <v>167</v>
      </c>
      <c r="C48" s="123" t="s">
        <v>168</v>
      </c>
      <c r="D48" s="122" t="s">
        <v>164</v>
      </c>
      <c r="E48" s="131" t="s">
        <v>122</v>
      </c>
      <c r="F48" s="125" t="s">
        <v>141</v>
      </c>
      <c r="G48" s="123" t="s">
        <v>169</v>
      </c>
      <c r="H48" s="123" t="s">
        <v>134</v>
      </c>
      <c r="I48" s="122" t="s">
        <v>134</v>
      </c>
      <c r="J48" s="122" t="s">
        <v>170</v>
      </c>
      <c r="K48" s="124"/>
      <c r="L48" s="124"/>
      <c r="M48" s="125" t="s">
        <v>142</v>
      </c>
      <c r="N48" s="126"/>
      <c r="O48" s="127" t="s">
        <v>111</v>
      </c>
      <c r="P48" s="128"/>
      <c r="Q48" s="132" t="s">
        <v>111</v>
      </c>
      <c r="R48" s="127" t="s">
        <v>111</v>
      </c>
      <c r="S48" s="129" t="s">
        <v>111</v>
      </c>
      <c r="T48" s="129" t="s">
        <v>111</v>
      </c>
      <c r="U48" s="127" t="s">
        <v>111</v>
      </c>
      <c r="V48" s="129" t="s">
        <v>111</v>
      </c>
      <c r="W48" s="129" t="s">
        <v>111</v>
      </c>
      <c r="X48" s="127" t="s">
        <v>111</v>
      </c>
      <c r="Y48" s="129" t="s">
        <v>111</v>
      </c>
      <c r="Z48" s="129" t="s">
        <v>111</v>
      </c>
      <c r="AA48" s="127" t="s">
        <v>111</v>
      </c>
      <c r="AB48" s="129" t="s">
        <v>111</v>
      </c>
      <c r="AC48" s="129" t="s">
        <v>111</v>
      </c>
      <c r="AD48" s="127" t="s">
        <v>111</v>
      </c>
      <c r="AE48" s="129" t="s">
        <v>111</v>
      </c>
      <c r="AF48" s="129" t="s">
        <v>111</v>
      </c>
      <c r="AG48" s="127" t="s">
        <v>111</v>
      </c>
      <c r="AH48" s="129" t="s">
        <v>111</v>
      </c>
      <c r="AI48" s="129" t="s">
        <v>111</v>
      </c>
      <c r="AJ48" s="127" t="s">
        <v>111</v>
      </c>
      <c r="AK48" s="129" t="s">
        <v>111</v>
      </c>
      <c r="AL48" s="129" t="s">
        <v>111</v>
      </c>
      <c r="AM48" s="127" t="s">
        <v>111</v>
      </c>
      <c r="AN48" s="129" t="s">
        <v>111</v>
      </c>
      <c r="AO48" s="129" t="s">
        <v>111</v>
      </c>
      <c r="AP48" s="127" t="s">
        <v>111</v>
      </c>
      <c r="AQ48" s="129" t="s">
        <v>111</v>
      </c>
      <c r="AR48" s="129" t="s">
        <v>111</v>
      </c>
      <c r="AS48" s="127" t="s">
        <v>111</v>
      </c>
      <c r="AT48" s="129" t="s">
        <v>111</v>
      </c>
      <c r="AU48" s="129" t="s">
        <v>111</v>
      </c>
      <c r="AV48" s="127" t="s">
        <v>111</v>
      </c>
      <c r="AW48" s="128"/>
      <c r="AX48" s="129" t="s">
        <v>111</v>
      </c>
      <c r="AY48" s="127" t="s">
        <v>111</v>
      </c>
      <c r="AZ48" s="128"/>
      <c r="BA48" s="132" t="s">
        <v>111</v>
      </c>
      <c r="BB48" s="127" t="s">
        <v>111</v>
      </c>
      <c r="BC48" s="128"/>
      <c r="BD48" s="129" t="s">
        <v>111</v>
      </c>
      <c r="BE48" s="127" t="s">
        <v>111</v>
      </c>
      <c r="BF48" s="128"/>
      <c r="BG48" s="132" t="s">
        <v>111</v>
      </c>
      <c r="BH48" s="127" t="s">
        <v>111</v>
      </c>
      <c r="BI48" s="128"/>
      <c r="BJ48" s="130" t="s">
        <v>111</v>
      </c>
      <c r="BK48" s="52"/>
    </row>
    <row r="49" spans="1:63" s="35" customFormat="1" ht="230.25" customHeight="1" x14ac:dyDescent="0.3">
      <c r="A49" s="170">
        <v>15</v>
      </c>
      <c r="B49" s="175" t="s">
        <v>171</v>
      </c>
      <c r="C49" s="123" t="s">
        <v>172</v>
      </c>
      <c r="D49" s="170" t="s">
        <v>173</v>
      </c>
      <c r="E49" s="169" t="s">
        <v>174</v>
      </c>
      <c r="F49" s="169" t="s">
        <v>175</v>
      </c>
      <c r="G49" s="178" t="s">
        <v>131</v>
      </c>
      <c r="H49" s="175" t="s">
        <v>134</v>
      </c>
      <c r="I49" s="170" t="s">
        <v>134</v>
      </c>
      <c r="J49" s="170"/>
      <c r="K49" s="171"/>
      <c r="L49" s="172"/>
      <c r="M49" s="175" t="s">
        <v>142</v>
      </c>
      <c r="N49" s="129" t="s">
        <v>111</v>
      </c>
      <c r="O49" s="127" t="s">
        <v>111</v>
      </c>
      <c r="P49" s="129" t="s">
        <v>111</v>
      </c>
      <c r="Q49" s="129" t="s">
        <v>111</v>
      </c>
      <c r="R49" s="127" t="s">
        <v>111</v>
      </c>
      <c r="S49" s="129" t="s">
        <v>111</v>
      </c>
      <c r="T49" s="129" t="s">
        <v>111</v>
      </c>
      <c r="U49" s="127" t="s">
        <v>111</v>
      </c>
      <c r="V49" s="129" t="s">
        <v>111</v>
      </c>
      <c r="W49" s="129" t="s">
        <v>111</v>
      </c>
      <c r="X49" s="127" t="s">
        <v>111</v>
      </c>
      <c r="Y49" s="129" t="s">
        <v>111</v>
      </c>
      <c r="Z49" s="129" t="s">
        <v>111</v>
      </c>
      <c r="AA49" s="127" t="s">
        <v>111</v>
      </c>
      <c r="AB49" s="129" t="s">
        <v>111</v>
      </c>
      <c r="AC49" s="129" t="s">
        <v>111</v>
      </c>
      <c r="AD49" s="127" t="s">
        <v>111</v>
      </c>
      <c r="AE49" s="129" t="s">
        <v>111</v>
      </c>
      <c r="AF49" s="129" t="s">
        <v>111</v>
      </c>
      <c r="AG49" s="127" t="s">
        <v>111</v>
      </c>
      <c r="AH49" s="129" t="s">
        <v>111</v>
      </c>
      <c r="AI49" s="129" t="s">
        <v>111</v>
      </c>
      <c r="AJ49" s="127" t="s">
        <v>111</v>
      </c>
      <c r="AK49" s="129" t="s">
        <v>111</v>
      </c>
      <c r="AL49" s="129" t="s">
        <v>111</v>
      </c>
      <c r="AM49" s="127" t="s">
        <v>111</v>
      </c>
      <c r="AN49" s="129" t="s">
        <v>111</v>
      </c>
      <c r="AO49" s="129" t="s">
        <v>111</v>
      </c>
      <c r="AP49" s="127" t="s">
        <v>111</v>
      </c>
      <c r="AQ49" s="129" t="s">
        <v>111</v>
      </c>
      <c r="AR49" s="129" t="s">
        <v>111</v>
      </c>
      <c r="AS49" s="127" t="s">
        <v>111</v>
      </c>
      <c r="AT49" s="129" t="s">
        <v>111</v>
      </c>
      <c r="AU49" s="129" t="s">
        <v>111</v>
      </c>
      <c r="AV49" s="127" t="s">
        <v>111</v>
      </c>
      <c r="AW49" s="129" t="s">
        <v>111</v>
      </c>
      <c r="AX49" s="129" t="s">
        <v>111</v>
      </c>
      <c r="AY49" s="127" t="s">
        <v>111</v>
      </c>
      <c r="AZ49" s="129" t="s">
        <v>111</v>
      </c>
      <c r="BA49" s="129" t="s">
        <v>111</v>
      </c>
      <c r="BB49" s="127" t="s">
        <v>111</v>
      </c>
      <c r="BC49" s="129" t="s">
        <v>111</v>
      </c>
      <c r="BD49" s="129" t="s">
        <v>111</v>
      </c>
      <c r="BE49" s="127" t="s">
        <v>111</v>
      </c>
      <c r="BF49" s="129" t="s">
        <v>111</v>
      </c>
      <c r="BG49" s="129" t="s">
        <v>111</v>
      </c>
      <c r="BH49" s="127" t="s">
        <v>111</v>
      </c>
      <c r="BI49" s="129" t="s">
        <v>111</v>
      </c>
      <c r="BJ49" s="130" t="s">
        <v>111</v>
      </c>
      <c r="BK49" s="52"/>
    </row>
    <row r="50" spans="1:63" s="35" customFormat="1" ht="26.85" customHeight="1" x14ac:dyDescent="0.3">
      <c r="A50" s="162">
        <v>15</v>
      </c>
      <c r="B50" s="176" t="s">
        <v>176</v>
      </c>
      <c r="C50" s="77" t="s">
        <v>177</v>
      </c>
      <c r="D50" s="162" t="s">
        <v>173</v>
      </c>
      <c r="E50" s="179" t="s">
        <v>174</v>
      </c>
      <c r="F50" s="179" t="s">
        <v>175</v>
      </c>
      <c r="G50" s="180" t="s">
        <v>131</v>
      </c>
      <c r="H50" s="181" t="s">
        <v>134</v>
      </c>
      <c r="I50" s="162" t="str">
        <f>IF(I49="","",I49)</f>
        <v>Y</v>
      </c>
      <c r="J50" s="163" t="str">
        <f>IF(J49="","",J49)</f>
        <v/>
      </c>
      <c r="K50" s="162" t="str">
        <f>IF(K49="","",K49)</f>
        <v/>
      </c>
      <c r="L50" s="164" t="str">
        <f>IF(L49="","",L49)</f>
        <v/>
      </c>
      <c r="M50" s="193" t="s">
        <v>142</v>
      </c>
      <c r="N50" s="83"/>
      <c r="O50" s="108"/>
      <c r="P50" s="83"/>
      <c r="Q50" s="77" t="e">
        <f t="shared" ref="Q50:Q59" si="7">(P50/O50)*100</f>
        <v>#DIV/0!</v>
      </c>
      <c r="R50" s="61" t="s">
        <v>111</v>
      </c>
      <c r="S50" s="58" t="s">
        <v>111</v>
      </c>
      <c r="T50" s="58" t="s">
        <v>111</v>
      </c>
      <c r="U50" s="61" t="s">
        <v>111</v>
      </c>
      <c r="V50" s="58" t="s">
        <v>111</v>
      </c>
      <c r="W50" s="58" t="s">
        <v>111</v>
      </c>
      <c r="X50" s="61" t="s">
        <v>111</v>
      </c>
      <c r="Y50" s="58" t="s">
        <v>111</v>
      </c>
      <c r="Z50" s="58" t="s">
        <v>111</v>
      </c>
      <c r="AA50" s="61" t="s">
        <v>111</v>
      </c>
      <c r="AB50" s="58" t="s">
        <v>111</v>
      </c>
      <c r="AC50" s="58" t="s">
        <v>111</v>
      </c>
      <c r="AD50" s="61" t="s">
        <v>111</v>
      </c>
      <c r="AE50" s="58" t="s">
        <v>111</v>
      </c>
      <c r="AF50" s="58" t="s">
        <v>111</v>
      </c>
      <c r="AG50" s="61" t="s">
        <v>111</v>
      </c>
      <c r="AH50" s="58" t="s">
        <v>111</v>
      </c>
      <c r="AI50" s="58" t="s">
        <v>111</v>
      </c>
      <c r="AJ50" s="61" t="s">
        <v>111</v>
      </c>
      <c r="AK50" s="58" t="s">
        <v>111</v>
      </c>
      <c r="AL50" s="58" t="s">
        <v>111</v>
      </c>
      <c r="AM50" s="61" t="s">
        <v>111</v>
      </c>
      <c r="AN50" s="58" t="s">
        <v>111</v>
      </c>
      <c r="AO50" s="58" t="s">
        <v>111</v>
      </c>
      <c r="AP50" s="61" t="s">
        <v>111</v>
      </c>
      <c r="AQ50" s="58" t="s">
        <v>111</v>
      </c>
      <c r="AR50" s="58" t="s">
        <v>111</v>
      </c>
      <c r="AS50" s="61" t="s">
        <v>111</v>
      </c>
      <c r="AT50" s="58" t="s">
        <v>111</v>
      </c>
      <c r="AU50" s="58" t="s">
        <v>111</v>
      </c>
      <c r="AV50" s="61" t="s">
        <v>111</v>
      </c>
      <c r="AW50" s="58" t="s">
        <v>111</v>
      </c>
      <c r="AX50" s="58" t="s">
        <v>111</v>
      </c>
      <c r="AY50" s="61" t="s">
        <v>111</v>
      </c>
      <c r="AZ50" s="58" t="s">
        <v>111</v>
      </c>
      <c r="BA50" s="58" t="s">
        <v>111</v>
      </c>
      <c r="BB50" s="61" t="s">
        <v>111</v>
      </c>
      <c r="BC50" s="58" t="s">
        <v>111</v>
      </c>
      <c r="BD50" s="58" t="s">
        <v>111</v>
      </c>
      <c r="BE50" s="61" t="s">
        <v>111</v>
      </c>
      <c r="BF50" s="58" t="s">
        <v>111</v>
      </c>
      <c r="BG50" s="58" t="s">
        <v>111</v>
      </c>
      <c r="BH50" s="61" t="s">
        <v>111</v>
      </c>
      <c r="BI50" s="58" t="s">
        <v>111</v>
      </c>
      <c r="BJ50" s="58" t="s">
        <v>111</v>
      </c>
      <c r="BK50" s="52"/>
    </row>
    <row r="51" spans="1:63" s="35" customFormat="1" ht="28.5" customHeight="1" x14ac:dyDescent="0.3">
      <c r="A51" s="162">
        <v>15</v>
      </c>
      <c r="B51" s="176" t="s">
        <v>176</v>
      </c>
      <c r="C51" s="77" t="s">
        <v>178</v>
      </c>
      <c r="D51" s="162" t="s">
        <v>173</v>
      </c>
      <c r="E51" s="179" t="s">
        <v>174</v>
      </c>
      <c r="F51" s="179" t="s">
        <v>175</v>
      </c>
      <c r="G51" s="180" t="s">
        <v>131</v>
      </c>
      <c r="H51" s="181" t="s">
        <v>134</v>
      </c>
      <c r="I51" s="162" t="str">
        <f>IF(I49="","",I49)</f>
        <v>Y</v>
      </c>
      <c r="J51" s="163" t="str">
        <f>IF(J49="","",J49)</f>
        <v/>
      </c>
      <c r="K51" s="162" t="str">
        <f>IF(K49="","",K49)</f>
        <v/>
      </c>
      <c r="L51" s="164" t="str">
        <f>IF(L49="","",L49)</f>
        <v/>
      </c>
      <c r="M51" s="193" t="s">
        <v>142</v>
      </c>
      <c r="N51" s="83"/>
      <c r="O51" s="108"/>
      <c r="P51" s="83"/>
      <c r="Q51" s="77" t="e">
        <f t="shared" si="7"/>
        <v>#DIV/0!</v>
      </c>
      <c r="R51" s="61" t="s">
        <v>111</v>
      </c>
      <c r="S51" s="58" t="s">
        <v>111</v>
      </c>
      <c r="T51" s="58" t="s">
        <v>111</v>
      </c>
      <c r="U51" s="61" t="s">
        <v>111</v>
      </c>
      <c r="V51" s="58" t="s">
        <v>111</v>
      </c>
      <c r="W51" s="58" t="s">
        <v>111</v>
      </c>
      <c r="X51" s="61" t="s">
        <v>111</v>
      </c>
      <c r="Y51" s="58" t="s">
        <v>111</v>
      </c>
      <c r="Z51" s="58" t="s">
        <v>111</v>
      </c>
      <c r="AA51" s="61" t="s">
        <v>111</v>
      </c>
      <c r="AB51" s="58" t="s">
        <v>111</v>
      </c>
      <c r="AC51" s="58" t="s">
        <v>111</v>
      </c>
      <c r="AD51" s="61" t="s">
        <v>111</v>
      </c>
      <c r="AE51" s="58" t="s">
        <v>111</v>
      </c>
      <c r="AF51" s="58" t="s">
        <v>111</v>
      </c>
      <c r="AG51" s="61" t="s">
        <v>111</v>
      </c>
      <c r="AH51" s="58" t="s">
        <v>111</v>
      </c>
      <c r="AI51" s="58" t="s">
        <v>111</v>
      </c>
      <c r="AJ51" s="61" t="s">
        <v>111</v>
      </c>
      <c r="AK51" s="58" t="s">
        <v>111</v>
      </c>
      <c r="AL51" s="58" t="s">
        <v>111</v>
      </c>
      <c r="AM51" s="61" t="s">
        <v>111</v>
      </c>
      <c r="AN51" s="58" t="s">
        <v>111</v>
      </c>
      <c r="AO51" s="58" t="s">
        <v>111</v>
      </c>
      <c r="AP51" s="61" t="s">
        <v>111</v>
      </c>
      <c r="AQ51" s="58" t="s">
        <v>111</v>
      </c>
      <c r="AR51" s="58" t="s">
        <v>111</v>
      </c>
      <c r="AS51" s="61" t="s">
        <v>111</v>
      </c>
      <c r="AT51" s="58" t="s">
        <v>111</v>
      </c>
      <c r="AU51" s="58" t="s">
        <v>111</v>
      </c>
      <c r="AV51" s="61" t="s">
        <v>111</v>
      </c>
      <c r="AW51" s="58" t="s">
        <v>111</v>
      </c>
      <c r="AX51" s="58" t="s">
        <v>111</v>
      </c>
      <c r="AY51" s="61" t="s">
        <v>111</v>
      </c>
      <c r="AZ51" s="58" t="s">
        <v>111</v>
      </c>
      <c r="BA51" s="58" t="s">
        <v>111</v>
      </c>
      <c r="BB51" s="61" t="s">
        <v>111</v>
      </c>
      <c r="BC51" s="58" t="s">
        <v>111</v>
      </c>
      <c r="BD51" s="58" t="s">
        <v>111</v>
      </c>
      <c r="BE51" s="61" t="s">
        <v>111</v>
      </c>
      <c r="BF51" s="58" t="s">
        <v>111</v>
      </c>
      <c r="BG51" s="58" t="s">
        <v>111</v>
      </c>
      <c r="BH51" s="61" t="s">
        <v>111</v>
      </c>
      <c r="BI51" s="58" t="s">
        <v>111</v>
      </c>
      <c r="BJ51" s="58" t="s">
        <v>111</v>
      </c>
      <c r="BK51" s="52"/>
    </row>
    <row r="52" spans="1:63" s="35" customFormat="1" ht="30.6" customHeight="1" x14ac:dyDescent="0.3">
      <c r="A52" s="162">
        <v>15</v>
      </c>
      <c r="B52" s="176" t="s">
        <v>176</v>
      </c>
      <c r="C52" s="77" t="s">
        <v>179</v>
      </c>
      <c r="D52" s="162" t="s">
        <v>173</v>
      </c>
      <c r="E52" s="179" t="s">
        <v>174</v>
      </c>
      <c r="F52" s="179" t="s">
        <v>175</v>
      </c>
      <c r="G52" s="180" t="s">
        <v>131</v>
      </c>
      <c r="H52" s="181" t="s">
        <v>134</v>
      </c>
      <c r="I52" s="161" t="str">
        <f>IF(I49="","",I49)</f>
        <v>Y</v>
      </c>
      <c r="J52" s="163" t="str">
        <f>IF(J49="","",J49)</f>
        <v/>
      </c>
      <c r="K52" s="161" t="str">
        <f>IF(K49="","",K49)</f>
        <v/>
      </c>
      <c r="L52" s="164" t="str">
        <f>IF(L49="","",L49)</f>
        <v/>
      </c>
      <c r="M52" s="193" t="s">
        <v>142</v>
      </c>
      <c r="N52" s="83"/>
      <c r="O52" s="108"/>
      <c r="P52" s="83"/>
      <c r="Q52" s="77" t="e">
        <f t="shared" si="7"/>
        <v>#DIV/0!</v>
      </c>
      <c r="R52" s="61" t="s">
        <v>111</v>
      </c>
      <c r="S52" s="58" t="s">
        <v>111</v>
      </c>
      <c r="T52" s="58" t="s">
        <v>111</v>
      </c>
      <c r="U52" s="61" t="s">
        <v>111</v>
      </c>
      <c r="V52" s="58" t="s">
        <v>111</v>
      </c>
      <c r="W52" s="58" t="s">
        <v>111</v>
      </c>
      <c r="X52" s="61" t="s">
        <v>111</v>
      </c>
      <c r="Y52" s="58" t="s">
        <v>111</v>
      </c>
      <c r="Z52" s="58" t="s">
        <v>111</v>
      </c>
      <c r="AA52" s="61" t="s">
        <v>111</v>
      </c>
      <c r="AB52" s="58" t="s">
        <v>111</v>
      </c>
      <c r="AC52" s="58" t="s">
        <v>111</v>
      </c>
      <c r="AD52" s="61" t="s">
        <v>111</v>
      </c>
      <c r="AE52" s="58" t="s">
        <v>111</v>
      </c>
      <c r="AF52" s="58" t="s">
        <v>111</v>
      </c>
      <c r="AG52" s="61" t="s">
        <v>111</v>
      </c>
      <c r="AH52" s="58" t="s">
        <v>111</v>
      </c>
      <c r="AI52" s="58" t="s">
        <v>111</v>
      </c>
      <c r="AJ52" s="61" t="s">
        <v>111</v>
      </c>
      <c r="AK52" s="58" t="s">
        <v>111</v>
      </c>
      <c r="AL52" s="58" t="s">
        <v>111</v>
      </c>
      <c r="AM52" s="61" t="s">
        <v>111</v>
      </c>
      <c r="AN52" s="58" t="s">
        <v>111</v>
      </c>
      <c r="AO52" s="58" t="s">
        <v>111</v>
      </c>
      <c r="AP52" s="61" t="s">
        <v>111</v>
      </c>
      <c r="AQ52" s="58" t="s">
        <v>111</v>
      </c>
      <c r="AR52" s="58" t="s">
        <v>111</v>
      </c>
      <c r="AS52" s="61" t="s">
        <v>111</v>
      </c>
      <c r="AT52" s="58" t="s">
        <v>111</v>
      </c>
      <c r="AU52" s="58" t="s">
        <v>111</v>
      </c>
      <c r="AV52" s="61" t="s">
        <v>111</v>
      </c>
      <c r="AW52" s="58" t="s">
        <v>111</v>
      </c>
      <c r="AX52" s="58" t="s">
        <v>111</v>
      </c>
      <c r="AY52" s="61" t="s">
        <v>111</v>
      </c>
      <c r="AZ52" s="58" t="s">
        <v>111</v>
      </c>
      <c r="BA52" s="58" t="s">
        <v>111</v>
      </c>
      <c r="BB52" s="61" t="s">
        <v>111</v>
      </c>
      <c r="BC52" s="58" t="s">
        <v>111</v>
      </c>
      <c r="BD52" s="58" t="s">
        <v>111</v>
      </c>
      <c r="BE52" s="61" t="s">
        <v>111</v>
      </c>
      <c r="BF52" s="58" t="s">
        <v>111</v>
      </c>
      <c r="BG52" s="58" t="s">
        <v>111</v>
      </c>
      <c r="BH52" s="61" t="s">
        <v>111</v>
      </c>
      <c r="BI52" s="58" t="s">
        <v>111</v>
      </c>
      <c r="BJ52" s="58" t="s">
        <v>111</v>
      </c>
      <c r="BK52" s="52"/>
    </row>
    <row r="53" spans="1:63" s="35" customFormat="1" ht="30.6" customHeight="1" x14ac:dyDescent="0.3">
      <c r="A53" s="162">
        <v>15</v>
      </c>
      <c r="B53" s="176" t="s">
        <v>176</v>
      </c>
      <c r="C53" s="77" t="s">
        <v>180</v>
      </c>
      <c r="D53" s="162" t="s">
        <v>173</v>
      </c>
      <c r="E53" s="179" t="s">
        <v>174</v>
      </c>
      <c r="F53" s="179" t="s">
        <v>175</v>
      </c>
      <c r="G53" s="180" t="s">
        <v>131</v>
      </c>
      <c r="H53" s="181" t="s">
        <v>134</v>
      </c>
      <c r="I53" s="161" t="str">
        <f>IF(I49="","",I49)</f>
        <v>Y</v>
      </c>
      <c r="J53" s="163" t="str">
        <f>IF(J49="","",J49)</f>
        <v/>
      </c>
      <c r="K53" s="161" t="str">
        <f>IF(K49="","",K49)</f>
        <v/>
      </c>
      <c r="L53" s="164" t="str">
        <f>IF(L49="","",L49)</f>
        <v/>
      </c>
      <c r="M53" s="193" t="s">
        <v>142</v>
      </c>
      <c r="N53" s="83"/>
      <c r="O53" s="108"/>
      <c r="P53" s="83"/>
      <c r="Q53" s="77" t="e">
        <f t="shared" si="7"/>
        <v>#DIV/0!</v>
      </c>
      <c r="R53" s="61" t="s">
        <v>111</v>
      </c>
      <c r="S53" s="58" t="s">
        <v>111</v>
      </c>
      <c r="T53" s="58" t="s">
        <v>111</v>
      </c>
      <c r="U53" s="61" t="s">
        <v>111</v>
      </c>
      <c r="V53" s="58" t="s">
        <v>111</v>
      </c>
      <c r="W53" s="58" t="s">
        <v>111</v>
      </c>
      <c r="X53" s="61" t="s">
        <v>111</v>
      </c>
      <c r="Y53" s="58" t="s">
        <v>111</v>
      </c>
      <c r="Z53" s="58" t="s">
        <v>111</v>
      </c>
      <c r="AA53" s="61" t="s">
        <v>111</v>
      </c>
      <c r="AB53" s="58" t="s">
        <v>111</v>
      </c>
      <c r="AC53" s="58" t="s">
        <v>111</v>
      </c>
      <c r="AD53" s="61" t="s">
        <v>111</v>
      </c>
      <c r="AE53" s="58" t="s">
        <v>111</v>
      </c>
      <c r="AF53" s="58" t="s">
        <v>111</v>
      </c>
      <c r="AG53" s="61" t="s">
        <v>111</v>
      </c>
      <c r="AH53" s="58" t="s">
        <v>111</v>
      </c>
      <c r="AI53" s="58" t="s">
        <v>111</v>
      </c>
      <c r="AJ53" s="61" t="s">
        <v>111</v>
      </c>
      <c r="AK53" s="58" t="s">
        <v>111</v>
      </c>
      <c r="AL53" s="58" t="s">
        <v>111</v>
      </c>
      <c r="AM53" s="61" t="s">
        <v>111</v>
      </c>
      <c r="AN53" s="58" t="s">
        <v>111</v>
      </c>
      <c r="AO53" s="58" t="s">
        <v>111</v>
      </c>
      <c r="AP53" s="61" t="s">
        <v>111</v>
      </c>
      <c r="AQ53" s="58" t="s">
        <v>111</v>
      </c>
      <c r="AR53" s="58" t="s">
        <v>111</v>
      </c>
      <c r="AS53" s="61" t="s">
        <v>111</v>
      </c>
      <c r="AT53" s="58" t="s">
        <v>111</v>
      </c>
      <c r="AU53" s="58" t="s">
        <v>111</v>
      </c>
      <c r="AV53" s="61" t="s">
        <v>111</v>
      </c>
      <c r="AW53" s="58" t="s">
        <v>111</v>
      </c>
      <c r="AX53" s="58" t="s">
        <v>111</v>
      </c>
      <c r="AY53" s="61" t="s">
        <v>111</v>
      </c>
      <c r="AZ53" s="58" t="s">
        <v>111</v>
      </c>
      <c r="BA53" s="58" t="s">
        <v>111</v>
      </c>
      <c r="BB53" s="61" t="s">
        <v>111</v>
      </c>
      <c r="BC53" s="58" t="s">
        <v>111</v>
      </c>
      <c r="BD53" s="58" t="s">
        <v>111</v>
      </c>
      <c r="BE53" s="61" t="s">
        <v>111</v>
      </c>
      <c r="BF53" s="58" t="s">
        <v>111</v>
      </c>
      <c r="BG53" s="58" t="s">
        <v>111</v>
      </c>
      <c r="BH53" s="61" t="s">
        <v>111</v>
      </c>
      <c r="BI53" s="58" t="s">
        <v>111</v>
      </c>
      <c r="BJ53" s="58" t="s">
        <v>111</v>
      </c>
      <c r="BK53" s="52"/>
    </row>
    <row r="54" spans="1:63" s="35" customFormat="1" ht="30.6" customHeight="1" x14ac:dyDescent="0.3">
      <c r="A54" s="162">
        <v>15</v>
      </c>
      <c r="B54" s="176" t="s">
        <v>176</v>
      </c>
      <c r="C54" s="77" t="s">
        <v>181</v>
      </c>
      <c r="D54" s="162" t="s">
        <v>173</v>
      </c>
      <c r="E54" s="179" t="s">
        <v>174</v>
      </c>
      <c r="F54" s="179" t="s">
        <v>175</v>
      </c>
      <c r="G54" s="180" t="s">
        <v>131</v>
      </c>
      <c r="H54" s="181" t="s">
        <v>134</v>
      </c>
      <c r="I54" s="161" t="str">
        <f>IF(I49="","",I49)</f>
        <v>Y</v>
      </c>
      <c r="J54" s="163" t="str">
        <f>IF(J49="","",J49)</f>
        <v/>
      </c>
      <c r="K54" s="161" t="str">
        <f>IF(K49="","",K49)</f>
        <v/>
      </c>
      <c r="L54" s="173" t="str">
        <f>IF(L49="","",L49)</f>
        <v/>
      </c>
      <c r="M54" s="193" t="s">
        <v>142</v>
      </c>
      <c r="N54" s="83"/>
      <c r="O54" s="108"/>
      <c r="P54" s="83"/>
      <c r="Q54" s="77" t="e">
        <f t="shared" si="7"/>
        <v>#DIV/0!</v>
      </c>
      <c r="R54" s="61" t="s">
        <v>111</v>
      </c>
      <c r="S54" s="58" t="s">
        <v>111</v>
      </c>
      <c r="T54" s="58" t="s">
        <v>111</v>
      </c>
      <c r="U54" s="61" t="s">
        <v>111</v>
      </c>
      <c r="V54" s="58" t="s">
        <v>111</v>
      </c>
      <c r="W54" s="58" t="s">
        <v>111</v>
      </c>
      <c r="X54" s="61" t="s">
        <v>111</v>
      </c>
      <c r="Y54" s="58" t="s">
        <v>111</v>
      </c>
      <c r="Z54" s="58" t="s">
        <v>111</v>
      </c>
      <c r="AA54" s="61" t="s">
        <v>111</v>
      </c>
      <c r="AB54" s="58" t="s">
        <v>111</v>
      </c>
      <c r="AC54" s="58" t="s">
        <v>111</v>
      </c>
      <c r="AD54" s="61" t="s">
        <v>111</v>
      </c>
      <c r="AE54" s="58" t="s">
        <v>111</v>
      </c>
      <c r="AF54" s="58" t="s">
        <v>111</v>
      </c>
      <c r="AG54" s="61" t="s">
        <v>111</v>
      </c>
      <c r="AH54" s="58" t="s">
        <v>111</v>
      </c>
      <c r="AI54" s="58" t="s">
        <v>111</v>
      </c>
      <c r="AJ54" s="61" t="s">
        <v>111</v>
      </c>
      <c r="AK54" s="58" t="s">
        <v>111</v>
      </c>
      <c r="AL54" s="58" t="s">
        <v>111</v>
      </c>
      <c r="AM54" s="61" t="s">
        <v>111</v>
      </c>
      <c r="AN54" s="58" t="s">
        <v>111</v>
      </c>
      <c r="AO54" s="58" t="s">
        <v>111</v>
      </c>
      <c r="AP54" s="61" t="s">
        <v>111</v>
      </c>
      <c r="AQ54" s="58" t="s">
        <v>111</v>
      </c>
      <c r="AR54" s="58" t="s">
        <v>111</v>
      </c>
      <c r="AS54" s="61" t="s">
        <v>111</v>
      </c>
      <c r="AT54" s="58" t="s">
        <v>111</v>
      </c>
      <c r="AU54" s="58" t="s">
        <v>111</v>
      </c>
      <c r="AV54" s="61" t="s">
        <v>111</v>
      </c>
      <c r="AW54" s="58" t="s">
        <v>111</v>
      </c>
      <c r="AX54" s="58" t="s">
        <v>111</v>
      </c>
      <c r="AY54" s="61" t="s">
        <v>111</v>
      </c>
      <c r="AZ54" s="58" t="s">
        <v>111</v>
      </c>
      <c r="BA54" s="58" t="s">
        <v>111</v>
      </c>
      <c r="BB54" s="61" t="s">
        <v>111</v>
      </c>
      <c r="BC54" s="58" t="s">
        <v>111</v>
      </c>
      <c r="BD54" s="58" t="s">
        <v>111</v>
      </c>
      <c r="BE54" s="61" t="s">
        <v>111</v>
      </c>
      <c r="BF54" s="58" t="s">
        <v>111</v>
      </c>
      <c r="BG54" s="58" t="s">
        <v>111</v>
      </c>
      <c r="BH54" s="61" t="s">
        <v>111</v>
      </c>
      <c r="BI54" s="58" t="s">
        <v>111</v>
      </c>
      <c r="BJ54" s="58" t="s">
        <v>111</v>
      </c>
      <c r="BK54" s="52"/>
    </row>
    <row r="55" spans="1:63" s="35" customFormat="1" ht="34.5" customHeight="1" x14ac:dyDescent="0.3">
      <c r="A55" s="162">
        <v>15</v>
      </c>
      <c r="B55" s="176" t="s">
        <v>176</v>
      </c>
      <c r="C55" s="77" t="s">
        <v>182</v>
      </c>
      <c r="D55" s="162" t="s">
        <v>173</v>
      </c>
      <c r="E55" s="179" t="s">
        <v>174</v>
      </c>
      <c r="F55" s="179" t="s">
        <v>175</v>
      </c>
      <c r="G55" s="180" t="s">
        <v>131</v>
      </c>
      <c r="H55" s="181" t="s">
        <v>134</v>
      </c>
      <c r="I55" s="161" t="str">
        <f>IF(I49="","",I49)</f>
        <v>Y</v>
      </c>
      <c r="J55" s="163" t="str">
        <f>IF(J49="","",J49)</f>
        <v/>
      </c>
      <c r="K55" s="161" t="str">
        <f>IF(K49="","",K49)</f>
        <v/>
      </c>
      <c r="L55" s="173" t="str">
        <f>IF(L49="","",L49)</f>
        <v/>
      </c>
      <c r="M55" s="193" t="s">
        <v>142</v>
      </c>
      <c r="N55" s="83"/>
      <c r="O55" s="108"/>
      <c r="P55" s="83"/>
      <c r="Q55" s="77" t="e">
        <f t="shared" si="7"/>
        <v>#DIV/0!</v>
      </c>
      <c r="R55" s="61" t="s">
        <v>111</v>
      </c>
      <c r="S55" s="58" t="s">
        <v>111</v>
      </c>
      <c r="T55" s="58" t="s">
        <v>111</v>
      </c>
      <c r="U55" s="61" t="s">
        <v>111</v>
      </c>
      <c r="V55" s="58" t="s">
        <v>111</v>
      </c>
      <c r="W55" s="58" t="s">
        <v>111</v>
      </c>
      <c r="X55" s="61" t="s">
        <v>111</v>
      </c>
      <c r="Y55" s="58" t="s">
        <v>111</v>
      </c>
      <c r="Z55" s="58" t="s">
        <v>111</v>
      </c>
      <c r="AA55" s="61" t="s">
        <v>111</v>
      </c>
      <c r="AB55" s="58" t="s">
        <v>111</v>
      </c>
      <c r="AC55" s="58" t="s">
        <v>111</v>
      </c>
      <c r="AD55" s="61" t="s">
        <v>111</v>
      </c>
      <c r="AE55" s="58" t="s">
        <v>111</v>
      </c>
      <c r="AF55" s="58" t="s">
        <v>111</v>
      </c>
      <c r="AG55" s="61" t="s">
        <v>111</v>
      </c>
      <c r="AH55" s="58" t="s">
        <v>111</v>
      </c>
      <c r="AI55" s="58" t="s">
        <v>111</v>
      </c>
      <c r="AJ55" s="61" t="s">
        <v>111</v>
      </c>
      <c r="AK55" s="58" t="s">
        <v>111</v>
      </c>
      <c r="AL55" s="58" t="s">
        <v>111</v>
      </c>
      <c r="AM55" s="61" t="s">
        <v>111</v>
      </c>
      <c r="AN55" s="58" t="s">
        <v>111</v>
      </c>
      <c r="AO55" s="58" t="s">
        <v>111</v>
      </c>
      <c r="AP55" s="61" t="s">
        <v>111</v>
      </c>
      <c r="AQ55" s="58" t="s">
        <v>111</v>
      </c>
      <c r="AR55" s="58" t="s">
        <v>111</v>
      </c>
      <c r="AS55" s="61" t="s">
        <v>111</v>
      </c>
      <c r="AT55" s="58" t="s">
        <v>111</v>
      </c>
      <c r="AU55" s="58" t="s">
        <v>111</v>
      </c>
      <c r="AV55" s="61" t="s">
        <v>111</v>
      </c>
      <c r="AW55" s="58" t="s">
        <v>111</v>
      </c>
      <c r="AX55" s="58" t="s">
        <v>111</v>
      </c>
      <c r="AY55" s="61" t="s">
        <v>111</v>
      </c>
      <c r="AZ55" s="58" t="s">
        <v>111</v>
      </c>
      <c r="BA55" s="58" t="s">
        <v>111</v>
      </c>
      <c r="BB55" s="61" t="s">
        <v>111</v>
      </c>
      <c r="BC55" s="58" t="s">
        <v>111</v>
      </c>
      <c r="BD55" s="58" t="s">
        <v>111</v>
      </c>
      <c r="BE55" s="61" t="s">
        <v>111</v>
      </c>
      <c r="BF55" s="58" t="s">
        <v>111</v>
      </c>
      <c r="BG55" s="58" t="s">
        <v>111</v>
      </c>
      <c r="BH55" s="61" t="s">
        <v>111</v>
      </c>
      <c r="BI55" s="58" t="s">
        <v>111</v>
      </c>
      <c r="BJ55" s="58" t="s">
        <v>111</v>
      </c>
      <c r="BK55" s="52"/>
    </row>
    <row r="56" spans="1:63" s="35" customFormat="1" ht="34.5" customHeight="1" x14ac:dyDescent="0.3">
      <c r="A56" s="162">
        <v>15</v>
      </c>
      <c r="B56" s="176" t="s">
        <v>176</v>
      </c>
      <c r="C56" s="77" t="s">
        <v>183</v>
      </c>
      <c r="D56" s="162" t="s">
        <v>173</v>
      </c>
      <c r="E56" s="179" t="s">
        <v>174</v>
      </c>
      <c r="F56" s="179" t="s">
        <v>175</v>
      </c>
      <c r="G56" s="180" t="s">
        <v>131</v>
      </c>
      <c r="H56" s="181" t="s">
        <v>134</v>
      </c>
      <c r="I56" s="161" t="str">
        <f>IF(I49="","",I49)</f>
        <v>Y</v>
      </c>
      <c r="J56" s="163" t="str">
        <f>IF(J49="","",J49)</f>
        <v/>
      </c>
      <c r="K56" s="161" t="str">
        <f>IF(K49="","",K49)</f>
        <v/>
      </c>
      <c r="L56" s="173" t="str">
        <f>IF(L49="","",L49)</f>
        <v/>
      </c>
      <c r="M56" s="193" t="s">
        <v>142</v>
      </c>
      <c r="N56" s="83"/>
      <c r="O56" s="108"/>
      <c r="P56" s="83"/>
      <c r="Q56" s="77" t="e">
        <f t="shared" si="7"/>
        <v>#DIV/0!</v>
      </c>
      <c r="R56" s="61" t="s">
        <v>111</v>
      </c>
      <c r="S56" s="58" t="s">
        <v>111</v>
      </c>
      <c r="T56" s="58" t="s">
        <v>111</v>
      </c>
      <c r="U56" s="61" t="s">
        <v>111</v>
      </c>
      <c r="V56" s="58" t="s">
        <v>111</v>
      </c>
      <c r="W56" s="58" t="s">
        <v>111</v>
      </c>
      <c r="X56" s="61" t="s">
        <v>111</v>
      </c>
      <c r="Y56" s="58" t="s">
        <v>111</v>
      </c>
      <c r="Z56" s="58" t="s">
        <v>111</v>
      </c>
      <c r="AA56" s="61" t="s">
        <v>111</v>
      </c>
      <c r="AB56" s="58" t="s">
        <v>111</v>
      </c>
      <c r="AC56" s="58" t="s">
        <v>111</v>
      </c>
      <c r="AD56" s="61" t="s">
        <v>111</v>
      </c>
      <c r="AE56" s="58" t="s">
        <v>111</v>
      </c>
      <c r="AF56" s="58" t="s">
        <v>111</v>
      </c>
      <c r="AG56" s="61" t="s">
        <v>111</v>
      </c>
      <c r="AH56" s="58" t="s">
        <v>111</v>
      </c>
      <c r="AI56" s="58" t="s">
        <v>111</v>
      </c>
      <c r="AJ56" s="61" t="s">
        <v>111</v>
      </c>
      <c r="AK56" s="58" t="s">
        <v>111</v>
      </c>
      <c r="AL56" s="58" t="s">
        <v>111</v>
      </c>
      <c r="AM56" s="61" t="s">
        <v>111</v>
      </c>
      <c r="AN56" s="58" t="s">
        <v>111</v>
      </c>
      <c r="AO56" s="58" t="s">
        <v>111</v>
      </c>
      <c r="AP56" s="61" t="s">
        <v>111</v>
      </c>
      <c r="AQ56" s="58" t="s">
        <v>111</v>
      </c>
      <c r="AR56" s="58" t="s">
        <v>111</v>
      </c>
      <c r="AS56" s="61" t="s">
        <v>111</v>
      </c>
      <c r="AT56" s="58" t="s">
        <v>111</v>
      </c>
      <c r="AU56" s="58" t="s">
        <v>111</v>
      </c>
      <c r="AV56" s="61" t="s">
        <v>111</v>
      </c>
      <c r="AW56" s="58" t="s">
        <v>111</v>
      </c>
      <c r="AX56" s="58" t="s">
        <v>111</v>
      </c>
      <c r="AY56" s="61" t="s">
        <v>111</v>
      </c>
      <c r="AZ56" s="58" t="s">
        <v>111</v>
      </c>
      <c r="BA56" s="58" t="s">
        <v>111</v>
      </c>
      <c r="BB56" s="61" t="s">
        <v>111</v>
      </c>
      <c r="BC56" s="58" t="s">
        <v>111</v>
      </c>
      <c r="BD56" s="58" t="s">
        <v>111</v>
      </c>
      <c r="BE56" s="61" t="s">
        <v>111</v>
      </c>
      <c r="BF56" s="58" t="s">
        <v>111</v>
      </c>
      <c r="BG56" s="58" t="s">
        <v>111</v>
      </c>
      <c r="BH56" s="61" t="s">
        <v>111</v>
      </c>
      <c r="BI56" s="58" t="s">
        <v>111</v>
      </c>
      <c r="BJ56" s="58" t="s">
        <v>111</v>
      </c>
      <c r="BK56" s="52"/>
    </row>
    <row r="57" spans="1:63" s="35" customFormat="1" ht="32.25" customHeight="1" x14ac:dyDescent="0.3">
      <c r="A57" s="166">
        <v>15</v>
      </c>
      <c r="B57" s="177" t="s">
        <v>176</v>
      </c>
      <c r="C57" s="77" t="s">
        <v>184</v>
      </c>
      <c r="D57" s="166" t="s">
        <v>173</v>
      </c>
      <c r="E57" s="182" t="s">
        <v>174</v>
      </c>
      <c r="F57" s="182" t="s">
        <v>175</v>
      </c>
      <c r="G57" s="183" t="s">
        <v>131</v>
      </c>
      <c r="H57" s="184" t="s">
        <v>134</v>
      </c>
      <c r="I57" s="165" t="str">
        <f>IF(I49="","",I49)</f>
        <v>Y</v>
      </c>
      <c r="J57" s="167" t="str">
        <f>IF(J49="","",J49)</f>
        <v/>
      </c>
      <c r="K57" s="165" t="str">
        <f>IF(K49="","",K49)</f>
        <v/>
      </c>
      <c r="L57" s="174" t="str">
        <f>IF(L49="","",L49)</f>
        <v/>
      </c>
      <c r="M57" s="194" t="s">
        <v>142</v>
      </c>
      <c r="N57" s="83"/>
      <c r="O57" s="108"/>
      <c r="P57" s="83"/>
      <c r="Q57" s="77" t="e">
        <f t="shared" si="7"/>
        <v>#DIV/0!</v>
      </c>
      <c r="R57" s="61" t="s">
        <v>111</v>
      </c>
      <c r="S57" s="58" t="s">
        <v>111</v>
      </c>
      <c r="T57" s="58" t="s">
        <v>111</v>
      </c>
      <c r="U57" s="61" t="s">
        <v>111</v>
      </c>
      <c r="V57" s="58" t="s">
        <v>111</v>
      </c>
      <c r="W57" s="58" t="s">
        <v>111</v>
      </c>
      <c r="X57" s="61" t="s">
        <v>111</v>
      </c>
      <c r="Y57" s="58" t="s">
        <v>111</v>
      </c>
      <c r="Z57" s="58" t="s">
        <v>111</v>
      </c>
      <c r="AA57" s="61" t="s">
        <v>111</v>
      </c>
      <c r="AB57" s="58" t="s">
        <v>111</v>
      </c>
      <c r="AC57" s="58" t="s">
        <v>111</v>
      </c>
      <c r="AD57" s="61" t="s">
        <v>111</v>
      </c>
      <c r="AE57" s="58" t="s">
        <v>111</v>
      </c>
      <c r="AF57" s="58" t="s">
        <v>111</v>
      </c>
      <c r="AG57" s="61" t="s">
        <v>111</v>
      </c>
      <c r="AH57" s="58" t="s">
        <v>111</v>
      </c>
      <c r="AI57" s="58" t="s">
        <v>111</v>
      </c>
      <c r="AJ57" s="61" t="s">
        <v>111</v>
      </c>
      <c r="AK57" s="58" t="s">
        <v>111</v>
      </c>
      <c r="AL57" s="58" t="s">
        <v>111</v>
      </c>
      <c r="AM57" s="61" t="s">
        <v>111</v>
      </c>
      <c r="AN57" s="58" t="s">
        <v>111</v>
      </c>
      <c r="AO57" s="58" t="s">
        <v>111</v>
      </c>
      <c r="AP57" s="61" t="s">
        <v>111</v>
      </c>
      <c r="AQ57" s="58" t="s">
        <v>111</v>
      </c>
      <c r="AR57" s="58" t="s">
        <v>111</v>
      </c>
      <c r="AS57" s="61" t="s">
        <v>111</v>
      </c>
      <c r="AT57" s="58" t="s">
        <v>111</v>
      </c>
      <c r="AU57" s="58" t="s">
        <v>111</v>
      </c>
      <c r="AV57" s="61" t="s">
        <v>111</v>
      </c>
      <c r="AW57" s="58" t="s">
        <v>111</v>
      </c>
      <c r="AX57" s="58" t="s">
        <v>111</v>
      </c>
      <c r="AY57" s="61" t="s">
        <v>111</v>
      </c>
      <c r="AZ57" s="58" t="s">
        <v>111</v>
      </c>
      <c r="BA57" s="58" t="s">
        <v>111</v>
      </c>
      <c r="BB57" s="61" t="s">
        <v>111</v>
      </c>
      <c r="BC57" s="58" t="s">
        <v>111</v>
      </c>
      <c r="BD57" s="58" t="s">
        <v>111</v>
      </c>
      <c r="BE57" s="61" t="s">
        <v>111</v>
      </c>
      <c r="BF57" s="58" t="s">
        <v>111</v>
      </c>
      <c r="BG57" s="58" t="s">
        <v>111</v>
      </c>
      <c r="BH57" s="61" t="s">
        <v>111</v>
      </c>
      <c r="BI57" s="58" t="s">
        <v>111</v>
      </c>
      <c r="BJ57" s="58" t="s">
        <v>111</v>
      </c>
      <c r="BK57" s="52"/>
    </row>
    <row r="58" spans="1:63" s="35" customFormat="1" ht="100.5" customHeight="1" x14ac:dyDescent="0.3">
      <c r="A58" s="122">
        <v>16</v>
      </c>
      <c r="B58" s="123" t="s">
        <v>185</v>
      </c>
      <c r="C58" s="123" t="s">
        <v>186</v>
      </c>
      <c r="D58" s="122" t="s">
        <v>173</v>
      </c>
      <c r="E58" s="123" t="s">
        <v>174</v>
      </c>
      <c r="F58" s="123" t="s">
        <v>175</v>
      </c>
      <c r="G58" s="123" t="s">
        <v>124</v>
      </c>
      <c r="H58" s="169" t="s">
        <v>125</v>
      </c>
      <c r="I58" s="170" t="s">
        <v>125</v>
      </c>
      <c r="J58" s="170"/>
      <c r="K58" s="171"/>
      <c r="L58" s="172"/>
      <c r="M58" s="175" t="s">
        <v>142</v>
      </c>
      <c r="N58" s="124"/>
      <c r="O58" s="133"/>
      <c r="P58" s="128"/>
      <c r="Q58" s="123" t="e">
        <f t="shared" si="7"/>
        <v>#DIV/0!</v>
      </c>
      <c r="R58" s="127" t="s">
        <v>111</v>
      </c>
      <c r="S58" s="129" t="s">
        <v>111</v>
      </c>
      <c r="T58" s="129" t="s">
        <v>111</v>
      </c>
      <c r="U58" s="127" t="s">
        <v>111</v>
      </c>
      <c r="V58" s="129" t="s">
        <v>111</v>
      </c>
      <c r="W58" s="129" t="s">
        <v>111</v>
      </c>
      <c r="X58" s="127" t="s">
        <v>111</v>
      </c>
      <c r="Y58" s="129" t="s">
        <v>111</v>
      </c>
      <c r="Z58" s="129" t="s">
        <v>111</v>
      </c>
      <c r="AA58" s="127" t="s">
        <v>111</v>
      </c>
      <c r="AB58" s="129" t="s">
        <v>111</v>
      </c>
      <c r="AC58" s="129" t="s">
        <v>111</v>
      </c>
      <c r="AD58" s="127" t="s">
        <v>111</v>
      </c>
      <c r="AE58" s="129" t="s">
        <v>111</v>
      </c>
      <c r="AF58" s="129" t="s">
        <v>111</v>
      </c>
      <c r="AG58" s="127" t="s">
        <v>111</v>
      </c>
      <c r="AH58" s="129" t="s">
        <v>111</v>
      </c>
      <c r="AI58" s="129" t="s">
        <v>111</v>
      </c>
      <c r="AJ58" s="127" t="s">
        <v>111</v>
      </c>
      <c r="AK58" s="129" t="s">
        <v>111</v>
      </c>
      <c r="AL58" s="129" t="s">
        <v>111</v>
      </c>
      <c r="AM58" s="127" t="s">
        <v>111</v>
      </c>
      <c r="AN58" s="129" t="s">
        <v>111</v>
      </c>
      <c r="AO58" s="129" t="s">
        <v>111</v>
      </c>
      <c r="AP58" s="127" t="s">
        <v>111</v>
      </c>
      <c r="AQ58" s="129" t="s">
        <v>111</v>
      </c>
      <c r="AR58" s="129" t="s">
        <v>111</v>
      </c>
      <c r="AS58" s="127" t="s">
        <v>111</v>
      </c>
      <c r="AT58" s="129" t="s">
        <v>111</v>
      </c>
      <c r="AU58" s="129" t="s">
        <v>111</v>
      </c>
      <c r="AV58" s="127" t="s">
        <v>111</v>
      </c>
      <c r="AW58" s="129" t="s">
        <v>111</v>
      </c>
      <c r="AX58" s="129" t="s">
        <v>111</v>
      </c>
      <c r="AY58" s="127" t="s">
        <v>111</v>
      </c>
      <c r="AZ58" s="129" t="s">
        <v>111</v>
      </c>
      <c r="BA58" s="129" t="s">
        <v>111</v>
      </c>
      <c r="BB58" s="127" t="s">
        <v>111</v>
      </c>
      <c r="BC58" s="129" t="s">
        <v>111</v>
      </c>
      <c r="BD58" s="129" t="s">
        <v>111</v>
      </c>
      <c r="BE58" s="127" t="s">
        <v>111</v>
      </c>
      <c r="BF58" s="129" t="s">
        <v>111</v>
      </c>
      <c r="BG58" s="129" t="s">
        <v>111</v>
      </c>
      <c r="BH58" s="127" t="s">
        <v>111</v>
      </c>
      <c r="BI58" s="129" t="s">
        <v>111</v>
      </c>
      <c r="BJ58" s="130" t="s">
        <v>111</v>
      </c>
      <c r="BK58" s="52"/>
    </row>
    <row r="59" spans="1:63" s="35" customFormat="1" ht="42.6" customHeight="1" x14ac:dyDescent="0.3">
      <c r="A59" s="81">
        <v>16</v>
      </c>
      <c r="B59" s="82" t="s">
        <v>185</v>
      </c>
      <c r="C59" s="77" t="s">
        <v>187</v>
      </c>
      <c r="D59" s="81" t="s">
        <v>173</v>
      </c>
      <c r="E59" s="82" t="s">
        <v>174</v>
      </c>
      <c r="F59" s="82" t="s">
        <v>175</v>
      </c>
      <c r="G59" s="82" t="s">
        <v>124</v>
      </c>
      <c r="H59" s="166" t="s">
        <v>125</v>
      </c>
      <c r="I59" s="166" t="str">
        <f>IF(I58="","",I58)</f>
        <v>N</v>
      </c>
      <c r="J59" s="166" t="str">
        <f>IF(J58="","",J58)</f>
        <v/>
      </c>
      <c r="K59" s="166" t="str">
        <f>IF(K58="","",K58)</f>
        <v/>
      </c>
      <c r="L59" s="168" t="str">
        <f>IF(L58="","",L58)</f>
        <v/>
      </c>
      <c r="M59" s="195" t="s">
        <v>142</v>
      </c>
      <c r="N59" s="83"/>
      <c r="O59" s="84"/>
      <c r="P59" s="80"/>
      <c r="Q59" s="77" t="e">
        <f t="shared" si="7"/>
        <v>#DIV/0!</v>
      </c>
      <c r="R59" s="61" t="s">
        <v>111</v>
      </c>
      <c r="S59" s="58" t="s">
        <v>111</v>
      </c>
      <c r="T59" s="58" t="s">
        <v>111</v>
      </c>
      <c r="U59" s="61" t="s">
        <v>111</v>
      </c>
      <c r="V59" s="58" t="s">
        <v>111</v>
      </c>
      <c r="W59" s="58" t="s">
        <v>111</v>
      </c>
      <c r="X59" s="61" t="s">
        <v>111</v>
      </c>
      <c r="Y59" s="58" t="s">
        <v>111</v>
      </c>
      <c r="Z59" s="58" t="s">
        <v>111</v>
      </c>
      <c r="AA59" s="61" t="s">
        <v>111</v>
      </c>
      <c r="AB59" s="58" t="s">
        <v>111</v>
      </c>
      <c r="AC59" s="58" t="s">
        <v>111</v>
      </c>
      <c r="AD59" s="61" t="s">
        <v>111</v>
      </c>
      <c r="AE59" s="58" t="s">
        <v>111</v>
      </c>
      <c r="AF59" s="58" t="s">
        <v>111</v>
      </c>
      <c r="AG59" s="61" t="s">
        <v>111</v>
      </c>
      <c r="AH59" s="58" t="s">
        <v>111</v>
      </c>
      <c r="AI59" s="58" t="s">
        <v>111</v>
      </c>
      <c r="AJ59" s="61" t="s">
        <v>111</v>
      </c>
      <c r="AK59" s="58" t="s">
        <v>111</v>
      </c>
      <c r="AL59" s="58" t="s">
        <v>111</v>
      </c>
      <c r="AM59" s="61" t="s">
        <v>111</v>
      </c>
      <c r="AN59" s="58" t="s">
        <v>111</v>
      </c>
      <c r="AO59" s="58" t="s">
        <v>111</v>
      </c>
      <c r="AP59" s="61" t="s">
        <v>111</v>
      </c>
      <c r="AQ59" s="58" t="s">
        <v>111</v>
      </c>
      <c r="AR59" s="58" t="s">
        <v>111</v>
      </c>
      <c r="AS59" s="61" t="s">
        <v>111</v>
      </c>
      <c r="AT59" s="58" t="s">
        <v>111</v>
      </c>
      <c r="AU59" s="58" t="s">
        <v>111</v>
      </c>
      <c r="AV59" s="61" t="s">
        <v>111</v>
      </c>
      <c r="AW59" s="58" t="s">
        <v>111</v>
      </c>
      <c r="AX59" s="58" t="s">
        <v>111</v>
      </c>
      <c r="AY59" s="61" t="s">
        <v>111</v>
      </c>
      <c r="AZ59" s="58" t="s">
        <v>111</v>
      </c>
      <c r="BA59" s="58" t="s">
        <v>111</v>
      </c>
      <c r="BB59" s="61" t="s">
        <v>111</v>
      </c>
      <c r="BC59" s="58" t="s">
        <v>111</v>
      </c>
      <c r="BD59" s="58" t="s">
        <v>111</v>
      </c>
      <c r="BE59" s="61" t="s">
        <v>111</v>
      </c>
      <c r="BF59" s="58" t="s">
        <v>111</v>
      </c>
      <c r="BG59" s="58" t="s">
        <v>111</v>
      </c>
      <c r="BH59" s="61" t="s">
        <v>111</v>
      </c>
      <c r="BI59" s="58" t="s">
        <v>111</v>
      </c>
      <c r="BJ59" s="58" t="s">
        <v>111</v>
      </c>
      <c r="BK59" s="52"/>
    </row>
    <row r="60" spans="1:63" s="35" customFormat="1" ht="116.4" customHeight="1" x14ac:dyDescent="0.3">
      <c r="A60" s="187" t="s">
        <v>188</v>
      </c>
      <c r="B60" s="188" t="s">
        <v>189</v>
      </c>
      <c r="C60" s="125" t="s">
        <v>190</v>
      </c>
      <c r="D60" s="187" t="s">
        <v>173</v>
      </c>
      <c r="E60" s="169" t="s">
        <v>174</v>
      </c>
      <c r="F60" s="169" t="s">
        <v>175</v>
      </c>
      <c r="G60" s="185" t="s">
        <v>131</v>
      </c>
      <c r="H60" s="169" t="s">
        <v>134</v>
      </c>
      <c r="I60" s="170" t="s">
        <v>134</v>
      </c>
      <c r="J60" s="170"/>
      <c r="K60" s="171"/>
      <c r="L60" s="172"/>
      <c r="M60" s="175" t="s">
        <v>142</v>
      </c>
      <c r="N60" s="129" t="s">
        <v>111</v>
      </c>
      <c r="O60" s="127" t="s">
        <v>111</v>
      </c>
      <c r="P60" s="129" t="s">
        <v>111</v>
      </c>
      <c r="Q60" s="129" t="s">
        <v>111</v>
      </c>
      <c r="R60" s="127" t="s">
        <v>111</v>
      </c>
      <c r="S60" s="129" t="s">
        <v>111</v>
      </c>
      <c r="T60" s="129" t="s">
        <v>111</v>
      </c>
      <c r="U60" s="127" t="s">
        <v>111</v>
      </c>
      <c r="V60" s="129" t="s">
        <v>111</v>
      </c>
      <c r="W60" s="129" t="s">
        <v>111</v>
      </c>
      <c r="X60" s="127" t="s">
        <v>111</v>
      </c>
      <c r="Y60" s="129" t="s">
        <v>111</v>
      </c>
      <c r="Z60" s="129" t="s">
        <v>111</v>
      </c>
      <c r="AA60" s="127" t="s">
        <v>111</v>
      </c>
      <c r="AB60" s="129" t="s">
        <v>111</v>
      </c>
      <c r="AC60" s="129" t="s">
        <v>111</v>
      </c>
      <c r="AD60" s="127" t="s">
        <v>111</v>
      </c>
      <c r="AE60" s="129" t="s">
        <v>111</v>
      </c>
      <c r="AF60" s="129" t="s">
        <v>111</v>
      </c>
      <c r="AG60" s="127" t="s">
        <v>111</v>
      </c>
      <c r="AH60" s="129" t="s">
        <v>111</v>
      </c>
      <c r="AI60" s="129" t="s">
        <v>111</v>
      </c>
      <c r="AJ60" s="127" t="s">
        <v>111</v>
      </c>
      <c r="AK60" s="129" t="s">
        <v>111</v>
      </c>
      <c r="AL60" s="129" t="s">
        <v>111</v>
      </c>
      <c r="AM60" s="127" t="s">
        <v>111</v>
      </c>
      <c r="AN60" s="129" t="s">
        <v>111</v>
      </c>
      <c r="AO60" s="129" t="s">
        <v>111</v>
      </c>
      <c r="AP60" s="127" t="s">
        <v>111</v>
      </c>
      <c r="AQ60" s="129" t="s">
        <v>111</v>
      </c>
      <c r="AR60" s="129" t="s">
        <v>111</v>
      </c>
      <c r="AS60" s="127" t="s">
        <v>111</v>
      </c>
      <c r="AT60" s="129" t="s">
        <v>111</v>
      </c>
      <c r="AU60" s="129" t="s">
        <v>111</v>
      </c>
      <c r="AV60" s="127" t="s">
        <v>111</v>
      </c>
      <c r="AW60" s="129" t="s">
        <v>111</v>
      </c>
      <c r="AX60" s="129" t="s">
        <v>111</v>
      </c>
      <c r="AY60" s="127" t="s">
        <v>111</v>
      </c>
      <c r="AZ60" s="129" t="s">
        <v>111</v>
      </c>
      <c r="BA60" s="129" t="s">
        <v>111</v>
      </c>
      <c r="BB60" s="127" t="s">
        <v>111</v>
      </c>
      <c r="BC60" s="129" t="s">
        <v>111</v>
      </c>
      <c r="BD60" s="129" t="s">
        <v>111</v>
      </c>
      <c r="BE60" s="127" t="s">
        <v>111</v>
      </c>
      <c r="BF60" s="129" t="s">
        <v>111</v>
      </c>
      <c r="BG60" s="129" t="s">
        <v>111</v>
      </c>
      <c r="BH60" s="127" t="s">
        <v>111</v>
      </c>
      <c r="BI60" s="129" t="s">
        <v>111</v>
      </c>
      <c r="BJ60" s="130" t="s">
        <v>111</v>
      </c>
      <c r="BK60" s="52"/>
    </row>
    <row r="61" spans="1:63" s="35" customFormat="1" ht="33" customHeight="1" x14ac:dyDescent="0.3">
      <c r="A61" s="189" t="s">
        <v>188</v>
      </c>
      <c r="B61" s="190" t="s">
        <v>191</v>
      </c>
      <c r="C61" s="78" t="s">
        <v>192</v>
      </c>
      <c r="D61" s="189" t="s">
        <v>173</v>
      </c>
      <c r="E61" s="179" t="s">
        <v>174</v>
      </c>
      <c r="F61" s="179" t="s">
        <v>175</v>
      </c>
      <c r="G61" s="164" t="s">
        <v>131</v>
      </c>
      <c r="H61" s="163" t="s">
        <v>134</v>
      </c>
      <c r="I61" s="162" t="str">
        <f>IF(I60="","",I60)</f>
        <v>Y</v>
      </c>
      <c r="J61" s="163" t="str">
        <f>IF(J60="","",J60)</f>
        <v/>
      </c>
      <c r="K61" s="162" t="str">
        <f>IF(K60="","",K60)</f>
        <v/>
      </c>
      <c r="L61" s="164" t="str">
        <f>IF(L60="","",L60)</f>
        <v/>
      </c>
      <c r="M61" s="193" t="s">
        <v>142</v>
      </c>
      <c r="N61" s="80"/>
      <c r="O61" s="84"/>
      <c r="P61" s="80"/>
      <c r="Q61" s="77" t="e">
        <f>(P61/O61)*100</f>
        <v>#DIV/0!</v>
      </c>
      <c r="R61" s="61" t="s">
        <v>111</v>
      </c>
      <c r="S61" s="58" t="s">
        <v>111</v>
      </c>
      <c r="T61" s="58" t="s">
        <v>111</v>
      </c>
      <c r="U61" s="61" t="s">
        <v>111</v>
      </c>
      <c r="V61" s="58" t="s">
        <v>111</v>
      </c>
      <c r="W61" s="58" t="s">
        <v>111</v>
      </c>
      <c r="X61" s="61" t="s">
        <v>111</v>
      </c>
      <c r="Y61" s="58" t="s">
        <v>111</v>
      </c>
      <c r="Z61" s="58" t="s">
        <v>111</v>
      </c>
      <c r="AA61" s="61" t="s">
        <v>111</v>
      </c>
      <c r="AB61" s="58" t="s">
        <v>111</v>
      </c>
      <c r="AC61" s="58" t="s">
        <v>111</v>
      </c>
      <c r="AD61" s="61" t="s">
        <v>111</v>
      </c>
      <c r="AE61" s="58" t="s">
        <v>111</v>
      </c>
      <c r="AF61" s="58" t="s">
        <v>111</v>
      </c>
      <c r="AG61" s="61" t="s">
        <v>111</v>
      </c>
      <c r="AH61" s="58" t="s">
        <v>111</v>
      </c>
      <c r="AI61" s="58" t="s">
        <v>111</v>
      </c>
      <c r="AJ61" s="61" t="s">
        <v>111</v>
      </c>
      <c r="AK61" s="58" t="s">
        <v>111</v>
      </c>
      <c r="AL61" s="58" t="s">
        <v>111</v>
      </c>
      <c r="AM61" s="61" t="s">
        <v>111</v>
      </c>
      <c r="AN61" s="58" t="s">
        <v>111</v>
      </c>
      <c r="AO61" s="58" t="s">
        <v>111</v>
      </c>
      <c r="AP61" s="61" t="s">
        <v>111</v>
      </c>
      <c r="AQ61" s="58" t="s">
        <v>111</v>
      </c>
      <c r="AR61" s="58" t="s">
        <v>111</v>
      </c>
      <c r="AS61" s="61" t="s">
        <v>111</v>
      </c>
      <c r="AT61" s="58" t="s">
        <v>111</v>
      </c>
      <c r="AU61" s="58" t="s">
        <v>111</v>
      </c>
      <c r="AV61" s="61" t="s">
        <v>111</v>
      </c>
      <c r="AW61" s="58" t="s">
        <v>111</v>
      </c>
      <c r="AX61" s="58" t="s">
        <v>111</v>
      </c>
      <c r="AY61" s="61" t="s">
        <v>111</v>
      </c>
      <c r="AZ61" s="58" t="s">
        <v>111</v>
      </c>
      <c r="BA61" s="58" t="s">
        <v>111</v>
      </c>
      <c r="BB61" s="61" t="s">
        <v>111</v>
      </c>
      <c r="BC61" s="58" t="s">
        <v>111</v>
      </c>
      <c r="BD61" s="58" t="s">
        <v>111</v>
      </c>
      <c r="BE61" s="61" t="s">
        <v>111</v>
      </c>
      <c r="BF61" s="58" t="s">
        <v>111</v>
      </c>
      <c r="BG61" s="58" t="s">
        <v>111</v>
      </c>
      <c r="BH61" s="61" t="s">
        <v>111</v>
      </c>
      <c r="BI61" s="58" t="s">
        <v>111</v>
      </c>
      <c r="BJ61" s="58" t="s">
        <v>111</v>
      </c>
      <c r="BK61" s="52"/>
    </row>
    <row r="62" spans="1:63" s="35" customFormat="1" ht="33" customHeight="1" x14ac:dyDescent="0.3">
      <c r="A62" s="191" t="s">
        <v>188</v>
      </c>
      <c r="B62" s="192" t="s">
        <v>191</v>
      </c>
      <c r="C62" s="78" t="s">
        <v>193</v>
      </c>
      <c r="D62" s="191" t="s">
        <v>173</v>
      </c>
      <c r="E62" s="182" t="s">
        <v>174</v>
      </c>
      <c r="F62" s="182" t="s">
        <v>175</v>
      </c>
      <c r="G62" s="168" t="s">
        <v>131</v>
      </c>
      <c r="H62" s="167" t="s">
        <v>134</v>
      </c>
      <c r="I62" s="166" t="str">
        <f>IF(I60="","",I60)</f>
        <v>Y</v>
      </c>
      <c r="J62" s="167" t="str">
        <f>IF(J60="","",J60)</f>
        <v/>
      </c>
      <c r="K62" s="166" t="str">
        <f>IF(K60="","",K60)</f>
        <v/>
      </c>
      <c r="L62" s="168" t="str">
        <f>IF(L60="","",L60)</f>
        <v/>
      </c>
      <c r="M62" s="194" t="s">
        <v>142</v>
      </c>
      <c r="N62" s="80"/>
      <c r="O62" s="84"/>
      <c r="P62" s="80"/>
      <c r="Q62" s="77" t="e">
        <f>(P62/O62)*100</f>
        <v>#DIV/0!</v>
      </c>
      <c r="R62" s="61" t="s">
        <v>111</v>
      </c>
      <c r="S62" s="58" t="s">
        <v>111</v>
      </c>
      <c r="T62" s="58" t="s">
        <v>111</v>
      </c>
      <c r="U62" s="61" t="s">
        <v>111</v>
      </c>
      <c r="V62" s="58" t="s">
        <v>111</v>
      </c>
      <c r="W62" s="58" t="s">
        <v>111</v>
      </c>
      <c r="X62" s="61" t="s">
        <v>111</v>
      </c>
      <c r="Y62" s="58" t="s">
        <v>111</v>
      </c>
      <c r="Z62" s="58" t="s">
        <v>111</v>
      </c>
      <c r="AA62" s="61" t="s">
        <v>111</v>
      </c>
      <c r="AB62" s="58" t="s">
        <v>111</v>
      </c>
      <c r="AC62" s="58" t="s">
        <v>111</v>
      </c>
      <c r="AD62" s="61" t="s">
        <v>111</v>
      </c>
      <c r="AE62" s="58" t="s">
        <v>111</v>
      </c>
      <c r="AF62" s="58" t="s">
        <v>111</v>
      </c>
      <c r="AG62" s="61" t="s">
        <v>111</v>
      </c>
      <c r="AH62" s="58" t="s">
        <v>111</v>
      </c>
      <c r="AI62" s="58" t="s">
        <v>111</v>
      </c>
      <c r="AJ62" s="61" t="s">
        <v>111</v>
      </c>
      <c r="AK62" s="58" t="s">
        <v>111</v>
      </c>
      <c r="AL62" s="58" t="s">
        <v>111</v>
      </c>
      <c r="AM62" s="61" t="s">
        <v>111</v>
      </c>
      <c r="AN62" s="58" t="s">
        <v>111</v>
      </c>
      <c r="AO62" s="58" t="s">
        <v>111</v>
      </c>
      <c r="AP62" s="61" t="s">
        <v>111</v>
      </c>
      <c r="AQ62" s="58" t="s">
        <v>111</v>
      </c>
      <c r="AR62" s="58" t="s">
        <v>111</v>
      </c>
      <c r="AS62" s="61" t="s">
        <v>111</v>
      </c>
      <c r="AT62" s="58" t="s">
        <v>111</v>
      </c>
      <c r="AU62" s="58" t="s">
        <v>111</v>
      </c>
      <c r="AV62" s="61" t="s">
        <v>111</v>
      </c>
      <c r="AW62" s="58" t="s">
        <v>111</v>
      </c>
      <c r="AX62" s="58" t="s">
        <v>111</v>
      </c>
      <c r="AY62" s="61" t="s">
        <v>111</v>
      </c>
      <c r="AZ62" s="58" t="s">
        <v>111</v>
      </c>
      <c r="BA62" s="58" t="s">
        <v>111</v>
      </c>
      <c r="BB62" s="61" t="s">
        <v>111</v>
      </c>
      <c r="BC62" s="58" t="s">
        <v>111</v>
      </c>
      <c r="BD62" s="58" t="s">
        <v>111</v>
      </c>
      <c r="BE62" s="61" t="s">
        <v>111</v>
      </c>
      <c r="BF62" s="58" t="s">
        <v>111</v>
      </c>
      <c r="BG62" s="58" t="s">
        <v>111</v>
      </c>
      <c r="BH62" s="61" t="s">
        <v>111</v>
      </c>
      <c r="BI62" s="58" t="s">
        <v>111</v>
      </c>
      <c r="BJ62" s="58" t="s">
        <v>111</v>
      </c>
      <c r="BK62" s="52"/>
    </row>
    <row r="63" spans="1:63" s="35" customFormat="1" ht="93" customHeight="1" x14ac:dyDescent="0.3">
      <c r="A63" s="131" t="s">
        <v>194</v>
      </c>
      <c r="B63" s="125" t="s">
        <v>195</v>
      </c>
      <c r="C63" s="125" t="s">
        <v>196</v>
      </c>
      <c r="D63" s="131" t="s">
        <v>173</v>
      </c>
      <c r="E63" s="123" t="s">
        <v>174</v>
      </c>
      <c r="F63" s="123" t="s">
        <v>175</v>
      </c>
      <c r="G63" s="122" t="s">
        <v>131</v>
      </c>
      <c r="H63" s="169" t="s">
        <v>134</v>
      </c>
      <c r="I63" s="170" t="s">
        <v>134</v>
      </c>
      <c r="J63" s="170"/>
      <c r="K63" s="171"/>
      <c r="L63" s="172"/>
      <c r="M63" s="175" t="s">
        <v>142</v>
      </c>
      <c r="N63" s="129" t="s">
        <v>111</v>
      </c>
      <c r="O63" s="127" t="s">
        <v>111</v>
      </c>
      <c r="P63" s="129" t="s">
        <v>111</v>
      </c>
      <c r="Q63" s="129" t="s">
        <v>111</v>
      </c>
      <c r="R63" s="127" t="s">
        <v>111</v>
      </c>
      <c r="S63" s="129" t="s">
        <v>111</v>
      </c>
      <c r="T63" s="129" t="s">
        <v>111</v>
      </c>
      <c r="U63" s="127" t="s">
        <v>111</v>
      </c>
      <c r="V63" s="129" t="s">
        <v>111</v>
      </c>
      <c r="W63" s="129" t="s">
        <v>111</v>
      </c>
      <c r="X63" s="127" t="s">
        <v>111</v>
      </c>
      <c r="Y63" s="129" t="s">
        <v>111</v>
      </c>
      <c r="Z63" s="129" t="s">
        <v>111</v>
      </c>
      <c r="AA63" s="127" t="s">
        <v>111</v>
      </c>
      <c r="AB63" s="129" t="s">
        <v>111</v>
      </c>
      <c r="AC63" s="129" t="s">
        <v>111</v>
      </c>
      <c r="AD63" s="127" t="s">
        <v>111</v>
      </c>
      <c r="AE63" s="129" t="s">
        <v>111</v>
      </c>
      <c r="AF63" s="129" t="s">
        <v>111</v>
      </c>
      <c r="AG63" s="127" t="s">
        <v>111</v>
      </c>
      <c r="AH63" s="129" t="s">
        <v>111</v>
      </c>
      <c r="AI63" s="129" t="s">
        <v>111</v>
      </c>
      <c r="AJ63" s="127" t="s">
        <v>111</v>
      </c>
      <c r="AK63" s="129" t="s">
        <v>111</v>
      </c>
      <c r="AL63" s="129" t="s">
        <v>111</v>
      </c>
      <c r="AM63" s="127" t="s">
        <v>111</v>
      </c>
      <c r="AN63" s="129" t="s">
        <v>111</v>
      </c>
      <c r="AO63" s="129" t="s">
        <v>111</v>
      </c>
      <c r="AP63" s="127" t="s">
        <v>111</v>
      </c>
      <c r="AQ63" s="129" t="s">
        <v>111</v>
      </c>
      <c r="AR63" s="129" t="s">
        <v>111</v>
      </c>
      <c r="AS63" s="127" t="s">
        <v>111</v>
      </c>
      <c r="AT63" s="129" t="s">
        <v>111</v>
      </c>
      <c r="AU63" s="129" t="s">
        <v>111</v>
      </c>
      <c r="AV63" s="127" t="s">
        <v>111</v>
      </c>
      <c r="AW63" s="129" t="s">
        <v>111</v>
      </c>
      <c r="AX63" s="129" t="s">
        <v>111</v>
      </c>
      <c r="AY63" s="127" t="s">
        <v>111</v>
      </c>
      <c r="AZ63" s="129" t="s">
        <v>111</v>
      </c>
      <c r="BA63" s="129" t="s">
        <v>111</v>
      </c>
      <c r="BB63" s="127" t="s">
        <v>111</v>
      </c>
      <c r="BC63" s="129" t="s">
        <v>111</v>
      </c>
      <c r="BD63" s="129" t="s">
        <v>111</v>
      </c>
      <c r="BE63" s="127" t="s">
        <v>111</v>
      </c>
      <c r="BF63" s="129" t="s">
        <v>111</v>
      </c>
      <c r="BG63" s="129" t="s">
        <v>111</v>
      </c>
      <c r="BH63" s="127" t="s">
        <v>111</v>
      </c>
      <c r="BI63" s="129" t="s">
        <v>111</v>
      </c>
      <c r="BJ63" s="130" t="s">
        <v>111</v>
      </c>
      <c r="BK63" s="52"/>
    </row>
    <row r="64" spans="1:63" s="35" customFormat="1" ht="27.9" customHeight="1" x14ac:dyDescent="0.3">
      <c r="A64" s="85" t="s">
        <v>194</v>
      </c>
      <c r="B64" s="105" t="s">
        <v>197</v>
      </c>
      <c r="C64" s="78" t="s">
        <v>198</v>
      </c>
      <c r="D64" s="85" t="s">
        <v>173</v>
      </c>
      <c r="E64" s="82" t="s">
        <v>174</v>
      </c>
      <c r="F64" s="82" t="s">
        <v>175</v>
      </c>
      <c r="G64" s="81" t="s">
        <v>131</v>
      </c>
      <c r="H64" s="162" t="s">
        <v>134</v>
      </c>
      <c r="I64" s="162" t="str">
        <f>IF(I63="","",I63)</f>
        <v>Y</v>
      </c>
      <c r="J64" s="162" t="str">
        <f>IF(J63="","",J63)</f>
        <v/>
      </c>
      <c r="K64" s="162" t="str">
        <f>IF(K63="","",K63)</f>
        <v/>
      </c>
      <c r="L64" s="164" t="str">
        <f>IF(L63="","",L63)</f>
        <v/>
      </c>
      <c r="M64" s="176" t="s">
        <v>142</v>
      </c>
      <c r="N64" s="80"/>
      <c r="O64" s="84"/>
      <c r="P64" s="80"/>
      <c r="Q64" s="77" t="e">
        <f>(P64/O64)*100</f>
        <v>#DIV/0!</v>
      </c>
      <c r="R64" s="61" t="s">
        <v>111</v>
      </c>
      <c r="S64" s="58" t="s">
        <v>111</v>
      </c>
      <c r="T64" s="58" t="s">
        <v>111</v>
      </c>
      <c r="U64" s="61" t="s">
        <v>111</v>
      </c>
      <c r="V64" s="58" t="s">
        <v>111</v>
      </c>
      <c r="W64" s="58" t="s">
        <v>111</v>
      </c>
      <c r="X64" s="61" t="s">
        <v>111</v>
      </c>
      <c r="Y64" s="58" t="s">
        <v>111</v>
      </c>
      <c r="Z64" s="58" t="s">
        <v>111</v>
      </c>
      <c r="AA64" s="61" t="s">
        <v>111</v>
      </c>
      <c r="AB64" s="58" t="s">
        <v>111</v>
      </c>
      <c r="AC64" s="58" t="s">
        <v>111</v>
      </c>
      <c r="AD64" s="61" t="s">
        <v>111</v>
      </c>
      <c r="AE64" s="58" t="s">
        <v>111</v>
      </c>
      <c r="AF64" s="58" t="s">
        <v>111</v>
      </c>
      <c r="AG64" s="61" t="s">
        <v>111</v>
      </c>
      <c r="AH64" s="58" t="s">
        <v>111</v>
      </c>
      <c r="AI64" s="58" t="s">
        <v>111</v>
      </c>
      <c r="AJ64" s="61" t="s">
        <v>111</v>
      </c>
      <c r="AK64" s="58" t="s">
        <v>111</v>
      </c>
      <c r="AL64" s="58" t="s">
        <v>111</v>
      </c>
      <c r="AM64" s="61" t="s">
        <v>111</v>
      </c>
      <c r="AN64" s="58" t="s">
        <v>111</v>
      </c>
      <c r="AO64" s="58" t="s">
        <v>111</v>
      </c>
      <c r="AP64" s="61" t="s">
        <v>111</v>
      </c>
      <c r="AQ64" s="58" t="s">
        <v>111</v>
      </c>
      <c r="AR64" s="58" t="s">
        <v>111</v>
      </c>
      <c r="AS64" s="61" t="s">
        <v>111</v>
      </c>
      <c r="AT64" s="58" t="s">
        <v>111</v>
      </c>
      <c r="AU64" s="58" t="s">
        <v>111</v>
      </c>
      <c r="AV64" s="61" t="s">
        <v>111</v>
      </c>
      <c r="AW64" s="58" t="s">
        <v>111</v>
      </c>
      <c r="AX64" s="58" t="s">
        <v>111</v>
      </c>
      <c r="AY64" s="61" t="s">
        <v>111</v>
      </c>
      <c r="AZ64" s="58" t="s">
        <v>111</v>
      </c>
      <c r="BA64" s="58" t="s">
        <v>111</v>
      </c>
      <c r="BB64" s="61" t="s">
        <v>111</v>
      </c>
      <c r="BC64" s="58" t="s">
        <v>111</v>
      </c>
      <c r="BD64" s="58" t="s">
        <v>111</v>
      </c>
      <c r="BE64" s="61" t="s">
        <v>111</v>
      </c>
      <c r="BF64" s="58" t="s">
        <v>111</v>
      </c>
      <c r="BG64" s="58" t="s">
        <v>111</v>
      </c>
      <c r="BH64" s="61" t="s">
        <v>111</v>
      </c>
      <c r="BI64" s="58" t="s">
        <v>111</v>
      </c>
      <c r="BJ64" s="58" t="s">
        <v>111</v>
      </c>
      <c r="BK64" s="52"/>
    </row>
    <row r="65" spans="1:63" s="34" customFormat="1" ht="28.5" customHeight="1" x14ac:dyDescent="0.3">
      <c r="A65" s="85" t="s">
        <v>194</v>
      </c>
      <c r="B65" s="105" t="s">
        <v>197</v>
      </c>
      <c r="C65" s="78" t="s">
        <v>199</v>
      </c>
      <c r="D65" s="85" t="s">
        <v>173</v>
      </c>
      <c r="E65" s="177" t="s">
        <v>174</v>
      </c>
      <c r="F65" s="82" t="s">
        <v>175</v>
      </c>
      <c r="G65" s="81" t="s">
        <v>131</v>
      </c>
      <c r="H65" s="166" t="s">
        <v>134</v>
      </c>
      <c r="I65" s="166" t="str">
        <f>IF(I63="","",I63)</f>
        <v>Y</v>
      </c>
      <c r="J65" s="166" t="str">
        <f>IF(J63="","",J63)</f>
        <v/>
      </c>
      <c r="K65" s="166" t="str">
        <f>IF(K63="","",K63)</f>
        <v/>
      </c>
      <c r="L65" s="168" t="str">
        <f>IF(L63="","",L63)</f>
        <v/>
      </c>
      <c r="M65" s="177" t="s">
        <v>142</v>
      </c>
      <c r="N65" s="80"/>
      <c r="O65" s="84"/>
      <c r="P65" s="80"/>
      <c r="Q65" s="77" t="e">
        <f>(P65/O65)*100</f>
        <v>#DIV/0!</v>
      </c>
      <c r="R65" s="61" t="s">
        <v>111</v>
      </c>
      <c r="S65" s="58" t="s">
        <v>111</v>
      </c>
      <c r="T65" s="58" t="s">
        <v>111</v>
      </c>
      <c r="U65" s="61" t="s">
        <v>111</v>
      </c>
      <c r="V65" s="58" t="s">
        <v>111</v>
      </c>
      <c r="W65" s="58" t="s">
        <v>111</v>
      </c>
      <c r="X65" s="61" t="s">
        <v>111</v>
      </c>
      <c r="Y65" s="58" t="s">
        <v>111</v>
      </c>
      <c r="Z65" s="58" t="s">
        <v>111</v>
      </c>
      <c r="AA65" s="61" t="s">
        <v>111</v>
      </c>
      <c r="AB65" s="58" t="s">
        <v>111</v>
      </c>
      <c r="AC65" s="58" t="s">
        <v>111</v>
      </c>
      <c r="AD65" s="61" t="s">
        <v>111</v>
      </c>
      <c r="AE65" s="58" t="s">
        <v>111</v>
      </c>
      <c r="AF65" s="58" t="s">
        <v>111</v>
      </c>
      <c r="AG65" s="61" t="s">
        <v>111</v>
      </c>
      <c r="AH65" s="58" t="s">
        <v>111</v>
      </c>
      <c r="AI65" s="58" t="s">
        <v>111</v>
      </c>
      <c r="AJ65" s="61" t="s">
        <v>111</v>
      </c>
      <c r="AK65" s="58" t="s">
        <v>111</v>
      </c>
      <c r="AL65" s="58" t="s">
        <v>111</v>
      </c>
      <c r="AM65" s="61" t="s">
        <v>111</v>
      </c>
      <c r="AN65" s="58" t="s">
        <v>111</v>
      </c>
      <c r="AO65" s="58" t="s">
        <v>111</v>
      </c>
      <c r="AP65" s="61" t="s">
        <v>111</v>
      </c>
      <c r="AQ65" s="58" t="s">
        <v>111</v>
      </c>
      <c r="AR65" s="58" t="s">
        <v>111</v>
      </c>
      <c r="AS65" s="61" t="s">
        <v>111</v>
      </c>
      <c r="AT65" s="58" t="s">
        <v>111</v>
      </c>
      <c r="AU65" s="58" t="s">
        <v>111</v>
      </c>
      <c r="AV65" s="61" t="s">
        <v>111</v>
      </c>
      <c r="AW65" s="58" t="s">
        <v>111</v>
      </c>
      <c r="AX65" s="58" t="s">
        <v>111</v>
      </c>
      <c r="AY65" s="61" t="s">
        <v>111</v>
      </c>
      <c r="AZ65" s="58" t="s">
        <v>111</v>
      </c>
      <c r="BA65" s="58" t="s">
        <v>111</v>
      </c>
      <c r="BB65" s="61" t="s">
        <v>111</v>
      </c>
      <c r="BC65" s="58" t="s">
        <v>111</v>
      </c>
      <c r="BD65" s="58" t="s">
        <v>111</v>
      </c>
      <c r="BE65" s="61" t="s">
        <v>111</v>
      </c>
      <c r="BF65" s="58" t="s">
        <v>111</v>
      </c>
      <c r="BG65" s="58" t="s">
        <v>111</v>
      </c>
      <c r="BH65" s="61" t="s">
        <v>111</v>
      </c>
      <c r="BI65" s="58" t="s">
        <v>111</v>
      </c>
      <c r="BJ65" s="58" t="s">
        <v>111</v>
      </c>
      <c r="BK65" s="53"/>
    </row>
    <row r="66" spans="1:63" s="35" customFormat="1" ht="78.75" customHeight="1" x14ac:dyDescent="0.3">
      <c r="A66" s="122">
        <v>18</v>
      </c>
      <c r="B66" s="123" t="s">
        <v>200</v>
      </c>
      <c r="C66" s="123" t="s">
        <v>201</v>
      </c>
      <c r="D66" s="122" t="s">
        <v>202</v>
      </c>
      <c r="E66" s="123" t="s">
        <v>174</v>
      </c>
      <c r="F66" s="123" t="s">
        <v>175</v>
      </c>
      <c r="G66" s="122" t="s">
        <v>131</v>
      </c>
      <c r="H66" s="123" t="s">
        <v>134</v>
      </c>
      <c r="I66" s="122" t="s">
        <v>134</v>
      </c>
      <c r="J66" s="122"/>
      <c r="K66" s="124"/>
      <c r="L66" s="124"/>
      <c r="M66" s="125" t="s">
        <v>142</v>
      </c>
      <c r="N66" s="128"/>
      <c r="O66" s="133"/>
      <c r="P66" s="128"/>
      <c r="Q66" s="123" t="e">
        <f>(P66)/(O66)*100</f>
        <v>#DIV/0!</v>
      </c>
      <c r="R66" s="127" t="s">
        <v>111</v>
      </c>
      <c r="S66" s="129" t="s">
        <v>111</v>
      </c>
      <c r="T66" s="129" t="s">
        <v>111</v>
      </c>
      <c r="U66" s="127" t="s">
        <v>111</v>
      </c>
      <c r="V66" s="129" t="s">
        <v>111</v>
      </c>
      <c r="W66" s="129" t="s">
        <v>111</v>
      </c>
      <c r="X66" s="127" t="s">
        <v>111</v>
      </c>
      <c r="Y66" s="129" t="s">
        <v>111</v>
      </c>
      <c r="Z66" s="129" t="s">
        <v>111</v>
      </c>
      <c r="AA66" s="127" t="s">
        <v>111</v>
      </c>
      <c r="AB66" s="129" t="s">
        <v>111</v>
      </c>
      <c r="AC66" s="129" t="s">
        <v>111</v>
      </c>
      <c r="AD66" s="127" t="s">
        <v>111</v>
      </c>
      <c r="AE66" s="129" t="s">
        <v>111</v>
      </c>
      <c r="AF66" s="129" t="s">
        <v>111</v>
      </c>
      <c r="AG66" s="127" t="s">
        <v>111</v>
      </c>
      <c r="AH66" s="129" t="s">
        <v>111</v>
      </c>
      <c r="AI66" s="129" t="s">
        <v>111</v>
      </c>
      <c r="AJ66" s="127" t="s">
        <v>111</v>
      </c>
      <c r="AK66" s="129" t="s">
        <v>111</v>
      </c>
      <c r="AL66" s="129" t="s">
        <v>111</v>
      </c>
      <c r="AM66" s="127" t="s">
        <v>111</v>
      </c>
      <c r="AN66" s="129" t="s">
        <v>111</v>
      </c>
      <c r="AO66" s="129" t="s">
        <v>111</v>
      </c>
      <c r="AP66" s="127" t="s">
        <v>111</v>
      </c>
      <c r="AQ66" s="129" t="s">
        <v>111</v>
      </c>
      <c r="AR66" s="129" t="s">
        <v>111</v>
      </c>
      <c r="AS66" s="127" t="s">
        <v>111</v>
      </c>
      <c r="AT66" s="129" t="s">
        <v>111</v>
      </c>
      <c r="AU66" s="129" t="s">
        <v>111</v>
      </c>
      <c r="AV66" s="127" t="s">
        <v>111</v>
      </c>
      <c r="AW66" s="129" t="s">
        <v>111</v>
      </c>
      <c r="AX66" s="129" t="s">
        <v>111</v>
      </c>
      <c r="AY66" s="127" t="s">
        <v>111</v>
      </c>
      <c r="AZ66" s="129" t="s">
        <v>111</v>
      </c>
      <c r="BA66" s="129" t="s">
        <v>111</v>
      </c>
      <c r="BB66" s="127" t="s">
        <v>111</v>
      </c>
      <c r="BC66" s="129" t="s">
        <v>111</v>
      </c>
      <c r="BD66" s="129" t="s">
        <v>111</v>
      </c>
      <c r="BE66" s="127" t="s">
        <v>111</v>
      </c>
      <c r="BF66" s="129" t="s">
        <v>111</v>
      </c>
      <c r="BG66" s="129" t="s">
        <v>111</v>
      </c>
      <c r="BH66" s="127" t="s">
        <v>111</v>
      </c>
      <c r="BI66" s="129" t="s">
        <v>111</v>
      </c>
      <c r="BJ66" s="130" t="s">
        <v>111</v>
      </c>
      <c r="BK66" s="52"/>
    </row>
    <row r="67" spans="1:63" s="35" customFormat="1" ht="57" customHeight="1" x14ac:dyDescent="0.3">
      <c r="A67" s="122">
        <v>19</v>
      </c>
      <c r="B67" s="123" t="s">
        <v>203</v>
      </c>
      <c r="C67" s="123" t="s">
        <v>204</v>
      </c>
      <c r="D67" s="122" t="s">
        <v>202</v>
      </c>
      <c r="E67" s="123" t="s">
        <v>174</v>
      </c>
      <c r="F67" s="123" t="s">
        <v>175</v>
      </c>
      <c r="G67" s="122" t="s">
        <v>131</v>
      </c>
      <c r="H67" s="123" t="s">
        <v>125</v>
      </c>
      <c r="I67" s="122" t="s">
        <v>125</v>
      </c>
      <c r="J67" s="122"/>
      <c r="K67" s="124"/>
      <c r="L67" s="124"/>
      <c r="M67" s="125" t="s">
        <v>142</v>
      </c>
      <c r="N67" s="128"/>
      <c r="O67" s="133"/>
      <c r="P67" s="128"/>
      <c r="Q67" s="123" t="e">
        <f>(P67)/(O67)*100</f>
        <v>#DIV/0!</v>
      </c>
      <c r="R67" s="127" t="s">
        <v>111</v>
      </c>
      <c r="S67" s="129" t="s">
        <v>111</v>
      </c>
      <c r="T67" s="129" t="s">
        <v>111</v>
      </c>
      <c r="U67" s="127" t="s">
        <v>111</v>
      </c>
      <c r="V67" s="129" t="s">
        <v>111</v>
      </c>
      <c r="W67" s="129" t="s">
        <v>111</v>
      </c>
      <c r="X67" s="127" t="s">
        <v>111</v>
      </c>
      <c r="Y67" s="129" t="s">
        <v>111</v>
      </c>
      <c r="Z67" s="129" t="s">
        <v>111</v>
      </c>
      <c r="AA67" s="127" t="s">
        <v>111</v>
      </c>
      <c r="AB67" s="129" t="s">
        <v>111</v>
      </c>
      <c r="AC67" s="129" t="s">
        <v>111</v>
      </c>
      <c r="AD67" s="127" t="s">
        <v>111</v>
      </c>
      <c r="AE67" s="129" t="s">
        <v>111</v>
      </c>
      <c r="AF67" s="129" t="s">
        <v>111</v>
      </c>
      <c r="AG67" s="127" t="s">
        <v>111</v>
      </c>
      <c r="AH67" s="129" t="s">
        <v>111</v>
      </c>
      <c r="AI67" s="129" t="s">
        <v>111</v>
      </c>
      <c r="AJ67" s="127" t="s">
        <v>111</v>
      </c>
      <c r="AK67" s="129" t="s">
        <v>111</v>
      </c>
      <c r="AL67" s="129" t="s">
        <v>111</v>
      </c>
      <c r="AM67" s="127" t="s">
        <v>111</v>
      </c>
      <c r="AN67" s="129" t="s">
        <v>111</v>
      </c>
      <c r="AO67" s="129" t="s">
        <v>111</v>
      </c>
      <c r="AP67" s="127" t="s">
        <v>111</v>
      </c>
      <c r="AQ67" s="129" t="s">
        <v>111</v>
      </c>
      <c r="AR67" s="129" t="s">
        <v>111</v>
      </c>
      <c r="AS67" s="127" t="s">
        <v>111</v>
      </c>
      <c r="AT67" s="129" t="s">
        <v>111</v>
      </c>
      <c r="AU67" s="129" t="s">
        <v>111</v>
      </c>
      <c r="AV67" s="127" t="s">
        <v>111</v>
      </c>
      <c r="AW67" s="129" t="s">
        <v>111</v>
      </c>
      <c r="AX67" s="129" t="s">
        <v>111</v>
      </c>
      <c r="AY67" s="127" t="s">
        <v>111</v>
      </c>
      <c r="AZ67" s="129" t="s">
        <v>111</v>
      </c>
      <c r="BA67" s="129" t="s">
        <v>111</v>
      </c>
      <c r="BB67" s="127" t="s">
        <v>111</v>
      </c>
      <c r="BC67" s="129" t="s">
        <v>111</v>
      </c>
      <c r="BD67" s="129" t="s">
        <v>111</v>
      </c>
      <c r="BE67" s="127" t="s">
        <v>111</v>
      </c>
      <c r="BF67" s="129" t="s">
        <v>111</v>
      </c>
      <c r="BG67" s="129" t="s">
        <v>111</v>
      </c>
      <c r="BH67" s="127" t="s">
        <v>111</v>
      </c>
      <c r="BI67" s="129" t="s">
        <v>111</v>
      </c>
      <c r="BJ67" s="130" t="s">
        <v>111</v>
      </c>
      <c r="BK67" s="52"/>
    </row>
    <row r="68" spans="1:63" s="35" customFormat="1" ht="61.5" customHeight="1" x14ac:dyDescent="0.3">
      <c r="A68" s="122">
        <v>20</v>
      </c>
      <c r="B68" s="125" t="s">
        <v>205</v>
      </c>
      <c r="C68" s="123" t="s">
        <v>206</v>
      </c>
      <c r="D68" s="122" t="s">
        <v>202</v>
      </c>
      <c r="E68" s="123" t="s">
        <v>174</v>
      </c>
      <c r="F68" s="123" t="s">
        <v>175</v>
      </c>
      <c r="G68" s="122" t="s">
        <v>131</v>
      </c>
      <c r="H68" s="123" t="s">
        <v>125</v>
      </c>
      <c r="I68" s="122" t="s">
        <v>125</v>
      </c>
      <c r="J68" s="122"/>
      <c r="K68" s="124"/>
      <c r="L68" s="124"/>
      <c r="M68" s="125" t="s">
        <v>142</v>
      </c>
      <c r="N68" s="128"/>
      <c r="O68" s="133"/>
      <c r="P68" s="128"/>
      <c r="Q68" s="123" t="e">
        <f>(P68)/(O68)*100</f>
        <v>#DIV/0!</v>
      </c>
      <c r="R68" s="127" t="s">
        <v>111</v>
      </c>
      <c r="S68" s="129" t="s">
        <v>111</v>
      </c>
      <c r="T68" s="129" t="s">
        <v>111</v>
      </c>
      <c r="U68" s="127" t="s">
        <v>111</v>
      </c>
      <c r="V68" s="129" t="s">
        <v>111</v>
      </c>
      <c r="W68" s="129" t="s">
        <v>111</v>
      </c>
      <c r="X68" s="127" t="s">
        <v>111</v>
      </c>
      <c r="Y68" s="129" t="s">
        <v>111</v>
      </c>
      <c r="Z68" s="129" t="s">
        <v>111</v>
      </c>
      <c r="AA68" s="127" t="s">
        <v>111</v>
      </c>
      <c r="AB68" s="129" t="s">
        <v>111</v>
      </c>
      <c r="AC68" s="129" t="s">
        <v>111</v>
      </c>
      <c r="AD68" s="127" t="s">
        <v>111</v>
      </c>
      <c r="AE68" s="129" t="s">
        <v>111</v>
      </c>
      <c r="AF68" s="129" t="s">
        <v>111</v>
      </c>
      <c r="AG68" s="127" t="s">
        <v>111</v>
      </c>
      <c r="AH68" s="129" t="s">
        <v>111</v>
      </c>
      <c r="AI68" s="129" t="s">
        <v>111</v>
      </c>
      <c r="AJ68" s="127" t="s">
        <v>111</v>
      </c>
      <c r="AK68" s="129" t="s">
        <v>111</v>
      </c>
      <c r="AL68" s="129" t="s">
        <v>111</v>
      </c>
      <c r="AM68" s="127" t="s">
        <v>111</v>
      </c>
      <c r="AN68" s="129" t="s">
        <v>111</v>
      </c>
      <c r="AO68" s="129" t="s">
        <v>111</v>
      </c>
      <c r="AP68" s="127" t="s">
        <v>111</v>
      </c>
      <c r="AQ68" s="129" t="s">
        <v>111</v>
      </c>
      <c r="AR68" s="129" t="s">
        <v>111</v>
      </c>
      <c r="AS68" s="127" t="s">
        <v>111</v>
      </c>
      <c r="AT68" s="129" t="s">
        <v>111</v>
      </c>
      <c r="AU68" s="129" t="s">
        <v>111</v>
      </c>
      <c r="AV68" s="127" t="s">
        <v>111</v>
      </c>
      <c r="AW68" s="129" t="s">
        <v>111</v>
      </c>
      <c r="AX68" s="129" t="s">
        <v>111</v>
      </c>
      <c r="AY68" s="127" t="s">
        <v>111</v>
      </c>
      <c r="AZ68" s="129" t="s">
        <v>111</v>
      </c>
      <c r="BA68" s="129" t="s">
        <v>111</v>
      </c>
      <c r="BB68" s="127" t="s">
        <v>111</v>
      </c>
      <c r="BC68" s="129" t="s">
        <v>111</v>
      </c>
      <c r="BD68" s="129" t="s">
        <v>111</v>
      </c>
      <c r="BE68" s="127" t="s">
        <v>111</v>
      </c>
      <c r="BF68" s="129" t="s">
        <v>111</v>
      </c>
      <c r="BG68" s="129" t="s">
        <v>111</v>
      </c>
      <c r="BH68" s="127" t="s">
        <v>111</v>
      </c>
      <c r="BI68" s="129" t="s">
        <v>111</v>
      </c>
      <c r="BJ68" s="130" t="s">
        <v>111</v>
      </c>
      <c r="BK68" s="52"/>
    </row>
    <row r="69" spans="1:63" s="35" customFormat="1" ht="57" customHeight="1" x14ac:dyDescent="0.3">
      <c r="A69" s="122">
        <v>21</v>
      </c>
      <c r="B69" s="123" t="s">
        <v>207</v>
      </c>
      <c r="C69" s="123" t="s">
        <v>208</v>
      </c>
      <c r="D69" s="122" t="s">
        <v>202</v>
      </c>
      <c r="E69" s="123" t="s">
        <v>174</v>
      </c>
      <c r="F69" s="123" t="s">
        <v>175</v>
      </c>
      <c r="G69" s="122" t="s">
        <v>131</v>
      </c>
      <c r="H69" s="123" t="s">
        <v>134</v>
      </c>
      <c r="I69" s="122" t="s">
        <v>134</v>
      </c>
      <c r="J69" s="122"/>
      <c r="K69" s="124"/>
      <c r="L69" s="124"/>
      <c r="M69" s="125" t="s">
        <v>142</v>
      </c>
      <c r="N69" s="128"/>
      <c r="O69" s="133"/>
      <c r="P69" s="128"/>
      <c r="Q69" s="123" t="e">
        <f>(P69/O69)*100</f>
        <v>#DIV/0!</v>
      </c>
      <c r="R69" s="127" t="s">
        <v>111</v>
      </c>
      <c r="S69" s="129" t="s">
        <v>111</v>
      </c>
      <c r="T69" s="129" t="s">
        <v>111</v>
      </c>
      <c r="U69" s="127" t="s">
        <v>111</v>
      </c>
      <c r="V69" s="129" t="s">
        <v>111</v>
      </c>
      <c r="W69" s="129" t="s">
        <v>111</v>
      </c>
      <c r="X69" s="127" t="s">
        <v>111</v>
      </c>
      <c r="Y69" s="129" t="s">
        <v>111</v>
      </c>
      <c r="Z69" s="129" t="s">
        <v>111</v>
      </c>
      <c r="AA69" s="127" t="s">
        <v>111</v>
      </c>
      <c r="AB69" s="129" t="s">
        <v>111</v>
      </c>
      <c r="AC69" s="129" t="s">
        <v>111</v>
      </c>
      <c r="AD69" s="127" t="s">
        <v>111</v>
      </c>
      <c r="AE69" s="129" t="s">
        <v>111</v>
      </c>
      <c r="AF69" s="129" t="s">
        <v>111</v>
      </c>
      <c r="AG69" s="127" t="s">
        <v>111</v>
      </c>
      <c r="AH69" s="129" t="s">
        <v>111</v>
      </c>
      <c r="AI69" s="129" t="s">
        <v>111</v>
      </c>
      <c r="AJ69" s="127" t="s">
        <v>111</v>
      </c>
      <c r="AK69" s="129" t="s">
        <v>111</v>
      </c>
      <c r="AL69" s="129" t="s">
        <v>111</v>
      </c>
      <c r="AM69" s="127" t="s">
        <v>111</v>
      </c>
      <c r="AN69" s="129" t="s">
        <v>111</v>
      </c>
      <c r="AO69" s="129" t="s">
        <v>111</v>
      </c>
      <c r="AP69" s="127" t="s">
        <v>111</v>
      </c>
      <c r="AQ69" s="129" t="s">
        <v>111</v>
      </c>
      <c r="AR69" s="129" t="s">
        <v>111</v>
      </c>
      <c r="AS69" s="127" t="s">
        <v>111</v>
      </c>
      <c r="AT69" s="129" t="s">
        <v>111</v>
      </c>
      <c r="AU69" s="129" t="s">
        <v>111</v>
      </c>
      <c r="AV69" s="127" t="s">
        <v>111</v>
      </c>
      <c r="AW69" s="129" t="s">
        <v>111</v>
      </c>
      <c r="AX69" s="129" t="s">
        <v>111</v>
      </c>
      <c r="AY69" s="127" t="s">
        <v>111</v>
      </c>
      <c r="AZ69" s="129" t="s">
        <v>111</v>
      </c>
      <c r="BA69" s="129" t="s">
        <v>111</v>
      </c>
      <c r="BB69" s="127" t="s">
        <v>111</v>
      </c>
      <c r="BC69" s="129" t="s">
        <v>111</v>
      </c>
      <c r="BD69" s="129" t="s">
        <v>111</v>
      </c>
      <c r="BE69" s="127" t="s">
        <v>111</v>
      </c>
      <c r="BF69" s="129" t="s">
        <v>111</v>
      </c>
      <c r="BG69" s="129" t="s">
        <v>111</v>
      </c>
      <c r="BH69" s="127" t="s">
        <v>111</v>
      </c>
      <c r="BI69" s="129" t="s">
        <v>111</v>
      </c>
      <c r="BJ69" s="130" t="s">
        <v>111</v>
      </c>
      <c r="BK69" s="52"/>
    </row>
    <row r="70" spans="1:63" s="35" customFormat="1" ht="57" customHeight="1" x14ac:dyDescent="0.3">
      <c r="A70" s="122">
        <v>22</v>
      </c>
      <c r="B70" s="123" t="s">
        <v>209</v>
      </c>
      <c r="C70" s="123" t="s">
        <v>210</v>
      </c>
      <c r="D70" s="122" t="s">
        <v>149</v>
      </c>
      <c r="E70" s="123" t="s">
        <v>174</v>
      </c>
      <c r="F70" s="123" t="s">
        <v>175</v>
      </c>
      <c r="G70" s="122" t="s">
        <v>131</v>
      </c>
      <c r="H70" s="123" t="s">
        <v>134</v>
      </c>
      <c r="I70" s="122" t="s">
        <v>134</v>
      </c>
      <c r="J70" s="122"/>
      <c r="K70" s="124"/>
      <c r="L70" s="124"/>
      <c r="M70" s="125" t="s">
        <v>142</v>
      </c>
      <c r="N70" s="128"/>
      <c r="O70" s="133"/>
      <c r="P70" s="128"/>
      <c r="Q70" s="123" t="e">
        <f>(P70/O70)*100</f>
        <v>#DIV/0!</v>
      </c>
      <c r="R70" s="127" t="s">
        <v>111</v>
      </c>
      <c r="S70" s="129" t="s">
        <v>111</v>
      </c>
      <c r="T70" s="129" t="s">
        <v>111</v>
      </c>
      <c r="U70" s="127" t="s">
        <v>111</v>
      </c>
      <c r="V70" s="129" t="s">
        <v>111</v>
      </c>
      <c r="W70" s="129" t="s">
        <v>111</v>
      </c>
      <c r="X70" s="127" t="s">
        <v>111</v>
      </c>
      <c r="Y70" s="129" t="s">
        <v>111</v>
      </c>
      <c r="Z70" s="129" t="s">
        <v>111</v>
      </c>
      <c r="AA70" s="127" t="s">
        <v>111</v>
      </c>
      <c r="AB70" s="129" t="s">
        <v>111</v>
      </c>
      <c r="AC70" s="129" t="s">
        <v>111</v>
      </c>
      <c r="AD70" s="127" t="s">
        <v>111</v>
      </c>
      <c r="AE70" s="129" t="s">
        <v>111</v>
      </c>
      <c r="AF70" s="129" t="s">
        <v>111</v>
      </c>
      <c r="AG70" s="127" t="s">
        <v>111</v>
      </c>
      <c r="AH70" s="129" t="s">
        <v>111</v>
      </c>
      <c r="AI70" s="129" t="s">
        <v>111</v>
      </c>
      <c r="AJ70" s="127" t="s">
        <v>111</v>
      </c>
      <c r="AK70" s="129" t="s">
        <v>111</v>
      </c>
      <c r="AL70" s="129" t="s">
        <v>111</v>
      </c>
      <c r="AM70" s="127" t="s">
        <v>111</v>
      </c>
      <c r="AN70" s="129" t="s">
        <v>111</v>
      </c>
      <c r="AO70" s="129" t="s">
        <v>111</v>
      </c>
      <c r="AP70" s="127" t="s">
        <v>111</v>
      </c>
      <c r="AQ70" s="129" t="s">
        <v>111</v>
      </c>
      <c r="AR70" s="129" t="s">
        <v>111</v>
      </c>
      <c r="AS70" s="127" t="s">
        <v>111</v>
      </c>
      <c r="AT70" s="129" t="s">
        <v>111</v>
      </c>
      <c r="AU70" s="129" t="s">
        <v>111</v>
      </c>
      <c r="AV70" s="127" t="s">
        <v>111</v>
      </c>
      <c r="AW70" s="129" t="s">
        <v>111</v>
      </c>
      <c r="AX70" s="129" t="s">
        <v>111</v>
      </c>
      <c r="AY70" s="127" t="s">
        <v>111</v>
      </c>
      <c r="AZ70" s="129" t="s">
        <v>111</v>
      </c>
      <c r="BA70" s="129" t="s">
        <v>111</v>
      </c>
      <c r="BB70" s="127" t="s">
        <v>111</v>
      </c>
      <c r="BC70" s="129" t="s">
        <v>111</v>
      </c>
      <c r="BD70" s="129" t="s">
        <v>111</v>
      </c>
      <c r="BE70" s="127" t="s">
        <v>111</v>
      </c>
      <c r="BF70" s="129" t="s">
        <v>111</v>
      </c>
      <c r="BG70" s="129" t="s">
        <v>111</v>
      </c>
      <c r="BH70" s="127" t="s">
        <v>111</v>
      </c>
      <c r="BI70" s="129" t="s">
        <v>111</v>
      </c>
      <c r="BJ70" s="130" t="s">
        <v>111</v>
      </c>
      <c r="BK70" s="52"/>
    </row>
    <row r="71" spans="1:63" s="35" customFormat="1" ht="42.6" customHeight="1" thickTop="1" x14ac:dyDescent="0.3">
      <c r="A71" s="122">
        <v>23</v>
      </c>
      <c r="B71" s="123" t="s">
        <v>211</v>
      </c>
      <c r="C71" s="123" t="s">
        <v>212</v>
      </c>
      <c r="D71" s="122" t="s">
        <v>202</v>
      </c>
      <c r="E71" s="122" t="s">
        <v>122</v>
      </c>
      <c r="F71" s="123" t="s">
        <v>123</v>
      </c>
      <c r="G71" s="122" t="s">
        <v>131</v>
      </c>
      <c r="H71" s="169" t="s">
        <v>134</v>
      </c>
      <c r="I71" s="170" t="s">
        <v>134</v>
      </c>
      <c r="J71" s="170"/>
      <c r="K71" s="171" t="s">
        <v>135</v>
      </c>
      <c r="L71" s="172" t="s">
        <v>134</v>
      </c>
      <c r="M71" s="125" t="s">
        <v>126</v>
      </c>
      <c r="N71" s="126" t="s">
        <v>136</v>
      </c>
      <c r="O71" s="133">
        <v>2237665</v>
      </c>
      <c r="P71" s="128">
        <v>3015</v>
      </c>
      <c r="Q71" s="123">
        <f t="shared" ref="Q71:Q76" si="8">(P71/O71)*1000</f>
        <v>1.3473866731615323</v>
      </c>
      <c r="R71" s="133">
        <v>1273266</v>
      </c>
      <c r="S71" s="128">
        <v>159</v>
      </c>
      <c r="T71" s="123">
        <f t="shared" ref="T71:T76" si="9">(S71/R71)*1000</f>
        <v>0.12487571332306055</v>
      </c>
      <c r="U71" s="133">
        <v>818616</v>
      </c>
      <c r="V71" s="128">
        <v>2741</v>
      </c>
      <c r="W71" s="123">
        <f t="shared" ref="W71:W76" si="10">(V71/U71)*1000</f>
        <v>3.3483342617295531</v>
      </c>
      <c r="X71" s="133">
        <f>O71-R71-U71</f>
        <v>145783</v>
      </c>
      <c r="Y71" s="128">
        <v>115</v>
      </c>
      <c r="Z71" s="123">
        <f t="shared" ref="Z71:Z76" si="11">(Y71/X71)*1000</f>
        <v>0.78884369233724094</v>
      </c>
      <c r="AA71" s="127" t="s">
        <v>111</v>
      </c>
      <c r="AB71" s="129" t="s">
        <v>111</v>
      </c>
      <c r="AC71" s="129" t="s">
        <v>111</v>
      </c>
      <c r="AD71" s="127" t="s">
        <v>111</v>
      </c>
      <c r="AE71" s="129" t="s">
        <v>111</v>
      </c>
      <c r="AF71" s="129" t="s">
        <v>111</v>
      </c>
      <c r="AG71" s="127" t="s">
        <v>111</v>
      </c>
      <c r="AH71" s="129" t="s">
        <v>111</v>
      </c>
      <c r="AI71" s="129" t="s">
        <v>111</v>
      </c>
      <c r="AJ71" s="127" t="s">
        <v>111</v>
      </c>
      <c r="AK71" s="129" t="s">
        <v>111</v>
      </c>
      <c r="AL71" s="129" t="s">
        <v>111</v>
      </c>
      <c r="AM71" s="127" t="s">
        <v>111</v>
      </c>
      <c r="AN71" s="129" t="s">
        <v>111</v>
      </c>
      <c r="AO71" s="129" t="s">
        <v>111</v>
      </c>
      <c r="AP71" s="127" t="s">
        <v>111</v>
      </c>
      <c r="AQ71" s="129" t="s">
        <v>111</v>
      </c>
      <c r="AR71" s="129" t="s">
        <v>111</v>
      </c>
      <c r="AS71" s="133">
        <v>37602</v>
      </c>
      <c r="AT71" s="128">
        <v>930</v>
      </c>
      <c r="AU71" s="123">
        <f t="shared" ref="AU71:AU76" si="12">(AT71/AS71)*1000</f>
        <v>24.732726982607307</v>
      </c>
      <c r="AV71" s="133"/>
      <c r="AW71" s="128"/>
      <c r="AX71" s="123" t="e">
        <f t="shared" ref="AX71:AX76" si="13">(AW71/AV71)*1000</f>
        <v>#DIV/0!</v>
      </c>
      <c r="AY71" s="133"/>
      <c r="AZ71" s="128"/>
      <c r="BA71" s="123" t="e">
        <f t="shared" ref="BA71:BA76" si="14">(AZ71/AY71)*1000</f>
        <v>#DIV/0!</v>
      </c>
      <c r="BB71" s="133"/>
      <c r="BC71" s="128"/>
      <c r="BD71" s="123" t="e">
        <f t="shared" ref="BD71:BD76" si="15">(BC71/BB71)*1000</f>
        <v>#DIV/0!</v>
      </c>
      <c r="BE71" s="133"/>
      <c r="BF71" s="128"/>
      <c r="BG71" s="123" t="e">
        <f t="shared" ref="BG71:BG76" si="16">(BF71/BE71)*1000</f>
        <v>#DIV/0!</v>
      </c>
      <c r="BH71" s="133"/>
      <c r="BI71" s="128"/>
      <c r="BJ71" s="134" t="e">
        <f t="shared" ref="BJ71:BJ76" si="17">(BI71/BH71)*1000</f>
        <v>#DIV/0!</v>
      </c>
      <c r="BK71" s="52"/>
    </row>
    <row r="72" spans="1:63" s="35" customFormat="1" ht="13.8" x14ac:dyDescent="0.3">
      <c r="A72" s="81">
        <v>23</v>
      </c>
      <c r="B72" s="82" t="s">
        <v>211</v>
      </c>
      <c r="C72" s="82" t="s">
        <v>212</v>
      </c>
      <c r="D72" s="81" t="s">
        <v>202</v>
      </c>
      <c r="E72" s="81" t="s">
        <v>122</v>
      </c>
      <c r="F72" s="82" t="s">
        <v>123</v>
      </c>
      <c r="G72" s="81" t="s">
        <v>131</v>
      </c>
      <c r="H72" s="162" t="s">
        <v>134</v>
      </c>
      <c r="I72" s="162" t="str">
        <f>IF(I71="","",I71)</f>
        <v>Y</v>
      </c>
      <c r="J72" s="162" t="str">
        <f>IF(J71="","",J71)</f>
        <v/>
      </c>
      <c r="K72" s="162" t="str">
        <f>IF(K71="","",K71)</f>
        <v>Version 4.0</v>
      </c>
      <c r="L72" s="164" t="str">
        <f>IF(L71="","",L71)</f>
        <v>Y</v>
      </c>
      <c r="M72" s="78" t="s">
        <v>127</v>
      </c>
      <c r="N72" s="79" t="s">
        <v>137</v>
      </c>
      <c r="O72" s="84">
        <v>2253499</v>
      </c>
      <c r="P72" s="80">
        <v>2984</v>
      </c>
      <c r="Q72" s="77">
        <f t="shared" si="8"/>
        <v>1.3241630016254722</v>
      </c>
      <c r="R72" s="84">
        <v>1277763</v>
      </c>
      <c r="S72" s="80">
        <v>170</v>
      </c>
      <c r="T72" s="77">
        <f t="shared" si="9"/>
        <v>0.13304501695541349</v>
      </c>
      <c r="U72" s="84">
        <v>829148</v>
      </c>
      <c r="V72" s="80">
        <v>2732</v>
      </c>
      <c r="W72" s="77">
        <f t="shared" si="10"/>
        <v>3.2949485495954884</v>
      </c>
      <c r="X72" s="80">
        <f t="shared" ref="X72:X76" si="18">O72-R72-U72</f>
        <v>146588</v>
      </c>
      <c r="Y72" s="80">
        <v>82</v>
      </c>
      <c r="Z72" s="77">
        <f t="shared" si="11"/>
        <v>0.55939094605288298</v>
      </c>
      <c r="AA72" s="61" t="s">
        <v>111</v>
      </c>
      <c r="AB72" s="58" t="s">
        <v>111</v>
      </c>
      <c r="AC72" s="58" t="s">
        <v>111</v>
      </c>
      <c r="AD72" s="61" t="s">
        <v>111</v>
      </c>
      <c r="AE72" s="58" t="s">
        <v>111</v>
      </c>
      <c r="AF72" s="58" t="s">
        <v>111</v>
      </c>
      <c r="AG72" s="61" t="s">
        <v>111</v>
      </c>
      <c r="AH72" s="58" t="s">
        <v>111</v>
      </c>
      <c r="AI72" s="58" t="s">
        <v>111</v>
      </c>
      <c r="AJ72" s="61" t="s">
        <v>111</v>
      </c>
      <c r="AK72" s="58" t="s">
        <v>111</v>
      </c>
      <c r="AL72" s="58" t="s">
        <v>111</v>
      </c>
      <c r="AM72" s="61" t="s">
        <v>111</v>
      </c>
      <c r="AN72" s="58" t="s">
        <v>111</v>
      </c>
      <c r="AO72" s="58" t="s">
        <v>111</v>
      </c>
      <c r="AP72" s="61" t="s">
        <v>111</v>
      </c>
      <c r="AQ72" s="58" t="s">
        <v>111</v>
      </c>
      <c r="AR72" s="58" t="s">
        <v>111</v>
      </c>
      <c r="AS72" s="84">
        <v>37493</v>
      </c>
      <c r="AT72" s="80">
        <v>910</v>
      </c>
      <c r="AU72" s="77">
        <f t="shared" si="12"/>
        <v>24.271197290160831</v>
      </c>
      <c r="AV72" s="84"/>
      <c r="AW72" s="80"/>
      <c r="AX72" s="77" t="e">
        <f t="shared" si="13"/>
        <v>#DIV/0!</v>
      </c>
      <c r="AY72" s="84"/>
      <c r="AZ72" s="80"/>
      <c r="BA72" s="77" t="e">
        <f t="shared" si="14"/>
        <v>#DIV/0!</v>
      </c>
      <c r="BB72" s="84"/>
      <c r="BC72" s="80"/>
      <c r="BD72" s="77" t="e">
        <f t="shared" si="15"/>
        <v>#DIV/0!</v>
      </c>
      <c r="BE72" s="84"/>
      <c r="BF72" s="80"/>
      <c r="BG72" s="77" t="e">
        <f t="shared" si="16"/>
        <v>#DIV/0!</v>
      </c>
      <c r="BH72" s="84"/>
      <c r="BI72" s="80"/>
      <c r="BJ72" s="86" t="e">
        <f t="shared" si="17"/>
        <v>#DIV/0!</v>
      </c>
      <c r="BK72" s="52"/>
    </row>
    <row r="73" spans="1:63" s="35" customFormat="1" ht="15" customHeight="1" thickBot="1" x14ac:dyDescent="0.35">
      <c r="A73" s="81">
        <v>23</v>
      </c>
      <c r="B73" s="82" t="s">
        <v>211</v>
      </c>
      <c r="C73" s="82" t="s">
        <v>212</v>
      </c>
      <c r="D73" s="81" t="s">
        <v>202</v>
      </c>
      <c r="E73" s="81" t="s">
        <v>122</v>
      </c>
      <c r="F73" s="82" t="s">
        <v>123</v>
      </c>
      <c r="G73" s="81" t="s">
        <v>131</v>
      </c>
      <c r="H73" s="166" t="s">
        <v>134</v>
      </c>
      <c r="I73" s="166" t="str">
        <f>IF(I71="","",I71)</f>
        <v>Y</v>
      </c>
      <c r="J73" s="166" t="str">
        <f>IF(J71="","",J71)</f>
        <v/>
      </c>
      <c r="K73" s="166" t="str">
        <f>IF(K71="","",K71)</f>
        <v>Version 4.0</v>
      </c>
      <c r="L73" s="168" t="str">
        <f>IF(L71="","",L71)</f>
        <v>Y</v>
      </c>
      <c r="M73" s="78" t="s">
        <v>128</v>
      </c>
      <c r="N73" s="79" t="s">
        <v>138</v>
      </c>
      <c r="O73" s="84">
        <v>2267393</v>
      </c>
      <c r="P73" s="80">
        <v>2516</v>
      </c>
      <c r="Q73" s="77">
        <f t="shared" si="8"/>
        <v>1.1096444242352341</v>
      </c>
      <c r="R73" s="84">
        <v>1281009</v>
      </c>
      <c r="S73" s="80">
        <v>132</v>
      </c>
      <c r="T73" s="77">
        <f t="shared" si="9"/>
        <v>0.10304377252618835</v>
      </c>
      <c r="U73" s="84">
        <v>839175</v>
      </c>
      <c r="V73" s="80">
        <v>2303</v>
      </c>
      <c r="W73" s="77">
        <f t="shared" si="10"/>
        <v>2.7443620222242084</v>
      </c>
      <c r="X73" s="80">
        <f t="shared" si="18"/>
        <v>147209</v>
      </c>
      <c r="Y73" s="80">
        <v>81</v>
      </c>
      <c r="Z73" s="77">
        <f t="shared" si="11"/>
        <v>0.55023809685549119</v>
      </c>
      <c r="AA73" s="61" t="s">
        <v>111</v>
      </c>
      <c r="AB73" s="58" t="s">
        <v>111</v>
      </c>
      <c r="AC73" s="58" t="s">
        <v>111</v>
      </c>
      <c r="AD73" s="61" t="s">
        <v>111</v>
      </c>
      <c r="AE73" s="58" t="s">
        <v>111</v>
      </c>
      <c r="AF73" s="58" t="s">
        <v>111</v>
      </c>
      <c r="AG73" s="61" t="s">
        <v>111</v>
      </c>
      <c r="AH73" s="58" t="s">
        <v>111</v>
      </c>
      <c r="AI73" s="58" t="s">
        <v>111</v>
      </c>
      <c r="AJ73" s="61" t="s">
        <v>111</v>
      </c>
      <c r="AK73" s="58" t="s">
        <v>111</v>
      </c>
      <c r="AL73" s="58" t="s">
        <v>111</v>
      </c>
      <c r="AM73" s="61" t="s">
        <v>111</v>
      </c>
      <c r="AN73" s="58" t="s">
        <v>111</v>
      </c>
      <c r="AO73" s="58" t="s">
        <v>111</v>
      </c>
      <c r="AP73" s="61" t="s">
        <v>111</v>
      </c>
      <c r="AQ73" s="58" t="s">
        <v>111</v>
      </c>
      <c r="AR73" s="58" t="s">
        <v>111</v>
      </c>
      <c r="AS73" s="84">
        <v>37385</v>
      </c>
      <c r="AT73" s="80">
        <v>757</v>
      </c>
      <c r="AU73" s="77">
        <f t="shared" si="12"/>
        <v>20.248762872809948</v>
      </c>
      <c r="AV73" s="84"/>
      <c r="AW73" s="80"/>
      <c r="AX73" s="77" t="e">
        <f t="shared" si="13"/>
        <v>#DIV/0!</v>
      </c>
      <c r="AY73" s="84"/>
      <c r="AZ73" s="80"/>
      <c r="BA73" s="77" t="e">
        <f t="shared" si="14"/>
        <v>#DIV/0!</v>
      </c>
      <c r="BB73" s="84"/>
      <c r="BC73" s="80"/>
      <c r="BD73" s="77" t="e">
        <f t="shared" si="15"/>
        <v>#DIV/0!</v>
      </c>
      <c r="BE73" s="84"/>
      <c r="BF73" s="80"/>
      <c r="BG73" s="77" t="e">
        <f t="shared" si="16"/>
        <v>#DIV/0!</v>
      </c>
      <c r="BH73" s="84"/>
      <c r="BI73" s="80"/>
      <c r="BJ73" s="86" t="e">
        <f t="shared" si="17"/>
        <v>#DIV/0!</v>
      </c>
      <c r="BK73" s="52"/>
    </row>
    <row r="74" spans="1:63" s="35" customFormat="1" ht="28.5" customHeight="1" thickTop="1" x14ac:dyDescent="0.3">
      <c r="A74" s="170">
        <v>24</v>
      </c>
      <c r="B74" s="169" t="s">
        <v>213</v>
      </c>
      <c r="C74" s="169" t="s">
        <v>214</v>
      </c>
      <c r="D74" s="170" t="s">
        <v>215</v>
      </c>
      <c r="E74" s="170" t="s">
        <v>122</v>
      </c>
      <c r="F74" s="169" t="s">
        <v>123</v>
      </c>
      <c r="G74" s="185" t="s">
        <v>131</v>
      </c>
      <c r="H74" s="169" t="s">
        <v>134</v>
      </c>
      <c r="I74" s="170" t="s">
        <v>134</v>
      </c>
      <c r="J74" s="170"/>
      <c r="K74" s="171" t="s">
        <v>135</v>
      </c>
      <c r="L74" s="172" t="s">
        <v>134</v>
      </c>
      <c r="M74" s="125" t="s">
        <v>126</v>
      </c>
      <c r="N74" s="126" t="s">
        <v>136</v>
      </c>
      <c r="O74" s="133">
        <f>O71</f>
        <v>2237665</v>
      </c>
      <c r="P74" s="128">
        <v>1407</v>
      </c>
      <c r="Q74" s="123">
        <f t="shared" si="8"/>
        <v>0.62878044747538175</v>
      </c>
      <c r="R74" s="133">
        <v>1273266</v>
      </c>
      <c r="S74" s="128">
        <v>41</v>
      </c>
      <c r="T74" s="123">
        <f t="shared" si="9"/>
        <v>3.2200655636764039E-2</v>
      </c>
      <c r="U74" s="133">
        <v>818616</v>
      </c>
      <c r="V74" s="128">
        <v>1247</v>
      </c>
      <c r="W74" s="123">
        <f t="shared" si="10"/>
        <v>1.5233027451210335</v>
      </c>
      <c r="X74" s="133">
        <f>O74-R74-U74</f>
        <v>145783</v>
      </c>
      <c r="Y74" s="128">
        <v>119</v>
      </c>
      <c r="Z74" s="123">
        <f t="shared" si="11"/>
        <v>0.8162817338098407</v>
      </c>
      <c r="AA74" s="127" t="s">
        <v>111</v>
      </c>
      <c r="AB74" s="129" t="s">
        <v>111</v>
      </c>
      <c r="AC74" s="129" t="s">
        <v>111</v>
      </c>
      <c r="AD74" s="127" t="s">
        <v>111</v>
      </c>
      <c r="AE74" s="129" t="s">
        <v>111</v>
      </c>
      <c r="AF74" s="129" t="s">
        <v>111</v>
      </c>
      <c r="AG74" s="127" t="s">
        <v>111</v>
      </c>
      <c r="AH74" s="129" t="s">
        <v>111</v>
      </c>
      <c r="AI74" s="129" t="s">
        <v>111</v>
      </c>
      <c r="AJ74" s="127" t="s">
        <v>111</v>
      </c>
      <c r="AK74" s="129" t="s">
        <v>111</v>
      </c>
      <c r="AL74" s="129" t="s">
        <v>111</v>
      </c>
      <c r="AM74" s="127" t="s">
        <v>111</v>
      </c>
      <c r="AN74" s="129" t="s">
        <v>111</v>
      </c>
      <c r="AO74" s="129" t="s">
        <v>111</v>
      </c>
      <c r="AP74" s="127" t="s">
        <v>111</v>
      </c>
      <c r="AQ74" s="129" t="s">
        <v>111</v>
      </c>
      <c r="AR74" s="129" t="s">
        <v>111</v>
      </c>
      <c r="AS74" s="133">
        <v>37602</v>
      </c>
      <c r="AT74" s="128">
        <v>551</v>
      </c>
      <c r="AU74" s="123">
        <f t="shared" si="12"/>
        <v>14.65347587894261</v>
      </c>
      <c r="AV74" s="133"/>
      <c r="AW74" s="128"/>
      <c r="AX74" s="123" t="e">
        <f t="shared" si="13"/>
        <v>#DIV/0!</v>
      </c>
      <c r="AY74" s="133"/>
      <c r="AZ74" s="128"/>
      <c r="BA74" s="123" t="e">
        <f t="shared" si="14"/>
        <v>#DIV/0!</v>
      </c>
      <c r="BB74" s="133"/>
      <c r="BC74" s="128"/>
      <c r="BD74" s="123" t="e">
        <f t="shared" si="15"/>
        <v>#DIV/0!</v>
      </c>
      <c r="BE74" s="133"/>
      <c r="BF74" s="128"/>
      <c r="BG74" s="123" t="e">
        <f t="shared" si="16"/>
        <v>#DIV/0!</v>
      </c>
      <c r="BH74" s="133"/>
      <c r="BI74" s="128"/>
      <c r="BJ74" s="134" t="e">
        <f t="shared" si="17"/>
        <v>#DIV/0!</v>
      </c>
      <c r="BK74" s="52"/>
    </row>
    <row r="75" spans="1:63" s="35" customFormat="1" ht="13.8" x14ac:dyDescent="0.3">
      <c r="A75" s="162">
        <v>24</v>
      </c>
      <c r="B75" s="179" t="s">
        <v>213</v>
      </c>
      <c r="C75" s="179" t="s">
        <v>214</v>
      </c>
      <c r="D75" s="162" t="s">
        <v>215</v>
      </c>
      <c r="E75" s="162" t="s">
        <v>122</v>
      </c>
      <c r="F75" s="179" t="s">
        <v>123</v>
      </c>
      <c r="G75" s="164" t="s">
        <v>131</v>
      </c>
      <c r="H75" s="163" t="s">
        <v>134</v>
      </c>
      <c r="I75" s="162" t="str">
        <f>IF(I74="","",I74)</f>
        <v>Y</v>
      </c>
      <c r="J75" s="163" t="str">
        <f>IF(J74="","",J74)</f>
        <v/>
      </c>
      <c r="K75" s="162" t="str">
        <f>IF(K74="","",K74)</f>
        <v>Version 4.0</v>
      </c>
      <c r="L75" s="164" t="str">
        <f>IF(L74="","",L74)</f>
        <v>Y</v>
      </c>
      <c r="M75" s="78" t="s">
        <v>127</v>
      </c>
      <c r="N75" s="79" t="s">
        <v>137</v>
      </c>
      <c r="O75" s="84">
        <f>O72</f>
        <v>2253499</v>
      </c>
      <c r="P75" s="80">
        <v>1307</v>
      </c>
      <c r="Q75" s="77">
        <f t="shared" si="8"/>
        <v>0.57998694474681378</v>
      </c>
      <c r="R75" s="84">
        <v>1277763</v>
      </c>
      <c r="S75" s="80">
        <v>32</v>
      </c>
      <c r="T75" s="77">
        <f t="shared" si="9"/>
        <v>2.5043767897489598E-2</v>
      </c>
      <c r="U75" s="84">
        <v>829148</v>
      </c>
      <c r="V75" s="80">
        <v>1150</v>
      </c>
      <c r="W75" s="77">
        <f t="shared" si="10"/>
        <v>1.3869658975237231</v>
      </c>
      <c r="X75" s="80">
        <f t="shared" si="18"/>
        <v>146588</v>
      </c>
      <c r="Y75" s="80">
        <v>125</v>
      </c>
      <c r="Z75" s="77">
        <f t="shared" si="11"/>
        <v>0.85273010069037036</v>
      </c>
      <c r="AA75" s="61" t="s">
        <v>111</v>
      </c>
      <c r="AB75" s="58" t="s">
        <v>111</v>
      </c>
      <c r="AC75" s="58" t="s">
        <v>111</v>
      </c>
      <c r="AD75" s="61" t="s">
        <v>111</v>
      </c>
      <c r="AE75" s="58" t="s">
        <v>111</v>
      </c>
      <c r="AF75" s="58" t="s">
        <v>111</v>
      </c>
      <c r="AG75" s="61" t="s">
        <v>111</v>
      </c>
      <c r="AH75" s="58" t="s">
        <v>111</v>
      </c>
      <c r="AI75" s="58" t="s">
        <v>111</v>
      </c>
      <c r="AJ75" s="61" t="s">
        <v>111</v>
      </c>
      <c r="AK75" s="58" t="s">
        <v>111</v>
      </c>
      <c r="AL75" s="58" t="s">
        <v>111</v>
      </c>
      <c r="AM75" s="61" t="s">
        <v>111</v>
      </c>
      <c r="AN75" s="58" t="s">
        <v>111</v>
      </c>
      <c r="AO75" s="58" t="s">
        <v>111</v>
      </c>
      <c r="AP75" s="61" t="s">
        <v>111</v>
      </c>
      <c r="AQ75" s="58" t="s">
        <v>111</v>
      </c>
      <c r="AR75" s="58" t="s">
        <v>111</v>
      </c>
      <c r="AS75" s="84">
        <v>37493</v>
      </c>
      <c r="AT75" s="80">
        <v>525</v>
      </c>
      <c r="AU75" s="77">
        <f t="shared" si="12"/>
        <v>14.002613821246632</v>
      </c>
      <c r="AV75" s="84"/>
      <c r="AW75" s="80"/>
      <c r="AX75" s="77" t="e">
        <f t="shared" si="13"/>
        <v>#DIV/0!</v>
      </c>
      <c r="AY75" s="84"/>
      <c r="AZ75" s="80"/>
      <c r="BA75" s="77" t="e">
        <f t="shared" si="14"/>
        <v>#DIV/0!</v>
      </c>
      <c r="BB75" s="84"/>
      <c r="BC75" s="80"/>
      <c r="BD75" s="77" t="e">
        <f t="shared" si="15"/>
        <v>#DIV/0!</v>
      </c>
      <c r="BE75" s="84"/>
      <c r="BF75" s="80"/>
      <c r="BG75" s="77" t="e">
        <f t="shared" si="16"/>
        <v>#DIV/0!</v>
      </c>
      <c r="BH75" s="84"/>
      <c r="BI75" s="80"/>
      <c r="BJ75" s="77" t="e">
        <f t="shared" si="17"/>
        <v>#DIV/0!</v>
      </c>
      <c r="BK75" s="52"/>
    </row>
    <row r="76" spans="1:63" s="35" customFormat="1" ht="14.4" customHeight="1" x14ac:dyDescent="0.3">
      <c r="A76" s="166">
        <v>24</v>
      </c>
      <c r="B76" s="182" t="s">
        <v>213</v>
      </c>
      <c r="C76" s="182" t="s">
        <v>214</v>
      </c>
      <c r="D76" s="166" t="s">
        <v>215</v>
      </c>
      <c r="E76" s="166" t="s">
        <v>122</v>
      </c>
      <c r="F76" s="182" t="s">
        <v>123</v>
      </c>
      <c r="G76" s="168" t="s">
        <v>131</v>
      </c>
      <c r="H76" s="167" t="s">
        <v>134</v>
      </c>
      <c r="I76" s="166" t="str">
        <f>IF(I74="","",I74)</f>
        <v>Y</v>
      </c>
      <c r="J76" s="167" t="str">
        <f>IF(J74="","",J74)</f>
        <v/>
      </c>
      <c r="K76" s="166" t="str">
        <f>IF(K74="","",K74)</f>
        <v>Version 4.0</v>
      </c>
      <c r="L76" s="168" t="str">
        <f>IF(L74="","",L74)</f>
        <v>Y</v>
      </c>
      <c r="M76" s="78" t="s">
        <v>128</v>
      </c>
      <c r="N76" s="79" t="s">
        <v>138</v>
      </c>
      <c r="O76" s="84">
        <f>O73</f>
        <v>2267393</v>
      </c>
      <c r="P76" s="80">
        <v>1195</v>
      </c>
      <c r="Q76" s="77">
        <f t="shared" si="8"/>
        <v>0.52703699799725945</v>
      </c>
      <c r="R76" s="84">
        <v>1281009</v>
      </c>
      <c r="S76" s="80">
        <v>31</v>
      </c>
      <c r="T76" s="77">
        <f t="shared" si="9"/>
        <v>2.4199673850847262E-2</v>
      </c>
      <c r="U76" s="84">
        <v>839175</v>
      </c>
      <c r="V76" s="80">
        <v>1069</v>
      </c>
      <c r="W76" s="77">
        <f t="shared" si="10"/>
        <v>1.2738701701075461</v>
      </c>
      <c r="X76" s="80">
        <f t="shared" si="18"/>
        <v>147209</v>
      </c>
      <c r="Y76" s="80">
        <v>95</v>
      </c>
      <c r="Z76" s="77">
        <f t="shared" si="11"/>
        <v>0.64534097779347721</v>
      </c>
      <c r="AA76" s="61" t="s">
        <v>111</v>
      </c>
      <c r="AB76" s="58" t="s">
        <v>111</v>
      </c>
      <c r="AC76" s="58" t="s">
        <v>111</v>
      </c>
      <c r="AD76" s="61" t="s">
        <v>111</v>
      </c>
      <c r="AE76" s="58" t="s">
        <v>111</v>
      </c>
      <c r="AF76" s="58" t="s">
        <v>111</v>
      </c>
      <c r="AG76" s="61" t="s">
        <v>111</v>
      </c>
      <c r="AH76" s="58" t="s">
        <v>111</v>
      </c>
      <c r="AI76" s="58" t="s">
        <v>111</v>
      </c>
      <c r="AJ76" s="61" t="s">
        <v>111</v>
      </c>
      <c r="AK76" s="58" t="s">
        <v>111</v>
      </c>
      <c r="AL76" s="58" t="s">
        <v>111</v>
      </c>
      <c r="AM76" s="61" t="s">
        <v>111</v>
      </c>
      <c r="AN76" s="58" t="s">
        <v>111</v>
      </c>
      <c r="AO76" s="58" t="s">
        <v>111</v>
      </c>
      <c r="AP76" s="61" t="s">
        <v>111</v>
      </c>
      <c r="AQ76" s="58" t="s">
        <v>111</v>
      </c>
      <c r="AR76" s="58" t="s">
        <v>111</v>
      </c>
      <c r="AS76" s="84">
        <v>37385</v>
      </c>
      <c r="AT76" s="80">
        <v>518</v>
      </c>
      <c r="AU76" s="77">
        <f t="shared" si="12"/>
        <v>13.855824528554233</v>
      </c>
      <c r="AV76" s="84"/>
      <c r="AW76" s="80"/>
      <c r="AX76" s="77" t="e">
        <f t="shared" si="13"/>
        <v>#DIV/0!</v>
      </c>
      <c r="AY76" s="84"/>
      <c r="AZ76" s="80"/>
      <c r="BA76" s="77" t="e">
        <f t="shared" si="14"/>
        <v>#DIV/0!</v>
      </c>
      <c r="BB76" s="84"/>
      <c r="BC76" s="80"/>
      <c r="BD76" s="77" t="e">
        <f t="shared" si="15"/>
        <v>#DIV/0!</v>
      </c>
      <c r="BE76" s="84"/>
      <c r="BF76" s="80"/>
      <c r="BG76" s="77" t="e">
        <f t="shared" si="16"/>
        <v>#DIV/0!</v>
      </c>
      <c r="BH76" s="84"/>
      <c r="BI76" s="80"/>
      <c r="BJ76" s="77" t="e">
        <f t="shared" si="17"/>
        <v>#DIV/0!</v>
      </c>
      <c r="BK76" s="52"/>
    </row>
    <row r="77" spans="1:63" s="35" customFormat="1" ht="40.5" customHeight="1" x14ac:dyDescent="0.3">
      <c r="A77" s="122">
        <v>25</v>
      </c>
      <c r="B77" s="123" t="s">
        <v>216</v>
      </c>
      <c r="C77" s="123" t="s">
        <v>217</v>
      </c>
      <c r="D77" s="131" t="s">
        <v>173</v>
      </c>
      <c r="E77" s="131" t="s">
        <v>122</v>
      </c>
      <c r="F77" s="125" t="s">
        <v>141</v>
      </c>
      <c r="G77" s="122" t="s">
        <v>131</v>
      </c>
      <c r="H77" s="123" t="s">
        <v>134</v>
      </c>
      <c r="I77" s="122" t="s">
        <v>134</v>
      </c>
      <c r="J77" s="122"/>
      <c r="K77" s="124"/>
      <c r="L77" s="124"/>
      <c r="M77" s="125" t="s">
        <v>142</v>
      </c>
      <c r="N77" s="126"/>
      <c r="O77" s="133"/>
      <c r="P77" s="128"/>
      <c r="Q77" s="123" t="e">
        <f>P77/O77</f>
        <v>#DIV/0!</v>
      </c>
      <c r="R77" s="127" t="s">
        <v>111</v>
      </c>
      <c r="S77" s="129" t="s">
        <v>111</v>
      </c>
      <c r="T77" s="129" t="s">
        <v>111</v>
      </c>
      <c r="U77" s="127" t="s">
        <v>111</v>
      </c>
      <c r="V77" s="129" t="s">
        <v>111</v>
      </c>
      <c r="W77" s="129" t="s">
        <v>111</v>
      </c>
      <c r="X77" s="127" t="s">
        <v>111</v>
      </c>
      <c r="Y77" s="129" t="s">
        <v>111</v>
      </c>
      <c r="Z77" s="129" t="s">
        <v>111</v>
      </c>
      <c r="AA77" s="127" t="s">
        <v>111</v>
      </c>
      <c r="AB77" s="129" t="s">
        <v>111</v>
      </c>
      <c r="AC77" s="129" t="s">
        <v>111</v>
      </c>
      <c r="AD77" s="127" t="s">
        <v>111</v>
      </c>
      <c r="AE77" s="129" t="s">
        <v>111</v>
      </c>
      <c r="AF77" s="129" t="s">
        <v>111</v>
      </c>
      <c r="AG77" s="127" t="s">
        <v>111</v>
      </c>
      <c r="AH77" s="129" t="s">
        <v>111</v>
      </c>
      <c r="AI77" s="129" t="s">
        <v>111</v>
      </c>
      <c r="AJ77" s="127" t="s">
        <v>111</v>
      </c>
      <c r="AK77" s="129" t="s">
        <v>111</v>
      </c>
      <c r="AL77" s="129" t="s">
        <v>111</v>
      </c>
      <c r="AM77" s="127" t="s">
        <v>111</v>
      </c>
      <c r="AN77" s="129" t="s">
        <v>111</v>
      </c>
      <c r="AO77" s="129" t="s">
        <v>111</v>
      </c>
      <c r="AP77" s="127" t="s">
        <v>111</v>
      </c>
      <c r="AQ77" s="129" t="s">
        <v>111</v>
      </c>
      <c r="AR77" s="129" t="s">
        <v>111</v>
      </c>
      <c r="AS77" s="127" t="s">
        <v>111</v>
      </c>
      <c r="AT77" s="129" t="s">
        <v>111</v>
      </c>
      <c r="AU77" s="129" t="s">
        <v>111</v>
      </c>
      <c r="AV77" s="133"/>
      <c r="AW77" s="128"/>
      <c r="AX77" s="123" t="e">
        <f>AW77/AV77</f>
        <v>#DIV/0!</v>
      </c>
      <c r="AY77" s="133"/>
      <c r="AZ77" s="128"/>
      <c r="BA77" s="123" t="e">
        <f>AZ77/AY77</f>
        <v>#DIV/0!</v>
      </c>
      <c r="BB77" s="133"/>
      <c r="BC77" s="128"/>
      <c r="BD77" s="123" t="e">
        <f>BC77/BB77</f>
        <v>#DIV/0!</v>
      </c>
      <c r="BE77" s="133"/>
      <c r="BF77" s="128"/>
      <c r="BG77" s="123" t="e">
        <f>BF77/BE77</f>
        <v>#DIV/0!</v>
      </c>
      <c r="BH77" s="133"/>
      <c r="BI77" s="128"/>
      <c r="BJ77" s="134" t="e">
        <f>BI77/BH77</f>
        <v>#DIV/0!</v>
      </c>
      <c r="BK77" s="52"/>
    </row>
    <row r="78" spans="1:63" s="35" customFormat="1" ht="75" customHeight="1" x14ac:dyDescent="0.3">
      <c r="A78" s="135">
        <v>26</v>
      </c>
      <c r="B78" s="136" t="s">
        <v>218</v>
      </c>
      <c r="C78" s="136" t="s">
        <v>219</v>
      </c>
      <c r="D78" s="137" t="s">
        <v>215</v>
      </c>
      <c r="E78" s="137" t="s">
        <v>122</v>
      </c>
      <c r="F78" s="138" t="s">
        <v>141</v>
      </c>
      <c r="G78" s="136" t="s">
        <v>220</v>
      </c>
      <c r="H78" s="136" t="s">
        <v>134</v>
      </c>
      <c r="I78" s="135" t="s">
        <v>134</v>
      </c>
      <c r="J78" s="135"/>
      <c r="K78" s="139"/>
      <c r="L78" s="139"/>
      <c r="M78" s="138" t="s">
        <v>142</v>
      </c>
      <c r="N78" s="140"/>
      <c r="O78" s="141" t="s">
        <v>111</v>
      </c>
      <c r="P78" s="140"/>
      <c r="Q78" s="142" t="s">
        <v>111</v>
      </c>
      <c r="R78" s="141" t="s">
        <v>111</v>
      </c>
      <c r="S78" s="140"/>
      <c r="T78" s="142" t="s">
        <v>111</v>
      </c>
      <c r="U78" s="141" t="s">
        <v>111</v>
      </c>
      <c r="V78" s="140"/>
      <c r="W78" s="142" t="s">
        <v>111</v>
      </c>
      <c r="X78" s="141" t="s">
        <v>111</v>
      </c>
      <c r="Y78" s="140"/>
      <c r="Z78" s="142" t="s">
        <v>111</v>
      </c>
      <c r="AA78" s="141" t="s">
        <v>111</v>
      </c>
      <c r="AB78" s="142" t="s">
        <v>111</v>
      </c>
      <c r="AC78" s="142" t="s">
        <v>111</v>
      </c>
      <c r="AD78" s="141" t="s">
        <v>111</v>
      </c>
      <c r="AE78" s="142" t="s">
        <v>111</v>
      </c>
      <c r="AF78" s="142" t="s">
        <v>111</v>
      </c>
      <c r="AG78" s="141" t="s">
        <v>111</v>
      </c>
      <c r="AH78" s="142" t="s">
        <v>111</v>
      </c>
      <c r="AI78" s="142" t="s">
        <v>111</v>
      </c>
      <c r="AJ78" s="141" t="s">
        <v>111</v>
      </c>
      <c r="AK78" s="142" t="s">
        <v>111</v>
      </c>
      <c r="AL78" s="142" t="s">
        <v>111</v>
      </c>
      <c r="AM78" s="141" t="s">
        <v>111</v>
      </c>
      <c r="AN78" s="142" t="s">
        <v>111</v>
      </c>
      <c r="AO78" s="142" t="s">
        <v>111</v>
      </c>
      <c r="AP78" s="141" t="s">
        <v>111</v>
      </c>
      <c r="AQ78" s="142" t="s">
        <v>111</v>
      </c>
      <c r="AR78" s="142" t="s">
        <v>111</v>
      </c>
      <c r="AS78" s="141" t="s">
        <v>111</v>
      </c>
      <c r="AT78" s="140"/>
      <c r="AU78" s="142" t="s">
        <v>111</v>
      </c>
      <c r="AV78" s="141" t="s">
        <v>111</v>
      </c>
      <c r="AW78" s="140"/>
      <c r="AX78" s="142" t="s">
        <v>111</v>
      </c>
      <c r="AY78" s="141" t="s">
        <v>111</v>
      </c>
      <c r="AZ78" s="140"/>
      <c r="BA78" s="142" t="s">
        <v>111</v>
      </c>
      <c r="BB78" s="141" t="s">
        <v>111</v>
      </c>
      <c r="BC78" s="140"/>
      <c r="BD78" s="142" t="s">
        <v>111</v>
      </c>
      <c r="BE78" s="141" t="s">
        <v>111</v>
      </c>
      <c r="BF78" s="140"/>
      <c r="BG78" s="142" t="s">
        <v>111</v>
      </c>
      <c r="BH78" s="141" t="s">
        <v>111</v>
      </c>
      <c r="BI78" s="140"/>
      <c r="BJ78" s="143" t="s">
        <v>111</v>
      </c>
      <c r="BK78" s="52"/>
    </row>
    <row r="79" spans="1:63" s="35" customFormat="1" ht="78" customHeight="1" x14ac:dyDescent="0.3">
      <c r="A79" s="135">
        <v>27</v>
      </c>
      <c r="B79" s="136" t="s">
        <v>221</v>
      </c>
      <c r="C79" s="136" t="s">
        <v>222</v>
      </c>
      <c r="D79" s="137" t="s">
        <v>202</v>
      </c>
      <c r="E79" s="137" t="s">
        <v>122</v>
      </c>
      <c r="F79" s="138" t="s">
        <v>141</v>
      </c>
      <c r="G79" s="136" t="s">
        <v>220</v>
      </c>
      <c r="H79" s="136" t="s">
        <v>134</v>
      </c>
      <c r="I79" s="135" t="s">
        <v>134</v>
      </c>
      <c r="J79" s="135"/>
      <c r="K79" s="139"/>
      <c r="L79" s="139"/>
      <c r="M79" s="138" t="s">
        <v>142</v>
      </c>
      <c r="N79" s="140"/>
      <c r="O79" s="144"/>
      <c r="P79" s="140"/>
      <c r="Q79" s="136" t="e">
        <f>(P79/O79)*1000</f>
        <v>#DIV/0!</v>
      </c>
      <c r="R79" s="144"/>
      <c r="S79" s="140"/>
      <c r="T79" s="136" t="e">
        <f>(S79/R79)*1000</f>
        <v>#DIV/0!</v>
      </c>
      <c r="U79" s="144"/>
      <c r="V79" s="140"/>
      <c r="W79" s="136" t="e">
        <f>(V79/U79)*1000</f>
        <v>#DIV/0!</v>
      </c>
      <c r="X79" s="144"/>
      <c r="Y79" s="140"/>
      <c r="Z79" s="136" t="e">
        <f>(Y79/X79)*1000</f>
        <v>#DIV/0!</v>
      </c>
      <c r="AA79" s="141" t="s">
        <v>111</v>
      </c>
      <c r="AB79" s="142" t="s">
        <v>111</v>
      </c>
      <c r="AC79" s="142" t="s">
        <v>111</v>
      </c>
      <c r="AD79" s="141" t="s">
        <v>111</v>
      </c>
      <c r="AE79" s="142" t="s">
        <v>111</v>
      </c>
      <c r="AF79" s="142" t="s">
        <v>111</v>
      </c>
      <c r="AG79" s="141" t="s">
        <v>111</v>
      </c>
      <c r="AH79" s="142" t="s">
        <v>111</v>
      </c>
      <c r="AI79" s="142" t="s">
        <v>111</v>
      </c>
      <c r="AJ79" s="141" t="s">
        <v>111</v>
      </c>
      <c r="AK79" s="142" t="s">
        <v>111</v>
      </c>
      <c r="AL79" s="142" t="s">
        <v>111</v>
      </c>
      <c r="AM79" s="141" t="s">
        <v>111</v>
      </c>
      <c r="AN79" s="142" t="s">
        <v>111</v>
      </c>
      <c r="AO79" s="142" t="s">
        <v>111</v>
      </c>
      <c r="AP79" s="141" t="s">
        <v>111</v>
      </c>
      <c r="AQ79" s="142" t="s">
        <v>111</v>
      </c>
      <c r="AR79" s="142" t="s">
        <v>111</v>
      </c>
      <c r="AS79" s="144"/>
      <c r="AT79" s="140"/>
      <c r="AU79" s="136" t="e">
        <f>(AT79/AS79)*1000</f>
        <v>#DIV/0!</v>
      </c>
      <c r="AV79" s="144"/>
      <c r="AW79" s="140"/>
      <c r="AX79" s="136" t="e">
        <f>(AW79/AV79)*1000</f>
        <v>#DIV/0!</v>
      </c>
      <c r="AY79" s="144"/>
      <c r="AZ79" s="140"/>
      <c r="BA79" s="136" t="e">
        <f>(AZ79/AY79)*1000</f>
        <v>#DIV/0!</v>
      </c>
      <c r="BB79" s="144"/>
      <c r="BC79" s="140"/>
      <c r="BD79" s="136" t="e">
        <f>(BC79/BB79)*1000</f>
        <v>#DIV/0!</v>
      </c>
      <c r="BE79" s="144"/>
      <c r="BF79" s="140"/>
      <c r="BG79" s="136" t="e">
        <f>(BF79/BE79)*1000</f>
        <v>#DIV/0!</v>
      </c>
      <c r="BH79" s="144"/>
      <c r="BI79" s="140"/>
      <c r="BJ79" s="145" t="e">
        <f>(BI79/BH79)*1000</f>
        <v>#DIV/0!</v>
      </c>
      <c r="BK79" s="52"/>
    </row>
    <row r="80" spans="1:63" s="35" customFormat="1" ht="29.1" customHeight="1" x14ac:dyDescent="0.3">
      <c r="A80" s="135">
        <v>28</v>
      </c>
      <c r="B80" s="136" t="s">
        <v>223</v>
      </c>
      <c r="C80" s="136" t="s">
        <v>224</v>
      </c>
      <c r="D80" s="135" t="s">
        <v>215</v>
      </c>
      <c r="E80" s="137" t="s">
        <v>122</v>
      </c>
      <c r="F80" s="138" t="s">
        <v>141</v>
      </c>
      <c r="G80" s="135" t="s">
        <v>131</v>
      </c>
      <c r="H80" s="136" t="s">
        <v>134</v>
      </c>
      <c r="I80" s="135" t="s">
        <v>134</v>
      </c>
      <c r="J80" s="135" t="s">
        <v>225</v>
      </c>
      <c r="K80" s="139"/>
      <c r="L80" s="139"/>
      <c r="M80" s="138" t="s">
        <v>142</v>
      </c>
      <c r="N80" s="126"/>
      <c r="O80" s="141" t="s">
        <v>111</v>
      </c>
      <c r="P80" s="140"/>
      <c r="Q80" s="142" t="s">
        <v>111</v>
      </c>
      <c r="R80" s="141" t="s">
        <v>111</v>
      </c>
      <c r="S80" s="142" t="s">
        <v>111</v>
      </c>
      <c r="T80" s="142" t="s">
        <v>111</v>
      </c>
      <c r="U80" s="141" t="s">
        <v>111</v>
      </c>
      <c r="V80" s="142" t="s">
        <v>111</v>
      </c>
      <c r="W80" s="142" t="s">
        <v>111</v>
      </c>
      <c r="X80" s="141" t="s">
        <v>111</v>
      </c>
      <c r="Y80" s="142" t="s">
        <v>111</v>
      </c>
      <c r="Z80" s="142" t="s">
        <v>111</v>
      </c>
      <c r="AA80" s="141" t="s">
        <v>111</v>
      </c>
      <c r="AB80" s="142" t="s">
        <v>111</v>
      </c>
      <c r="AC80" s="142" t="s">
        <v>111</v>
      </c>
      <c r="AD80" s="141" t="s">
        <v>111</v>
      </c>
      <c r="AE80" s="142" t="s">
        <v>111</v>
      </c>
      <c r="AF80" s="142" t="s">
        <v>111</v>
      </c>
      <c r="AG80" s="141" t="s">
        <v>111</v>
      </c>
      <c r="AH80" s="142" t="s">
        <v>111</v>
      </c>
      <c r="AI80" s="142" t="s">
        <v>111</v>
      </c>
      <c r="AJ80" s="141" t="s">
        <v>111</v>
      </c>
      <c r="AK80" s="142" t="s">
        <v>111</v>
      </c>
      <c r="AL80" s="142" t="s">
        <v>111</v>
      </c>
      <c r="AM80" s="141" t="s">
        <v>111</v>
      </c>
      <c r="AN80" s="142" t="s">
        <v>111</v>
      </c>
      <c r="AO80" s="142" t="s">
        <v>111</v>
      </c>
      <c r="AP80" s="141" t="s">
        <v>111</v>
      </c>
      <c r="AQ80" s="142" t="s">
        <v>111</v>
      </c>
      <c r="AR80" s="142" t="s">
        <v>111</v>
      </c>
      <c r="AS80" s="141" t="s">
        <v>111</v>
      </c>
      <c r="AT80" s="142" t="s">
        <v>111</v>
      </c>
      <c r="AU80" s="142" t="s">
        <v>111</v>
      </c>
      <c r="AV80" s="141" t="s">
        <v>111</v>
      </c>
      <c r="AW80" s="140"/>
      <c r="AX80" s="142" t="s">
        <v>111</v>
      </c>
      <c r="AY80" s="141" t="s">
        <v>111</v>
      </c>
      <c r="AZ80" s="146"/>
      <c r="BA80" s="147" t="s">
        <v>111</v>
      </c>
      <c r="BB80" s="141" t="s">
        <v>111</v>
      </c>
      <c r="BC80" s="146"/>
      <c r="BD80" s="147" t="s">
        <v>111</v>
      </c>
      <c r="BE80" s="141" t="s">
        <v>111</v>
      </c>
      <c r="BF80" s="146"/>
      <c r="BG80" s="147" t="s">
        <v>111</v>
      </c>
      <c r="BH80" s="141" t="s">
        <v>111</v>
      </c>
      <c r="BI80" s="146"/>
      <c r="BJ80" s="148" t="s">
        <v>111</v>
      </c>
      <c r="BK80" s="52"/>
    </row>
    <row r="81" spans="1:6899" s="35" customFormat="1" ht="34.35" customHeight="1" x14ac:dyDescent="0.3">
      <c r="A81" s="135">
        <v>29</v>
      </c>
      <c r="B81" s="136" t="s">
        <v>226</v>
      </c>
      <c r="C81" s="136" t="s">
        <v>227</v>
      </c>
      <c r="D81" s="135" t="s">
        <v>215</v>
      </c>
      <c r="E81" s="137" t="s">
        <v>122</v>
      </c>
      <c r="F81" s="138" t="s">
        <v>141</v>
      </c>
      <c r="G81" s="135" t="s">
        <v>131</v>
      </c>
      <c r="H81" s="136" t="s">
        <v>134</v>
      </c>
      <c r="I81" s="135" t="s">
        <v>134</v>
      </c>
      <c r="J81" s="135" t="s">
        <v>225</v>
      </c>
      <c r="K81" s="139"/>
      <c r="L81" s="139" t="s">
        <v>134</v>
      </c>
      <c r="M81" s="138" t="s">
        <v>142</v>
      </c>
      <c r="N81" s="126"/>
      <c r="O81" s="141" t="s">
        <v>111</v>
      </c>
      <c r="P81" s="140"/>
      <c r="Q81" s="142" t="s">
        <v>111</v>
      </c>
      <c r="R81" s="141" t="s">
        <v>111</v>
      </c>
      <c r="S81" s="142" t="s">
        <v>111</v>
      </c>
      <c r="T81" s="142" t="s">
        <v>111</v>
      </c>
      <c r="U81" s="141" t="s">
        <v>111</v>
      </c>
      <c r="V81" s="142" t="s">
        <v>111</v>
      </c>
      <c r="W81" s="142" t="s">
        <v>111</v>
      </c>
      <c r="X81" s="141" t="s">
        <v>111</v>
      </c>
      <c r="Y81" s="142" t="s">
        <v>111</v>
      </c>
      <c r="Z81" s="142" t="s">
        <v>111</v>
      </c>
      <c r="AA81" s="141" t="s">
        <v>111</v>
      </c>
      <c r="AB81" s="142" t="s">
        <v>111</v>
      </c>
      <c r="AC81" s="142" t="s">
        <v>111</v>
      </c>
      <c r="AD81" s="141" t="s">
        <v>111</v>
      </c>
      <c r="AE81" s="142" t="s">
        <v>111</v>
      </c>
      <c r="AF81" s="142" t="s">
        <v>111</v>
      </c>
      <c r="AG81" s="141" t="s">
        <v>111</v>
      </c>
      <c r="AH81" s="142" t="s">
        <v>111</v>
      </c>
      <c r="AI81" s="142" t="s">
        <v>111</v>
      </c>
      <c r="AJ81" s="141" t="s">
        <v>111</v>
      </c>
      <c r="AK81" s="142" t="s">
        <v>111</v>
      </c>
      <c r="AL81" s="142" t="s">
        <v>111</v>
      </c>
      <c r="AM81" s="141" t="s">
        <v>111</v>
      </c>
      <c r="AN81" s="142" t="s">
        <v>111</v>
      </c>
      <c r="AO81" s="142" t="s">
        <v>111</v>
      </c>
      <c r="AP81" s="141" t="s">
        <v>111</v>
      </c>
      <c r="AQ81" s="142" t="s">
        <v>111</v>
      </c>
      <c r="AR81" s="142" t="s">
        <v>111</v>
      </c>
      <c r="AS81" s="141" t="s">
        <v>111</v>
      </c>
      <c r="AT81" s="142" t="s">
        <v>111</v>
      </c>
      <c r="AU81" s="142" t="s">
        <v>111</v>
      </c>
      <c r="AV81" s="141" t="s">
        <v>111</v>
      </c>
      <c r="AW81" s="140"/>
      <c r="AX81" s="142" t="s">
        <v>111</v>
      </c>
      <c r="AY81" s="141" t="s">
        <v>111</v>
      </c>
      <c r="AZ81" s="146"/>
      <c r="BA81" s="147" t="s">
        <v>111</v>
      </c>
      <c r="BB81" s="141" t="s">
        <v>111</v>
      </c>
      <c r="BC81" s="146"/>
      <c r="BD81" s="147" t="s">
        <v>111</v>
      </c>
      <c r="BE81" s="141" t="s">
        <v>111</v>
      </c>
      <c r="BF81" s="146"/>
      <c r="BG81" s="147" t="s">
        <v>111</v>
      </c>
      <c r="BH81" s="141" t="s">
        <v>111</v>
      </c>
      <c r="BI81" s="146"/>
      <c r="BJ81" s="148" t="s">
        <v>111</v>
      </c>
      <c r="BK81" s="52"/>
    </row>
    <row r="82" spans="1:6899" s="35" customFormat="1" ht="29.1" customHeight="1" x14ac:dyDescent="0.3">
      <c r="A82" s="122">
        <v>30</v>
      </c>
      <c r="B82" s="123" t="s">
        <v>228</v>
      </c>
      <c r="C82" s="123" t="s">
        <v>229</v>
      </c>
      <c r="D82" s="122" t="s">
        <v>215</v>
      </c>
      <c r="E82" s="131" t="s">
        <v>122</v>
      </c>
      <c r="F82" s="125" t="s">
        <v>141</v>
      </c>
      <c r="G82" s="122" t="s">
        <v>131</v>
      </c>
      <c r="H82" s="123" t="s">
        <v>134</v>
      </c>
      <c r="I82" s="122" t="s">
        <v>134</v>
      </c>
      <c r="J82" s="122" t="s">
        <v>225</v>
      </c>
      <c r="K82" s="124"/>
      <c r="L82" s="124"/>
      <c r="M82" s="125" t="s">
        <v>142</v>
      </c>
      <c r="N82" s="126"/>
      <c r="O82" s="133"/>
      <c r="P82" s="128"/>
      <c r="Q82" s="123" t="e">
        <f>P82/O82</f>
        <v>#DIV/0!</v>
      </c>
      <c r="R82" s="127" t="s">
        <v>111</v>
      </c>
      <c r="S82" s="129" t="s">
        <v>111</v>
      </c>
      <c r="T82" s="129" t="s">
        <v>111</v>
      </c>
      <c r="U82" s="127" t="s">
        <v>111</v>
      </c>
      <c r="V82" s="129" t="s">
        <v>111</v>
      </c>
      <c r="W82" s="129" t="s">
        <v>111</v>
      </c>
      <c r="X82" s="127" t="s">
        <v>111</v>
      </c>
      <c r="Y82" s="129" t="s">
        <v>111</v>
      </c>
      <c r="Z82" s="129" t="s">
        <v>111</v>
      </c>
      <c r="AA82" s="127" t="s">
        <v>111</v>
      </c>
      <c r="AB82" s="129" t="s">
        <v>111</v>
      </c>
      <c r="AC82" s="129" t="s">
        <v>111</v>
      </c>
      <c r="AD82" s="127" t="s">
        <v>111</v>
      </c>
      <c r="AE82" s="129" t="s">
        <v>111</v>
      </c>
      <c r="AF82" s="129" t="s">
        <v>111</v>
      </c>
      <c r="AG82" s="127" t="s">
        <v>111</v>
      </c>
      <c r="AH82" s="129" t="s">
        <v>111</v>
      </c>
      <c r="AI82" s="129" t="s">
        <v>111</v>
      </c>
      <c r="AJ82" s="127" t="s">
        <v>111</v>
      </c>
      <c r="AK82" s="129" t="s">
        <v>111</v>
      </c>
      <c r="AL82" s="129" t="s">
        <v>111</v>
      </c>
      <c r="AM82" s="127" t="s">
        <v>111</v>
      </c>
      <c r="AN82" s="129" t="s">
        <v>111</v>
      </c>
      <c r="AO82" s="129" t="s">
        <v>111</v>
      </c>
      <c r="AP82" s="127" t="s">
        <v>111</v>
      </c>
      <c r="AQ82" s="129" t="s">
        <v>111</v>
      </c>
      <c r="AR82" s="129" t="s">
        <v>111</v>
      </c>
      <c r="AS82" s="127" t="s">
        <v>111</v>
      </c>
      <c r="AT82" s="129" t="s">
        <v>111</v>
      </c>
      <c r="AU82" s="129" t="s">
        <v>111</v>
      </c>
      <c r="AV82" s="133"/>
      <c r="AW82" s="128"/>
      <c r="AX82" s="123" t="e">
        <f>AW82/AV82</f>
        <v>#DIV/0!</v>
      </c>
      <c r="AY82" s="133"/>
      <c r="AZ82" s="128"/>
      <c r="BA82" s="123" t="e">
        <f>AZ82/AY82</f>
        <v>#DIV/0!</v>
      </c>
      <c r="BB82" s="133"/>
      <c r="BC82" s="128"/>
      <c r="BD82" s="123" t="e">
        <f>BC82/BB82</f>
        <v>#DIV/0!</v>
      </c>
      <c r="BE82" s="133"/>
      <c r="BF82" s="128"/>
      <c r="BG82" s="123" t="e">
        <f>BF82/BE82</f>
        <v>#DIV/0!</v>
      </c>
      <c r="BH82" s="133"/>
      <c r="BI82" s="128"/>
      <c r="BJ82" s="134" t="e">
        <f>BI82/BH82</f>
        <v>#DIV/0!</v>
      </c>
      <c r="BK82" s="52"/>
    </row>
    <row r="83" spans="1:6899" s="35" customFormat="1" ht="29.1" customHeight="1" x14ac:dyDescent="0.3">
      <c r="A83" s="122">
        <v>31</v>
      </c>
      <c r="B83" s="123" t="s">
        <v>230</v>
      </c>
      <c r="C83" s="123" t="s">
        <v>231</v>
      </c>
      <c r="D83" s="122" t="s">
        <v>215</v>
      </c>
      <c r="E83" s="131" t="s">
        <v>122</v>
      </c>
      <c r="F83" s="125" t="s">
        <v>141</v>
      </c>
      <c r="G83" s="122" t="s">
        <v>131</v>
      </c>
      <c r="H83" s="123" t="s">
        <v>134</v>
      </c>
      <c r="I83" s="122" t="s">
        <v>134</v>
      </c>
      <c r="J83" s="122" t="s">
        <v>225</v>
      </c>
      <c r="K83" s="124"/>
      <c r="L83" s="124" t="s">
        <v>134</v>
      </c>
      <c r="M83" s="125" t="s">
        <v>142</v>
      </c>
      <c r="N83" s="126"/>
      <c r="O83" s="133"/>
      <c r="P83" s="128"/>
      <c r="Q83" s="123" t="e">
        <f>P83/O83</f>
        <v>#DIV/0!</v>
      </c>
      <c r="R83" s="127" t="s">
        <v>111</v>
      </c>
      <c r="S83" s="129" t="s">
        <v>111</v>
      </c>
      <c r="T83" s="129" t="s">
        <v>111</v>
      </c>
      <c r="U83" s="127" t="s">
        <v>111</v>
      </c>
      <c r="V83" s="129" t="s">
        <v>111</v>
      </c>
      <c r="W83" s="129" t="s">
        <v>111</v>
      </c>
      <c r="X83" s="127" t="s">
        <v>111</v>
      </c>
      <c r="Y83" s="129" t="s">
        <v>111</v>
      </c>
      <c r="Z83" s="129" t="s">
        <v>111</v>
      </c>
      <c r="AA83" s="127" t="s">
        <v>111</v>
      </c>
      <c r="AB83" s="129" t="s">
        <v>111</v>
      </c>
      <c r="AC83" s="129" t="s">
        <v>111</v>
      </c>
      <c r="AD83" s="127" t="s">
        <v>111</v>
      </c>
      <c r="AE83" s="129" t="s">
        <v>111</v>
      </c>
      <c r="AF83" s="129" t="s">
        <v>111</v>
      </c>
      <c r="AG83" s="127" t="s">
        <v>111</v>
      </c>
      <c r="AH83" s="129" t="s">
        <v>111</v>
      </c>
      <c r="AI83" s="129" t="s">
        <v>111</v>
      </c>
      <c r="AJ83" s="127" t="s">
        <v>111</v>
      </c>
      <c r="AK83" s="129" t="s">
        <v>111</v>
      </c>
      <c r="AL83" s="129" t="s">
        <v>111</v>
      </c>
      <c r="AM83" s="127" t="s">
        <v>111</v>
      </c>
      <c r="AN83" s="129" t="s">
        <v>111</v>
      </c>
      <c r="AO83" s="129" t="s">
        <v>111</v>
      </c>
      <c r="AP83" s="127" t="s">
        <v>111</v>
      </c>
      <c r="AQ83" s="129" t="s">
        <v>111</v>
      </c>
      <c r="AR83" s="129" t="s">
        <v>111</v>
      </c>
      <c r="AS83" s="127" t="s">
        <v>111</v>
      </c>
      <c r="AT83" s="129" t="s">
        <v>111</v>
      </c>
      <c r="AU83" s="129" t="s">
        <v>111</v>
      </c>
      <c r="AV83" s="133"/>
      <c r="AW83" s="128"/>
      <c r="AX83" s="123" t="e">
        <f>AW83/AV83</f>
        <v>#DIV/0!</v>
      </c>
      <c r="AY83" s="133"/>
      <c r="AZ83" s="128"/>
      <c r="BA83" s="123" t="e">
        <f>AZ83/AY83</f>
        <v>#DIV/0!</v>
      </c>
      <c r="BB83" s="133"/>
      <c r="BC83" s="128"/>
      <c r="BD83" s="123" t="e">
        <f>BC83/BB83</f>
        <v>#DIV/0!</v>
      </c>
      <c r="BE83" s="133"/>
      <c r="BF83" s="128"/>
      <c r="BG83" s="123" t="e">
        <f>BF83/BE83</f>
        <v>#DIV/0!</v>
      </c>
      <c r="BH83" s="133"/>
      <c r="BI83" s="128"/>
      <c r="BJ83" s="134" t="e">
        <f>BI83/BH83</f>
        <v>#DIV/0!</v>
      </c>
      <c r="BK83" s="50"/>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1" customHeight="1" x14ac:dyDescent="0.3">
      <c r="A84" s="122">
        <v>32</v>
      </c>
      <c r="B84" s="123" t="s">
        <v>232</v>
      </c>
      <c r="C84" s="123" t="s">
        <v>233</v>
      </c>
      <c r="D84" s="122" t="s">
        <v>215</v>
      </c>
      <c r="E84" s="125" t="s">
        <v>174</v>
      </c>
      <c r="F84" s="123" t="s">
        <v>175</v>
      </c>
      <c r="G84" s="122" t="s">
        <v>131</v>
      </c>
      <c r="H84" s="123" t="s">
        <v>134</v>
      </c>
      <c r="I84" s="122" t="s">
        <v>134</v>
      </c>
      <c r="J84" s="122"/>
      <c r="K84" s="124"/>
      <c r="L84" s="124"/>
      <c r="M84" s="125" t="s">
        <v>142</v>
      </c>
      <c r="N84" s="128"/>
      <c r="O84" s="133"/>
      <c r="P84" s="128"/>
      <c r="Q84" s="123" t="e">
        <f>(P84/O84)*100</f>
        <v>#DIV/0!</v>
      </c>
      <c r="R84" s="127" t="s">
        <v>111</v>
      </c>
      <c r="S84" s="129" t="s">
        <v>111</v>
      </c>
      <c r="T84" s="129" t="s">
        <v>111</v>
      </c>
      <c r="U84" s="127" t="s">
        <v>111</v>
      </c>
      <c r="V84" s="129" t="s">
        <v>111</v>
      </c>
      <c r="W84" s="129" t="s">
        <v>111</v>
      </c>
      <c r="X84" s="127" t="s">
        <v>111</v>
      </c>
      <c r="Y84" s="129" t="s">
        <v>111</v>
      </c>
      <c r="Z84" s="129" t="s">
        <v>111</v>
      </c>
      <c r="AA84" s="127" t="s">
        <v>111</v>
      </c>
      <c r="AB84" s="129" t="s">
        <v>111</v>
      </c>
      <c r="AC84" s="129" t="s">
        <v>111</v>
      </c>
      <c r="AD84" s="127" t="s">
        <v>111</v>
      </c>
      <c r="AE84" s="129" t="s">
        <v>111</v>
      </c>
      <c r="AF84" s="129" t="s">
        <v>111</v>
      </c>
      <c r="AG84" s="127" t="s">
        <v>111</v>
      </c>
      <c r="AH84" s="129" t="s">
        <v>111</v>
      </c>
      <c r="AI84" s="129" t="s">
        <v>111</v>
      </c>
      <c r="AJ84" s="127" t="s">
        <v>111</v>
      </c>
      <c r="AK84" s="129" t="s">
        <v>111</v>
      </c>
      <c r="AL84" s="129" t="s">
        <v>111</v>
      </c>
      <c r="AM84" s="127" t="s">
        <v>111</v>
      </c>
      <c r="AN84" s="129" t="s">
        <v>111</v>
      </c>
      <c r="AO84" s="129" t="s">
        <v>111</v>
      </c>
      <c r="AP84" s="127" t="s">
        <v>111</v>
      </c>
      <c r="AQ84" s="129" t="s">
        <v>111</v>
      </c>
      <c r="AR84" s="129" t="s">
        <v>111</v>
      </c>
      <c r="AS84" s="127" t="s">
        <v>111</v>
      </c>
      <c r="AT84" s="129" t="s">
        <v>111</v>
      </c>
      <c r="AU84" s="129" t="s">
        <v>111</v>
      </c>
      <c r="AV84" s="127" t="s">
        <v>111</v>
      </c>
      <c r="AW84" s="129" t="s">
        <v>111</v>
      </c>
      <c r="AX84" s="129" t="s">
        <v>111</v>
      </c>
      <c r="AY84" s="127" t="s">
        <v>111</v>
      </c>
      <c r="AZ84" s="129" t="s">
        <v>111</v>
      </c>
      <c r="BA84" s="129" t="s">
        <v>111</v>
      </c>
      <c r="BB84" s="127" t="s">
        <v>111</v>
      </c>
      <c r="BC84" s="129" t="s">
        <v>111</v>
      </c>
      <c r="BD84" s="129" t="s">
        <v>111</v>
      </c>
      <c r="BE84" s="127" t="s">
        <v>111</v>
      </c>
      <c r="BF84" s="129" t="s">
        <v>111</v>
      </c>
      <c r="BG84" s="129" t="s">
        <v>111</v>
      </c>
      <c r="BH84" s="127" t="s">
        <v>111</v>
      </c>
      <c r="BI84" s="129" t="s">
        <v>111</v>
      </c>
      <c r="BJ84" s="130" t="s">
        <v>111</v>
      </c>
      <c r="BK84" s="50"/>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22">
        <v>33</v>
      </c>
      <c r="B85" s="123" t="s">
        <v>234</v>
      </c>
      <c r="C85" s="123" t="s">
        <v>235</v>
      </c>
      <c r="D85" s="122" t="s">
        <v>215</v>
      </c>
      <c r="E85" s="131" t="s">
        <v>122</v>
      </c>
      <c r="F85" s="125" t="s">
        <v>236</v>
      </c>
      <c r="G85" s="123" t="s">
        <v>237</v>
      </c>
      <c r="H85" s="123" t="s">
        <v>125</v>
      </c>
      <c r="I85" s="122" t="s">
        <v>125</v>
      </c>
      <c r="J85" s="122"/>
      <c r="K85" s="124"/>
      <c r="L85" s="124"/>
      <c r="M85" s="125" t="s">
        <v>238</v>
      </c>
      <c r="N85" s="128"/>
      <c r="O85" s="127" t="s">
        <v>111</v>
      </c>
      <c r="P85" s="128"/>
      <c r="Q85" s="129" t="s">
        <v>111</v>
      </c>
      <c r="R85" s="127" t="s">
        <v>111</v>
      </c>
      <c r="S85" s="129" t="s">
        <v>111</v>
      </c>
      <c r="T85" s="129" t="s">
        <v>111</v>
      </c>
      <c r="U85" s="127" t="s">
        <v>111</v>
      </c>
      <c r="V85" s="129" t="s">
        <v>111</v>
      </c>
      <c r="W85" s="129" t="s">
        <v>111</v>
      </c>
      <c r="X85" s="127" t="s">
        <v>111</v>
      </c>
      <c r="Y85" s="129" t="s">
        <v>111</v>
      </c>
      <c r="Z85" s="129" t="s">
        <v>111</v>
      </c>
      <c r="AA85" s="127" t="s">
        <v>111</v>
      </c>
      <c r="AB85" s="129" t="s">
        <v>111</v>
      </c>
      <c r="AC85" s="129" t="s">
        <v>111</v>
      </c>
      <c r="AD85" s="127" t="s">
        <v>111</v>
      </c>
      <c r="AE85" s="129" t="s">
        <v>111</v>
      </c>
      <c r="AF85" s="129" t="s">
        <v>111</v>
      </c>
      <c r="AG85" s="127" t="s">
        <v>111</v>
      </c>
      <c r="AH85" s="129" t="s">
        <v>111</v>
      </c>
      <c r="AI85" s="129" t="s">
        <v>111</v>
      </c>
      <c r="AJ85" s="127" t="s">
        <v>111</v>
      </c>
      <c r="AK85" s="129" t="s">
        <v>111</v>
      </c>
      <c r="AL85" s="129" t="s">
        <v>111</v>
      </c>
      <c r="AM85" s="127" t="s">
        <v>111</v>
      </c>
      <c r="AN85" s="129" t="s">
        <v>111</v>
      </c>
      <c r="AO85" s="129" t="s">
        <v>111</v>
      </c>
      <c r="AP85" s="127" t="s">
        <v>111</v>
      </c>
      <c r="AQ85" s="129" t="s">
        <v>111</v>
      </c>
      <c r="AR85" s="129" t="s">
        <v>111</v>
      </c>
      <c r="AS85" s="127" t="s">
        <v>111</v>
      </c>
      <c r="AT85" s="129" t="s">
        <v>111</v>
      </c>
      <c r="AU85" s="129" t="s">
        <v>111</v>
      </c>
      <c r="AV85" s="127" t="s">
        <v>111</v>
      </c>
      <c r="AW85" s="128"/>
      <c r="AX85" s="129" t="s">
        <v>111</v>
      </c>
      <c r="AY85" s="127" t="s">
        <v>111</v>
      </c>
      <c r="AZ85" s="149"/>
      <c r="BA85" s="129" t="s">
        <v>111</v>
      </c>
      <c r="BB85" s="127" t="s">
        <v>111</v>
      </c>
      <c r="BC85" s="149"/>
      <c r="BD85" s="129" t="s">
        <v>111</v>
      </c>
      <c r="BE85" s="127" t="s">
        <v>111</v>
      </c>
      <c r="BF85" s="149"/>
      <c r="BG85" s="129" t="s">
        <v>111</v>
      </c>
      <c r="BH85" s="127" t="s">
        <v>111</v>
      </c>
      <c r="BI85" s="149"/>
      <c r="BJ85" s="130" t="s">
        <v>111</v>
      </c>
      <c r="BK85" s="50"/>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22">
        <v>34</v>
      </c>
      <c r="B86" s="123" t="s">
        <v>239</v>
      </c>
      <c r="C86" s="123" t="s">
        <v>240</v>
      </c>
      <c r="D86" s="122" t="s">
        <v>215</v>
      </c>
      <c r="E86" s="131" t="s">
        <v>122</v>
      </c>
      <c r="F86" s="125" t="s">
        <v>236</v>
      </c>
      <c r="G86" s="123" t="s">
        <v>237</v>
      </c>
      <c r="H86" s="123" t="s">
        <v>125</v>
      </c>
      <c r="I86" s="122" t="s">
        <v>125</v>
      </c>
      <c r="J86" s="122"/>
      <c r="K86" s="124"/>
      <c r="L86" s="124"/>
      <c r="M86" s="125" t="s">
        <v>238</v>
      </c>
      <c r="N86" s="128"/>
      <c r="O86" s="127" t="s">
        <v>111</v>
      </c>
      <c r="P86" s="128"/>
      <c r="Q86" s="129" t="s">
        <v>111</v>
      </c>
      <c r="R86" s="127" t="s">
        <v>111</v>
      </c>
      <c r="S86" s="129" t="s">
        <v>111</v>
      </c>
      <c r="T86" s="129" t="s">
        <v>111</v>
      </c>
      <c r="U86" s="127" t="s">
        <v>111</v>
      </c>
      <c r="V86" s="129" t="s">
        <v>111</v>
      </c>
      <c r="W86" s="129" t="s">
        <v>111</v>
      </c>
      <c r="X86" s="127" t="s">
        <v>111</v>
      </c>
      <c r="Y86" s="129" t="s">
        <v>111</v>
      </c>
      <c r="Z86" s="129" t="s">
        <v>111</v>
      </c>
      <c r="AA86" s="127" t="s">
        <v>111</v>
      </c>
      <c r="AB86" s="129" t="s">
        <v>111</v>
      </c>
      <c r="AC86" s="129" t="s">
        <v>111</v>
      </c>
      <c r="AD86" s="127" t="s">
        <v>111</v>
      </c>
      <c r="AE86" s="129" t="s">
        <v>111</v>
      </c>
      <c r="AF86" s="129" t="s">
        <v>111</v>
      </c>
      <c r="AG86" s="127" t="s">
        <v>111</v>
      </c>
      <c r="AH86" s="129" t="s">
        <v>111</v>
      </c>
      <c r="AI86" s="129" t="s">
        <v>111</v>
      </c>
      <c r="AJ86" s="127" t="s">
        <v>111</v>
      </c>
      <c r="AK86" s="129" t="s">
        <v>111</v>
      </c>
      <c r="AL86" s="129" t="s">
        <v>111</v>
      </c>
      <c r="AM86" s="127" t="s">
        <v>111</v>
      </c>
      <c r="AN86" s="129" t="s">
        <v>111</v>
      </c>
      <c r="AO86" s="129" t="s">
        <v>111</v>
      </c>
      <c r="AP86" s="127" t="s">
        <v>111</v>
      </c>
      <c r="AQ86" s="129" t="s">
        <v>111</v>
      </c>
      <c r="AR86" s="129" t="s">
        <v>111</v>
      </c>
      <c r="AS86" s="127" t="s">
        <v>111</v>
      </c>
      <c r="AT86" s="129" t="s">
        <v>111</v>
      </c>
      <c r="AU86" s="129" t="s">
        <v>111</v>
      </c>
      <c r="AV86" s="127" t="s">
        <v>111</v>
      </c>
      <c r="AW86" s="128"/>
      <c r="AX86" s="129" t="s">
        <v>111</v>
      </c>
      <c r="AY86" s="127" t="s">
        <v>111</v>
      </c>
      <c r="AZ86" s="149"/>
      <c r="BA86" s="129" t="s">
        <v>111</v>
      </c>
      <c r="BB86" s="127" t="s">
        <v>111</v>
      </c>
      <c r="BC86" s="149"/>
      <c r="BD86" s="129" t="s">
        <v>111</v>
      </c>
      <c r="BE86" s="127" t="s">
        <v>111</v>
      </c>
      <c r="BF86" s="149"/>
      <c r="BG86" s="129" t="s">
        <v>111</v>
      </c>
      <c r="BH86" s="127" t="s">
        <v>111</v>
      </c>
      <c r="BI86" s="149"/>
      <c r="BJ86" s="130" t="s">
        <v>111</v>
      </c>
      <c r="BK86" s="50"/>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x14ac:dyDescent="0.3">
      <c r="A87" s="122">
        <v>35</v>
      </c>
      <c r="B87" s="123" t="s">
        <v>241</v>
      </c>
      <c r="C87" s="123" t="s">
        <v>242</v>
      </c>
      <c r="D87" s="122" t="s">
        <v>215</v>
      </c>
      <c r="E87" s="131" t="s">
        <v>122</v>
      </c>
      <c r="F87" s="125" t="s">
        <v>236</v>
      </c>
      <c r="G87" s="123" t="s">
        <v>237</v>
      </c>
      <c r="H87" s="123" t="s">
        <v>125</v>
      </c>
      <c r="I87" s="122" t="s">
        <v>125</v>
      </c>
      <c r="J87" s="122"/>
      <c r="K87" s="124"/>
      <c r="L87" s="124"/>
      <c r="M87" s="125" t="s">
        <v>238</v>
      </c>
      <c r="N87" s="128"/>
      <c r="O87" s="127" t="s">
        <v>111</v>
      </c>
      <c r="P87" s="128"/>
      <c r="Q87" s="129" t="s">
        <v>111</v>
      </c>
      <c r="R87" s="127" t="s">
        <v>111</v>
      </c>
      <c r="S87" s="129" t="s">
        <v>111</v>
      </c>
      <c r="T87" s="129" t="s">
        <v>111</v>
      </c>
      <c r="U87" s="127" t="s">
        <v>111</v>
      </c>
      <c r="V87" s="129" t="s">
        <v>111</v>
      </c>
      <c r="W87" s="129" t="s">
        <v>111</v>
      </c>
      <c r="X87" s="127" t="s">
        <v>111</v>
      </c>
      <c r="Y87" s="129" t="s">
        <v>111</v>
      </c>
      <c r="Z87" s="129" t="s">
        <v>111</v>
      </c>
      <c r="AA87" s="127" t="s">
        <v>111</v>
      </c>
      <c r="AB87" s="129" t="s">
        <v>111</v>
      </c>
      <c r="AC87" s="129" t="s">
        <v>111</v>
      </c>
      <c r="AD87" s="127" t="s">
        <v>111</v>
      </c>
      <c r="AE87" s="129" t="s">
        <v>111</v>
      </c>
      <c r="AF87" s="129" t="s">
        <v>111</v>
      </c>
      <c r="AG87" s="127" t="s">
        <v>111</v>
      </c>
      <c r="AH87" s="129" t="s">
        <v>111</v>
      </c>
      <c r="AI87" s="129" t="s">
        <v>111</v>
      </c>
      <c r="AJ87" s="127" t="s">
        <v>111</v>
      </c>
      <c r="AK87" s="129" t="s">
        <v>111</v>
      </c>
      <c r="AL87" s="129" t="s">
        <v>111</v>
      </c>
      <c r="AM87" s="127" t="s">
        <v>111</v>
      </c>
      <c r="AN87" s="129" t="s">
        <v>111</v>
      </c>
      <c r="AO87" s="129" t="s">
        <v>111</v>
      </c>
      <c r="AP87" s="127" t="s">
        <v>111</v>
      </c>
      <c r="AQ87" s="129" t="s">
        <v>111</v>
      </c>
      <c r="AR87" s="129" t="s">
        <v>111</v>
      </c>
      <c r="AS87" s="127" t="s">
        <v>111</v>
      </c>
      <c r="AT87" s="129" t="s">
        <v>111</v>
      </c>
      <c r="AU87" s="129" t="s">
        <v>111</v>
      </c>
      <c r="AV87" s="127" t="s">
        <v>111</v>
      </c>
      <c r="AW87" s="128"/>
      <c r="AX87" s="129" t="s">
        <v>111</v>
      </c>
      <c r="AY87" s="127" t="s">
        <v>111</v>
      </c>
      <c r="AZ87" s="149"/>
      <c r="BA87" s="129" t="s">
        <v>111</v>
      </c>
      <c r="BB87" s="127" t="s">
        <v>111</v>
      </c>
      <c r="BC87" s="149"/>
      <c r="BD87" s="129" t="s">
        <v>111</v>
      </c>
      <c r="BE87" s="127" t="s">
        <v>111</v>
      </c>
      <c r="BF87" s="149"/>
      <c r="BG87" s="129" t="s">
        <v>111</v>
      </c>
      <c r="BH87" s="127" t="s">
        <v>111</v>
      </c>
      <c r="BI87" s="149"/>
      <c r="BJ87" s="130" t="s">
        <v>111</v>
      </c>
      <c r="BK87" s="50"/>
    </row>
    <row r="88" spans="1:6899" s="35" customFormat="1" ht="50.85" customHeight="1" x14ac:dyDescent="0.3">
      <c r="A88" s="122">
        <v>36</v>
      </c>
      <c r="B88" s="123" t="s">
        <v>243</v>
      </c>
      <c r="C88" s="123" t="s">
        <v>244</v>
      </c>
      <c r="D88" s="122" t="s">
        <v>145</v>
      </c>
      <c r="E88" s="131" t="s">
        <v>122</v>
      </c>
      <c r="F88" s="125" t="s">
        <v>141</v>
      </c>
      <c r="G88" s="125" t="s">
        <v>245</v>
      </c>
      <c r="H88" s="123" t="s">
        <v>134</v>
      </c>
      <c r="I88" s="122" t="s">
        <v>134</v>
      </c>
      <c r="J88" s="122" t="s">
        <v>146</v>
      </c>
      <c r="K88" s="124"/>
      <c r="L88" s="124"/>
      <c r="M88" s="125" t="s">
        <v>246</v>
      </c>
      <c r="N88" s="126"/>
      <c r="O88" s="133"/>
      <c r="P88" s="128"/>
      <c r="Q88" s="123" t="e">
        <f>P88/O88</f>
        <v>#DIV/0!</v>
      </c>
      <c r="R88" s="127" t="s">
        <v>111</v>
      </c>
      <c r="S88" s="129" t="s">
        <v>111</v>
      </c>
      <c r="T88" s="129" t="s">
        <v>111</v>
      </c>
      <c r="U88" s="127" t="s">
        <v>111</v>
      </c>
      <c r="V88" s="129" t="s">
        <v>111</v>
      </c>
      <c r="W88" s="129" t="s">
        <v>111</v>
      </c>
      <c r="X88" s="127" t="s">
        <v>111</v>
      </c>
      <c r="Y88" s="129" t="s">
        <v>111</v>
      </c>
      <c r="Z88" s="129" t="s">
        <v>111</v>
      </c>
      <c r="AA88" s="127" t="s">
        <v>111</v>
      </c>
      <c r="AB88" s="129" t="s">
        <v>111</v>
      </c>
      <c r="AC88" s="129" t="s">
        <v>111</v>
      </c>
      <c r="AD88" s="127" t="s">
        <v>111</v>
      </c>
      <c r="AE88" s="129" t="s">
        <v>111</v>
      </c>
      <c r="AF88" s="129" t="s">
        <v>111</v>
      </c>
      <c r="AG88" s="127" t="s">
        <v>111</v>
      </c>
      <c r="AH88" s="129" t="s">
        <v>111</v>
      </c>
      <c r="AI88" s="129" t="s">
        <v>111</v>
      </c>
      <c r="AJ88" s="127" t="s">
        <v>111</v>
      </c>
      <c r="AK88" s="129" t="s">
        <v>111</v>
      </c>
      <c r="AL88" s="129" t="s">
        <v>111</v>
      </c>
      <c r="AM88" s="127" t="s">
        <v>111</v>
      </c>
      <c r="AN88" s="129" t="s">
        <v>111</v>
      </c>
      <c r="AO88" s="129" t="s">
        <v>111</v>
      </c>
      <c r="AP88" s="127" t="s">
        <v>111</v>
      </c>
      <c r="AQ88" s="129" t="s">
        <v>111</v>
      </c>
      <c r="AR88" s="129" t="s">
        <v>111</v>
      </c>
      <c r="AS88" s="133"/>
      <c r="AT88" s="128"/>
      <c r="AU88" s="123" t="e">
        <f>AT88/AS88</f>
        <v>#DIV/0!</v>
      </c>
      <c r="AV88" s="133"/>
      <c r="AW88" s="128"/>
      <c r="AX88" s="123" t="e">
        <f>AW88/AV88</f>
        <v>#DIV/0!</v>
      </c>
      <c r="AY88" s="133"/>
      <c r="AZ88" s="128"/>
      <c r="BA88" s="123" t="e">
        <f>AZ88/AY88</f>
        <v>#DIV/0!</v>
      </c>
      <c r="BB88" s="133"/>
      <c r="BC88" s="128"/>
      <c r="BD88" s="123" t="e">
        <f>BC88/BB88</f>
        <v>#DIV/0!</v>
      </c>
      <c r="BE88" s="133"/>
      <c r="BF88" s="128"/>
      <c r="BG88" s="123" t="e">
        <f>BF88/BE88</f>
        <v>#DIV/0!</v>
      </c>
      <c r="BH88" s="133"/>
      <c r="BI88" s="128"/>
      <c r="BJ88" s="134" t="e">
        <f>BI88/BH88</f>
        <v>#DIV/0!</v>
      </c>
      <c r="BK88" s="52"/>
    </row>
    <row r="89" spans="1:6899" s="34" customFormat="1" ht="42.9" customHeight="1" x14ac:dyDescent="0.3">
      <c r="A89" s="131" t="s">
        <v>247</v>
      </c>
      <c r="B89" s="125" t="s">
        <v>248</v>
      </c>
      <c r="C89" s="125" t="s">
        <v>249</v>
      </c>
      <c r="D89" s="122" t="s">
        <v>250</v>
      </c>
      <c r="E89" s="122" t="s">
        <v>251</v>
      </c>
      <c r="F89" s="125" t="s">
        <v>252</v>
      </c>
      <c r="G89" s="125" t="s">
        <v>253</v>
      </c>
      <c r="H89" s="123" t="s">
        <v>134</v>
      </c>
      <c r="I89" s="122" t="s">
        <v>125</v>
      </c>
      <c r="J89" s="122"/>
      <c r="K89" s="153" t="s">
        <v>111</v>
      </c>
      <c r="L89" s="124"/>
      <c r="M89" s="125" t="s">
        <v>126</v>
      </c>
      <c r="N89" s="126" t="s">
        <v>136</v>
      </c>
      <c r="O89" s="154"/>
      <c r="P89" s="124">
        <v>79159</v>
      </c>
      <c r="Q89" s="124"/>
      <c r="R89" s="133"/>
      <c r="S89" s="124"/>
      <c r="T89" s="124"/>
      <c r="U89" s="154"/>
      <c r="V89" s="124"/>
      <c r="W89" s="124"/>
      <c r="X89" s="154"/>
      <c r="Y89" s="124"/>
      <c r="Z89" s="124"/>
      <c r="AA89" s="154"/>
      <c r="AB89" s="124"/>
      <c r="AC89" s="124"/>
      <c r="AD89" s="154"/>
      <c r="AE89" s="124"/>
      <c r="AF89" s="124"/>
      <c r="AG89" s="154"/>
      <c r="AH89" s="124"/>
      <c r="AI89" s="124"/>
      <c r="AJ89" s="154"/>
      <c r="AK89" s="124"/>
      <c r="AL89" s="124"/>
      <c r="AM89" s="154"/>
      <c r="AN89" s="124"/>
      <c r="AO89" s="124"/>
      <c r="AP89" s="154"/>
      <c r="AQ89" s="124"/>
      <c r="AR89" s="124"/>
      <c r="AS89" s="154"/>
      <c r="AT89" s="124"/>
      <c r="AU89" s="124"/>
      <c r="AV89" s="154"/>
      <c r="AW89" s="124"/>
      <c r="AX89" s="124"/>
      <c r="AY89" s="154"/>
      <c r="AZ89" s="124"/>
      <c r="BA89" s="124"/>
      <c r="BB89" s="154"/>
      <c r="BC89" s="124"/>
      <c r="BD89" s="124"/>
      <c r="BE89" s="154"/>
      <c r="BF89" s="124"/>
      <c r="BG89" s="124"/>
      <c r="BH89" s="154"/>
      <c r="BI89" s="124"/>
      <c r="BJ89" s="155"/>
      <c r="BK89" s="53"/>
    </row>
    <row r="90" spans="1:6899" ht="15" customHeight="1" x14ac:dyDescent="0.3">
      <c r="A90" s="203" t="s">
        <v>247</v>
      </c>
      <c r="B90" s="204" t="s">
        <v>248</v>
      </c>
      <c r="C90" s="204" t="s">
        <v>249</v>
      </c>
      <c r="D90" s="205" t="s">
        <v>250</v>
      </c>
      <c r="E90" s="205" t="s">
        <v>251</v>
      </c>
      <c r="F90" s="204" t="s">
        <v>252</v>
      </c>
      <c r="G90" s="204" t="s">
        <v>253</v>
      </c>
      <c r="H90" s="206" t="s">
        <v>134</v>
      </c>
      <c r="I90" s="205" t="s">
        <v>125</v>
      </c>
      <c r="J90" s="205"/>
      <c r="K90" s="197" t="s">
        <v>111</v>
      </c>
      <c r="L90" s="207"/>
      <c r="M90" s="198" t="s">
        <v>127</v>
      </c>
      <c r="N90" s="79" t="s">
        <v>137</v>
      </c>
      <c r="O90" s="199"/>
      <c r="P90" s="200">
        <v>80037</v>
      </c>
      <c r="Q90" s="200"/>
      <c r="R90" s="201"/>
      <c r="S90" s="200"/>
      <c r="T90" s="200"/>
      <c r="U90" s="199"/>
      <c r="V90" s="200"/>
      <c r="W90" s="200"/>
      <c r="X90" s="199"/>
      <c r="Y90" s="200"/>
      <c r="Z90" s="200"/>
      <c r="AA90" s="199"/>
      <c r="AB90" s="200"/>
      <c r="AC90" s="200"/>
      <c r="AD90" s="199"/>
      <c r="AE90" s="200"/>
      <c r="AF90" s="200"/>
      <c r="AG90" s="199"/>
      <c r="AH90" s="200"/>
      <c r="AI90" s="200"/>
      <c r="AJ90" s="199"/>
      <c r="AK90" s="200"/>
      <c r="AL90" s="200"/>
      <c r="AM90" s="199"/>
      <c r="AN90" s="200"/>
      <c r="AO90" s="200"/>
      <c r="AP90" s="199"/>
      <c r="AQ90" s="200"/>
      <c r="AR90" s="200"/>
      <c r="AS90" s="199"/>
      <c r="AT90" s="200"/>
      <c r="AU90" s="200"/>
      <c r="AV90" s="199"/>
      <c r="AW90" s="200"/>
      <c r="AX90" s="200"/>
      <c r="AY90" s="199"/>
      <c r="AZ90" s="200"/>
      <c r="BA90" s="200"/>
      <c r="BB90" s="199"/>
      <c r="BC90" s="200"/>
      <c r="BD90" s="200"/>
      <c r="BE90" s="199"/>
      <c r="BF90" s="200"/>
      <c r="BG90" s="200"/>
      <c r="BH90" s="199"/>
      <c r="BI90" s="200"/>
      <c r="BJ90" s="202"/>
      <c r="BK90" s="53"/>
    </row>
    <row r="91" spans="1:6899" ht="15" customHeight="1" x14ac:dyDescent="0.3">
      <c r="A91" s="203" t="s">
        <v>247</v>
      </c>
      <c r="B91" s="204" t="s">
        <v>248</v>
      </c>
      <c r="C91" s="204" t="s">
        <v>249</v>
      </c>
      <c r="D91" s="205" t="s">
        <v>250</v>
      </c>
      <c r="E91" s="205" t="s">
        <v>251</v>
      </c>
      <c r="F91" s="204" t="s">
        <v>252</v>
      </c>
      <c r="G91" s="204" t="s">
        <v>253</v>
      </c>
      <c r="H91" s="206" t="s">
        <v>134</v>
      </c>
      <c r="I91" s="205" t="s">
        <v>125</v>
      </c>
      <c r="J91" s="205"/>
      <c r="K91" s="197" t="s">
        <v>111</v>
      </c>
      <c r="L91" s="207"/>
      <c r="M91" s="198" t="s">
        <v>128</v>
      </c>
      <c r="N91" s="79" t="s">
        <v>138</v>
      </c>
      <c r="O91" s="199"/>
      <c r="P91" s="200">
        <v>80946</v>
      </c>
      <c r="Q91" s="200"/>
      <c r="R91" s="201"/>
      <c r="S91" s="200"/>
      <c r="T91" s="200"/>
      <c r="U91" s="199"/>
      <c r="V91" s="200"/>
      <c r="W91" s="200"/>
      <c r="X91" s="199"/>
      <c r="Y91" s="200"/>
      <c r="Z91" s="200"/>
      <c r="AA91" s="199"/>
      <c r="AB91" s="200"/>
      <c r="AC91" s="200"/>
      <c r="AD91" s="199"/>
      <c r="AE91" s="200"/>
      <c r="AF91" s="200"/>
      <c r="AG91" s="199"/>
      <c r="AH91" s="200"/>
      <c r="AI91" s="200"/>
      <c r="AJ91" s="199"/>
      <c r="AK91" s="200"/>
      <c r="AL91" s="200"/>
      <c r="AM91" s="199"/>
      <c r="AN91" s="200"/>
      <c r="AO91" s="200"/>
      <c r="AP91" s="199"/>
      <c r="AQ91" s="200"/>
      <c r="AR91" s="200"/>
      <c r="AS91" s="199"/>
      <c r="AT91" s="200"/>
      <c r="AU91" s="200"/>
      <c r="AV91" s="199"/>
      <c r="AW91" s="200"/>
      <c r="AX91" s="200"/>
      <c r="AY91" s="199"/>
      <c r="AZ91" s="200"/>
      <c r="BA91" s="200"/>
      <c r="BB91" s="199"/>
      <c r="BC91" s="200"/>
      <c r="BD91" s="200"/>
      <c r="BE91" s="199"/>
      <c r="BF91" s="200"/>
      <c r="BG91" s="200"/>
      <c r="BH91" s="199"/>
      <c r="BI91" s="200"/>
      <c r="BJ91" s="202"/>
      <c r="BK91" s="53"/>
    </row>
    <row r="92" spans="1:6899" s="34" customFormat="1" ht="42.9" customHeight="1" thickTop="1" x14ac:dyDescent="0.3">
      <c r="A92" s="131" t="s">
        <v>14</v>
      </c>
      <c r="B92" s="125" t="s">
        <v>254</v>
      </c>
      <c r="C92" s="125" t="s">
        <v>255</v>
      </c>
      <c r="D92" s="122" t="s">
        <v>250</v>
      </c>
      <c r="E92" s="122" t="s">
        <v>141</v>
      </c>
      <c r="F92" s="125" t="s">
        <v>252</v>
      </c>
      <c r="G92" s="125" t="s">
        <v>237</v>
      </c>
      <c r="H92" s="123" t="s">
        <v>134</v>
      </c>
      <c r="I92" s="122" t="s">
        <v>125</v>
      </c>
      <c r="J92" s="122"/>
      <c r="K92" s="153" t="s">
        <v>111</v>
      </c>
      <c r="L92" s="124" t="s">
        <v>134</v>
      </c>
      <c r="M92" s="125" t="s">
        <v>126</v>
      </c>
      <c r="N92" s="126" t="s">
        <v>136</v>
      </c>
      <c r="O92" s="154">
        <v>153166</v>
      </c>
      <c r="P92" s="124">
        <v>61520</v>
      </c>
      <c r="Q92" s="128">
        <f>P92/O92</f>
        <v>0.40165571993784521</v>
      </c>
      <c r="R92" s="133"/>
      <c r="S92" s="124"/>
      <c r="T92" s="124"/>
      <c r="U92" s="154"/>
      <c r="V92" s="124"/>
      <c r="W92" s="124"/>
      <c r="X92" s="154"/>
      <c r="Y92" s="124"/>
      <c r="Z92" s="124"/>
      <c r="AA92" s="154"/>
      <c r="AB92" s="124"/>
      <c r="AC92" s="124"/>
      <c r="AD92" s="154"/>
      <c r="AE92" s="124"/>
      <c r="AF92" s="124"/>
      <c r="AG92" s="154"/>
      <c r="AH92" s="124"/>
      <c r="AI92" s="124"/>
      <c r="AJ92" s="154"/>
      <c r="AK92" s="124"/>
      <c r="AL92" s="124"/>
      <c r="AM92" s="154"/>
      <c r="AN92" s="124"/>
      <c r="AO92" s="124"/>
      <c r="AP92" s="154"/>
      <c r="AQ92" s="124"/>
      <c r="AR92" s="124"/>
      <c r="AS92" s="154"/>
      <c r="AT92" s="124"/>
      <c r="AU92" s="124"/>
      <c r="AV92" s="154"/>
      <c r="AW92" s="124"/>
      <c r="AX92" s="124"/>
      <c r="AY92" s="154"/>
      <c r="AZ92" s="124"/>
      <c r="BA92" s="124"/>
      <c r="BB92" s="154"/>
      <c r="BC92" s="124"/>
      <c r="BD92" s="124"/>
      <c r="BE92" s="154"/>
      <c r="BF92" s="124"/>
      <c r="BG92" s="124"/>
      <c r="BH92" s="154"/>
      <c r="BI92" s="124"/>
      <c r="BJ92" s="155"/>
      <c r="BK92" s="53"/>
    </row>
    <row r="93" spans="1:6899" ht="15" customHeight="1" x14ac:dyDescent="0.3">
      <c r="A93" s="203" t="s">
        <v>14</v>
      </c>
      <c r="B93" s="204" t="s">
        <v>254</v>
      </c>
      <c r="C93" s="204" t="s">
        <v>255</v>
      </c>
      <c r="D93" s="205" t="s">
        <v>250</v>
      </c>
      <c r="E93" s="205" t="s">
        <v>141</v>
      </c>
      <c r="F93" s="204" t="s">
        <v>252</v>
      </c>
      <c r="G93" s="204" t="s">
        <v>237</v>
      </c>
      <c r="H93" s="206" t="s">
        <v>134</v>
      </c>
      <c r="I93" s="205" t="s">
        <v>125</v>
      </c>
      <c r="J93" s="205"/>
      <c r="K93" s="197" t="s">
        <v>111</v>
      </c>
      <c r="L93" s="207"/>
      <c r="M93" s="198" t="s">
        <v>127</v>
      </c>
      <c r="N93" s="79" t="s">
        <v>137</v>
      </c>
      <c r="O93" s="199">
        <v>155689</v>
      </c>
      <c r="P93" s="200">
        <v>59997</v>
      </c>
      <c r="Q93" s="201">
        <f t="shared" ref="Q93:Q94" si="19">P93/O93</f>
        <v>0.38536441238623154</v>
      </c>
      <c r="R93" s="201"/>
      <c r="S93" s="200"/>
      <c r="T93" s="200"/>
      <c r="U93" s="199"/>
      <c r="V93" s="200"/>
      <c r="W93" s="200"/>
      <c r="X93" s="199"/>
      <c r="Y93" s="200"/>
      <c r="Z93" s="200"/>
      <c r="AA93" s="199"/>
      <c r="AB93" s="200"/>
      <c r="AC93" s="200"/>
      <c r="AD93" s="199"/>
      <c r="AE93" s="200"/>
      <c r="AF93" s="200"/>
      <c r="AG93" s="199"/>
      <c r="AH93" s="200"/>
      <c r="AI93" s="200"/>
      <c r="AJ93" s="199"/>
      <c r="AK93" s="200"/>
      <c r="AL93" s="200"/>
      <c r="AM93" s="199"/>
      <c r="AN93" s="200"/>
      <c r="AO93" s="200"/>
      <c r="AP93" s="199"/>
      <c r="AQ93" s="200"/>
      <c r="AR93" s="200"/>
      <c r="AS93" s="199"/>
      <c r="AT93" s="200"/>
      <c r="AU93" s="200"/>
      <c r="AV93" s="199"/>
      <c r="AW93" s="200"/>
      <c r="AX93" s="200"/>
      <c r="AY93" s="199"/>
      <c r="AZ93" s="200"/>
      <c r="BA93" s="200"/>
      <c r="BB93" s="199"/>
      <c r="BC93" s="200"/>
      <c r="BD93" s="200"/>
      <c r="BE93" s="199"/>
      <c r="BF93" s="200"/>
      <c r="BG93" s="200"/>
      <c r="BH93" s="199"/>
      <c r="BI93" s="200"/>
      <c r="BJ93" s="202"/>
      <c r="BK93" s="53"/>
    </row>
    <row r="94" spans="1:6899" ht="15" customHeight="1" thickBot="1" x14ac:dyDescent="0.35">
      <c r="A94" s="203" t="s">
        <v>14</v>
      </c>
      <c r="B94" s="204" t="s">
        <v>254</v>
      </c>
      <c r="C94" s="204" t="s">
        <v>255</v>
      </c>
      <c r="D94" s="205" t="s">
        <v>250</v>
      </c>
      <c r="E94" s="205" t="s">
        <v>141</v>
      </c>
      <c r="F94" s="204" t="s">
        <v>252</v>
      </c>
      <c r="G94" s="204" t="s">
        <v>237</v>
      </c>
      <c r="H94" s="206" t="s">
        <v>134</v>
      </c>
      <c r="I94" s="205" t="s">
        <v>125</v>
      </c>
      <c r="J94" s="205"/>
      <c r="K94" s="197" t="s">
        <v>111</v>
      </c>
      <c r="L94" s="207"/>
      <c r="M94" s="198" t="s">
        <v>128</v>
      </c>
      <c r="N94" s="79" t="s">
        <v>138</v>
      </c>
      <c r="O94" s="199">
        <v>153670</v>
      </c>
      <c r="P94" s="200">
        <v>62948</v>
      </c>
      <c r="Q94" s="201">
        <f t="shared" si="19"/>
        <v>0.40963102752651787</v>
      </c>
      <c r="R94" s="201"/>
      <c r="S94" s="200"/>
      <c r="T94" s="200"/>
      <c r="U94" s="199"/>
      <c r="V94" s="200"/>
      <c r="W94" s="200"/>
      <c r="X94" s="199"/>
      <c r="Y94" s="200"/>
      <c r="Z94" s="200"/>
      <c r="AA94" s="199"/>
      <c r="AB94" s="200"/>
      <c r="AC94" s="200"/>
      <c r="AD94" s="199"/>
      <c r="AE94" s="200"/>
      <c r="AF94" s="200"/>
      <c r="AG94" s="199"/>
      <c r="AH94" s="200"/>
      <c r="AI94" s="200"/>
      <c r="AJ94" s="199"/>
      <c r="AK94" s="200"/>
      <c r="AL94" s="200"/>
      <c r="AM94" s="199"/>
      <c r="AN94" s="200"/>
      <c r="AO94" s="200"/>
      <c r="AP94" s="199"/>
      <c r="AQ94" s="200"/>
      <c r="AR94" s="200"/>
      <c r="AS94" s="199"/>
      <c r="AT94" s="200"/>
      <c r="AU94" s="200"/>
      <c r="AV94" s="199"/>
      <c r="AW94" s="200"/>
      <c r="AX94" s="200"/>
      <c r="AY94" s="199"/>
      <c r="AZ94" s="200"/>
      <c r="BA94" s="200"/>
      <c r="BB94" s="199"/>
      <c r="BC94" s="200"/>
      <c r="BD94" s="200"/>
      <c r="BE94" s="199"/>
      <c r="BF94" s="200"/>
      <c r="BG94" s="200"/>
      <c r="BH94" s="199"/>
      <c r="BI94" s="200"/>
      <c r="BJ94" s="202"/>
      <c r="BK94" s="53"/>
    </row>
    <row r="95" spans="1:6899" s="35" customFormat="1" ht="42.6" customHeight="1" thickTop="1" x14ac:dyDescent="0.3">
      <c r="A95" s="137" t="s">
        <v>256</v>
      </c>
      <c r="B95" s="138" t="s">
        <v>257</v>
      </c>
      <c r="C95" s="138" t="s">
        <v>258</v>
      </c>
      <c r="D95" s="135" t="s">
        <v>250</v>
      </c>
      <c r="E95" s="135" t="s">
        <v>141</v>
      </c>
      <c r="F95" s="138" t="s">
        <v>252</v>
      </c>
      <c r="G95" s="138" t="s">
        <v>259</v>
      </c>
      <c r="H95" s="136" t="s">
        <v>134</v>
      </c>
      <c r="I95" s="135" t="s">
        <v>125</v>
      </c>
      <c r="J95" s="135"/>
      <c r="K95" s="150" t="s">
        <v>111</v>
      </c>
      <c r="L95" s="139"/>
      <c r="M95" s="138" t="s">
        <v>142</v>
      </c>
      <c r="N95" s="140"/>
      <c r="O95" s="151"/>
      <c r="P95" s="139"/>
      <c r="Q95" s="139"/>
      <c r="R95" s="144"/>
      <c r="S95" s="139"/>
      <c r="T95" s="139"/>
      <c r="U95" s="151"/>
      <c r="V95" s="139"/>
      <c r="W95" s="139"/>
      <c r="X95" s="151"/>
      <c r="Y95" s="139"/>
      <c r="Z95" s="139"/>
      <c r="AA95" s="151"/>
      <c r="AB95" s="139"/>
      <c r="AC95" s="139"/>
      <c r="AD95" s="151"/>
      <c r="AE95" s="139"/>
      <c r="AF95" s="139"/>
      <c r="AG95" s="151"/>
      <c r="AH95" s="139"/>
      <c r="AI95" s="139"/>
      <c r="AJ95" s="151"/>
      <c r="AK95" s="139"/>
      <c r="AL95" s="139"/>
      <c r="AM95" s="151"/>
      <c r="AN95" s="139"/>
      <c r="AO95" s="139"/>
      <c r="AP95" s="151"/>
      <c r="AQ95" s="139"/>
      <c r="AR95" s="139"/>
      <c r="AS95" s="151"/>
      <c r="AT95" s="139"/>
      <c r="AU95" s="139"/>
      <c r="AV95" s="151"/>
      <c r="AW95" s="139"/>
      <c r="AX95" s="139"/>
      <c r="AY95" s="151"/>
      <c r="AZ95" s="139"/>
      <c r="BA95" s="139"/>
      <c r="BB95" s="151"/>
      <c r="BC95" s="139"/>
      <c r="BD95" s="139"/>
      <c r="BE95" s="151"/>
      <c r="BF95" s="139"/>
      <c r="BG95" s="139"/>
      <c r="BH95" s="151"/>
      <c r="BI95" s="139"/>
      <c r="BJ95" s="152"/>
      <c r="BK95" s="52"/>
    </row>
    <row r="96" spans="1:6899" s="110" customFormat="1" thickBot="1" x14ac:dyDescent="0.35">
      <c r="A96" s="87" t="s">
        <v>260</v>
      </c>
      <c r="B96" s="113" t="s">
        <v>261</v>
      </c>
      <c r="C96" s="114" t="s">
        <v>261</v>
      </c>
      <c r="D96" s="115" t="s">
        <v>261</v>
      </c>
      <c r="E96" s="115" t="s">
        <v>261</v>
      </c>
      <c r="F96" s="115" t="s">
        <v>261</v>
      </c>
      <c r="G96" s="115" t="s">
        <v>261</v>
      </c>
      <c r="H96" s="115" t="s">
        <v>261</v>
      </c>
      <c r="I96" s="114" t="s">
        <v>261</v>
      </c>
      <c r="J96" s="113" t="s">
        <v>261</v>
      </c>
      <c r="K96" s="114" t="s">
        <v>261</v>
      </c>
      <c r="L96" s="115"/>
      <c r="M96" s="115" t="s">
        <v>261</v>
      </c>
      <c r="N96" s="115" t="s">
        <v>261</v>
      </c>
      <c r="O96" s="115" t="s">
        <v>261</v>
      </c>
      <c r="P96" s="115" t="s">
        <v>261</v>
      </c>
      <c r="Q96" s="114" t="s">
        <v>261</v>
      </c>
      <c r="R96" s="113" t="s">
        <v>261</v>
      </c>
      <c r="S96" s="114" t="s">
        <v>261</v>
      </c>
      <c r="T96" s="115" t="s">
        <v>261</v>
      </c>
      <c r="U96" s="115" t="s">
        <v>261</v>
      </c>
      <c r="V96" s="115" t="s">
        <v>261</v>
      </c>
      <c r="W96" s="115" t="s">
        <v>261</v>
      </c>
      <c r="X96" s="115" t="s">
        <v>261</v>
      </c>
      <c r="Y96" s="114" t="s">
        <v>261</v>
      </c>
      <c r="Z96" s="113" t="s">
        <v>261</v>
      </c>
      <c r="AA96" s="114" t="s">
        <v>261</v>
      </c>
      <c r="AB96" s="115" t="s">
        <v>261</v>
      </c>
      <c r="AC96" s="115" t="s">
        <v>261</v>
      </c>
      <c r="AD96" s="115" t="s">
        <v>261</v>
      </c>
      <c r="AE96" s="115" t="s">
        <v>261</v>
      </c>
      <c r="AF96" s="115" t="s">
        <v>261</v>
      </c>
      <c r="AG96" s="114" t="s">
        <v>261</v>
      </c>
      <c r="AH96" s="113" t="s">
        <v>261</v>
      </c>
      <c r="AI96" s="114" t="s">
        <v>261</v>
      </c>
      <c r="AJ96" s="115" t="s">
        <v>261</v>
      </c>
      <c r="AK96" s="115" t="s">
        <v>261</v>
      </c>
      <c r="AL96" s="115" t="s">
        <v>261</v>
      </c>
      <c r="AM96" s="115" t="s">
        <v>261</v>
      </c>
      <c r="AN96" s="115" t="s">
        <v>261</v>
      </c>
      <c r="AO96" s="114" t="s">
        <v>261</v>
      </c>
      <c r="AP96" s="113" t="s">
        <v>261</v>
      </c>
      <c r="AQ96" s="114" t="s">
        <v>261</v>
      </c>
      <c r="AR96" s="115" t="s">
        <v>261</v>
      </c>
      <c r="AS96" s="115" t="s">
        <v>261</v>
      </c>
      <c r="AT96" s="115" t="s">
        <v>261</v>
      </c>
      <c r="AU96" s="115" t="s">
        <v>261</v>
      </c>
      <c r="AV96" s="115" t="s">
        <v>261</v>
      </c>
      <c r="AW96" s="114" t="s">
        <v>261</v>
      </c>
      <c r="AX96" s="113" t="s">
        <v>261</v>
      </c>
      <c r="AY96" s="114" t="s">
        <v>261</v>
      </c>
      <c r="AZ96" s="115" t="s">
        <v>261</v>
      </c>
      <c r="BA96" s="115" t="s">
        <v>261</v>
      </c>
      <c r="BB96" s="115" t="s">
        <v>261</v>
      </c>
      <c r="BC96" s="115" t="s">
        <v>261</v>
      </c>
      <c r="BD96" s="115" t="s">
        <v>261</v>
      </c>
      <c r="BE96" s="114" t="s">
        <v>261</v>
      </c>
      <c r="BF96" s="115" t="s">
        <v>261</v>
      </c>
      <c r="BG96" s="115" t="s">
        <v>261</v>
      </c>
      <c r="BH96" s="115" t="s">
        <v>261</v>
      </c>
      <c r="BI96" s="115" t="s">
        <v>261</v>
      </c>
      <c r="BJ96" s="114" t="s">
        <v>261</v>
      </c>
      <c r="BK96" s="50"/>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c r="CP96" s="32"/>
      <c r="CQ96" s="32"/>
      <c r="CR96" s="32"/>
      <c r="CS96" s="32"/>
      <c r="CT96" s="32"/>
      <c r="CU96" s="32"/>
      <c r="CV96" s="32"/>
      <c r="CW96" s="32"/>
      <c r="CX96" s="32"/>
      <c r="CY96" s="32"/>
      <c r="CZ96" s="32"/>
      <c r="DA96" s="32"/>
      <c r="DB96" s="32"/>
      <c r="DC96" s="32"/>
      <c r="DD96" s="32"/>
      <c r="DE96" s="32"/>
      <c r="DF96" s="32"/>
      <c r="DG96" s="32"/>
      <c r="DH96" s="32"/>
      <c r="DI96" s="32"/>
      <c r="DJ96" s="32"/>
      <c r="DK96" s="32"/>
      <c r="DL96" s="32"/>
      <c r="DM96" s="32"/>
      <c r="DN96" s="32"/>
      <c r="DO96" s="32"/>
      <c r="DP96" s="32"/>
      <c r="DQ96" s="32"/>
      <c r="DR96" s="32"/>
      <c r="DS96" s="32"/>
      <c r="DT96" s="32"/>
      <c r="DU96" s="32"/>
      <c r="DV96" s="32"/>
      <c r="DW96" s="32"/>
      <c r="DX96" s="32"/>
      <c r="DY96" s="32"/>
      <c r="DZ96" s="32"/>
      <c r="EA96" s="32"/>
      <c r="EB96" s="32"/>
      <c r="EC96" s="32"/>
      <c r="ED96" s="32"/>
      <c r="EE96" s="32"/>
      <c r="EF96" s="32"/>
      <c r="EG96" s="32"/>
      <c r="EH96" s="32"/>
      <c r="EI96" s="32"/>
      <c r="EJ96" s="32"/>
      <c r="EK96" s="32"/>
      <c r="EL96" s="32"/>
      <c r="EM96" s="32"/>
      <c r="EN96" s="32"/>
      <c r="EO96" s="32"/>
      <c r="EP96" s="32"/>
      <c r="EQ96" s="32"/>
      <c r="ER96" s="32"/>
      <c r="ES96" s="32"/>
      <c r="ET96" s="32"/>
      <c r="EU96" s="32"/>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c r="GU96" s="32"/>
      <c r="GV96" s="32"/>
      <c r="GW96" s="32"/>
      <c r="GX96" s="32"/>
      <c r="GY96" s="32"/>
      <c r="GZ96" s="32"/>
      <c r="HA96" s="32"/>
      <c r="HB96" s="32"/>
      <c r="HC96" s="32"/>
      <c r="HD96" s="32"/>
      <c r="HE96" s="32"/>
      <c r="HF96" s="32"/>
      <c r="HG96" s="32"/>
      <c r="HH96" s="32"/>
      <c r="HI96" s="32"/>
      <c r="HJ96" s="32"/>
      <c r="HK96" s="32"/>
      <c r="HL96" s="32"/>
      <c r="HM96" s="32"/>
      <c r="HN96" s="32"/>
      <c r="HO96" s="32"/>
      <c r="HP96" s="32"/>
      <c r="HQ96" s="32"/>
      <c r="HR96" s="32"/>
      <c r="HS96" s="32"/>
      <c r="HT96" s="32"/>
      <c r="HU96" s="32"/>
      <c r="HV96" s="32"/>
      <c r="HW96" s="32"/>
      <c r="HX96" s="32"/>
      <c r="HY96" s="32"/>
      <c r="HZ96" s="32"/>
      <c r="IA96" s="32"/>
      <c r="IB96" s="32"/>
      <c r="IC96" s="32"/>
      <c r="ID96" s="32"/>
      <c r="IE96" s="32"/>
      <c r="IF96" s="32"/>
      <c r="IG96" s="32"/>
      <c r="IH96" s="32"/>
      <c r="II96" s="32"/>
      <c r="IJ96" s="32"/>
      <c r="IK96" s="32"/>
      <c r="IL96" s="32"/>
      <c r="IM96" s="32"/>
      <c r="IN96" s="32"/>
      <c r="IO96" s="32"/>
      <c r="IP96" s="32"/>
      <c r="IQ96" s="32"/>
      <c r="IR96" s="32"/>
      <c r="IS96" s="32"/>
      <c r="IT96" s="32"/>
      <c r="IU96" s="32"/>
      <c r="IV96" s="32"/>
      <c r="IW96" s="32"/>
      <c r="IX96" s="32"/>
      <c r="IY96" s="32"/>
      <c r="IZ96" s="32"/>
      <c r="JA96" s="32"/>
      <c r="JB96" s="32"/>
      <c r="JC96" s="32"/>
      <c r="JD96" s="32"/>
      <c r="JE96" s="32"/>
      <c r="JF96" s="32"/>
      <c r="JG96" s="32"/>
      <c r="JH96" s="32"/>
      <c r="JI96" s="32"/>
      <c r="JJ96" s="32"/>
      <c r="JK96" s="32"/>
      <c r="JL96" s="32"/>
      <c r="JM96" s="32"/>
      <c r="JN96" s="32"/>
      <c r="JO96" s="32"/>
      <c r="JP96" s="32"/>
      <c r="JQ96" s="32"/>
      <c r="JR96" s="32"/>
      <c r="JS96" s="32"/>
      <c r="JT96" s="32"/>
      <c r="JU96" s="32"/>
      <c r="JV96" s="32"/>
      <c r="JW96" s="32"/>
      <c r="JX96" s="32"/>
      <c r="JY96" s="32"/>
      <c r="JZ96" s="32"/>
      <c r="KA96" s="32"/>
      <c r="KB96" s="32"/>
      <c r="KC96" s="32"/>
      <c r="KD96" s="32"/>
      <c r="KE96" s="32"/>
      <c r="KF96" s="32"/>
      <c r="KG96" s="32"/>
      <c r="KH96" s="32"/>
      <c r="KI96" s="32"/>
      <c r="KJ96" s="32"/>
      <c r="KK96" s="32"/>
      <c r="KL96" s="32"/>
      <c r="KM96" s="32"/>
      <c r="KN96" s="32"/>
      <c r="KO96" s="32"/>
      <c r="KP96" s="32"/>
      <c r="KQ96" s="32"/>
      <c r="KR96" s="32"/>
      <c r="KS96" s="32"/>
      <c r="KT96" s="32"/>
      <c r="KU96" s="32"/>
      <c r="KV96" s="32"/>
      <c r="KW96" s="32"/>
      <c r="KX96" s="32"/>
      <c r="KY96" s="32"/>
      <c r="KZ96" s="32"/>
      <c r="LA96" s="32"/>
      <c r="LB96" s="32"/>
      <c r="LC96" s="32"/>
      <c r="LD96" s="32"/>
      <c r="LE96" s="32"/>
      <c r="LF96" s="32"/>
      <c r="LG96" s="32"/>
      <c r="LH96" s="32"/>
      <c r="LI96" s="32"/>
      <c r="LJ96" s="32"/>
      <c r="LK96" s="32"/>
      <c r="LL96" s="32"/>
      <c r="LM96" s="32"/>
      <c r="LN96" s="32"/>
      <c r="LO96" s="32"/>
      <c r="LP96" s="32"/>
      <c r="LQ96" s="32"/>
      <c r="LR96" s="32"/>
      <c r="LS96" s="32"/>
      <c r="LT96" s="32"/>
      <c r="LU96" s="32"/>
      <c r="LV96" s="32"/>
      <c r="LW96" s="32"/>
      <c r="LX96" s="32"/>
      <c r="LY96" s="32"/>
      <c r="LZ96" s="32"/>
      <c r="MA96" s="32"/>
      <c r="MB96" s="32"/>
      <c r="MC96" s="32"/>
      <c r="MD96" s="32"/>
      <c r="ME96" s="32"/>
      <c r="MF96" s="32"/>
      <c r="MG96" s="32"/>
      <c r="MH96" s="32"/>
      <c r="MI96" s="32"/>
      <c r="MJ96" s="32"/>
      <c r="MK96" s="32"/>
      <c r="ML96" s="32"/>
      <c r="MM96" s="32"/>
      <c r="MN96" s="32"/>
      <c r="MO96" s="32"/>
      <c r="MP96" s="32"/>
      <c r="MQ96" s="32"/>
      <c r="MR96" s="32"/>
      <c r="MS96" s="32"/>
      <c r="MT96" s="32"/>
      <c r="MU96" s="32"/>
      <c r="MV96" s="32"/>
      <c r="MW96" s="32"/>
      <c r="MX96" s="32"/>
      <c r="MY96" s="32"/>
      <c r="MZ96" s="32"/>
      <c r="NA96" s="32"/>
      <c r="NB96" s="32"/>
      <c r="NC96" s="32"/>
      <c r="ND96" s="32"/>
      <c r="NE96" s="32"/>
      <c r="NF96" s="32"/>
      <c r="NG96" s="32"/>
      <c r="NH96" s="32"/>
      <c r="NI96" s="32"/>
      <c r="NJ96" s="32"/>
      <c r="NK96" s="32"/>
      <c r="NL96" s="32"/>
      <c r="NM96" s="32"/>
      <c r="NN96" s="32"/>
      <c r="NO96" s="32"/>
      <c r="NP96" s="32"/>
      <c r="NQ96" s="32"/>
      <c r="NR96" s="32"/>
      <c r="NS96" s="32"/>
      <c r="NT96" s="32"/>
      <c r="NU96" s="32"/>
      <c r="NV96" s="32"/>
      <c r="NW96" s="32"/>
      <c r="NX96" s="32"/>
      <c r="NY96" s="32"/>
      <c r="NZ96" s="32"/>
      <c r="OA96" s="32"/>
      <c r="OB96" s="32"/>
      <c r="OC96" s="32"/>
      <c r="OD96" s="32"/>
      <c r="OE96" s="32"/>
      <c r="OF96" s="32"/>
      <c r="OG96" s="32"/>
      <c r="OH96" s="32"/>
      <c r="OI96" s="32"/>
      <c r="OJ96" s="32"/>
      <c r="OK96" s="32"/>
      <c r="OL96" s="32"/>
      <c r="OM96" s="32"/>
      <c r="ON96" s="32"/>
      <c r="OO96" s="32"/>
      <c r="OP96" s="32"/>
      <c r="OQ96" s="32"/>
      <c r="OR96" s="32"/>
      <c r="OS96" s="32"/>
      <c r="OT96" s="32"/>
      <c r="OU96" s="32"/>
      <c r="OV96" s="32"/>
      <c r="OW96" s="32"/>
      <c r="OX96" s="32"/>
      <c r="OY96" s="32"/>
      <c r="OZ96" s="32"/>
      <c r="PA96" s="32"/>
      <c r="PB96" s="32"/>
      <c r="PC96" s="32"/>
      <c r="PD96" s="32"/>
      <c r="PE96" s="32"/>
      <c r="PF96" s="32"/>
      <c r="PG96" s="32"/>
      <c r="PH96" s="32"/>
      <c r="PI96" s="32"/>
      <c r="PJ96" s="32"/>
      <c r="PK96" s="32"/>
      <c r="PL96" s="32"/>
      <c r="PM96" s="32"/>
      <c r="PN96" s="32"/>
      <c r="PO96" s="32"/>
      <c r="PP96" s="32"/>
      <c r="PQ96" s="32"/>
      <c r="PR96" s="32"/>
      <c r="PS96" s="32"/>
      <c r="PT96" s="32"/>
      <c r="PU96" s="32"/>
      <c r="PV96" s="32"/>
      <c r="PW96" s="32"/>
      <c r="PX96" s="32"/>
      <c r="PY96" s="32"/>
      <c r="PZ96" s="32"/>
      <c r="QA96" s="32"/>
      <c r="QB96" s="32"/>
      <c r="QC96" s="32"/>
      <c r="QD96" s="32"/>
      <c r="QE96" s="32"/>
      <c r="QF96" s="32"/>
      <c r="QG96" s="32"/>
      <c r="QH96" s="32"/>
      <c r="QI96" s="32"/>
      <c r="QJ96" s="32"/>
      <c r="QK96" s="32"/>
      <c r="QL96" s="32"/>
      <c r="QM96" s="32"/>
      <c r="QN96" s="32"/>
      <c r="QO96" s="32"/>
      <c r="QP96" s="32"/>
      <c r="QQ96" s="32"/>
      <c r="QR96" s="32"/>
      <c r="QS96" s="32"/>
      <c r="QT96" s="32"/>
      <c r="QU96" s="32"/>
      <c r="QV96" s="32"/>
      <c r="QW96" s="32"/>
      <c r="QX96" s="32"/>
      <c r="QY96" s="32"/>
      <c r="QZ96" s="32"/>
      <c r="RA96" s="32"/>
      <c r="RB96" s="32"/>
      <c r="RC96" s="32"/>
      <c r="RD96" s="32"/>
      <c r="RE96" s="32"/>
      <c r="RF96" s="32"/>
      <c r="RG96" s="32"/>
      <c r="RH96" s="32"/>
      <c r="RI96" s="32"/>
      <c r="RJ96" s="32"/>
      <c r="RK96" s="32"/>
      <c r="RL96" s="32"/>
      <c r="RM96" s="32"/>
      <c r="RN96" s="32"/>
      <c r="RO96" s="32"/>
      <c r="RP96" s="32"/>
      <c r="RQ96" s="32"/>
      <c r="RR96" s="32"/>
      <c r="RS96" s="32"/>
      <c r="RT96" s="32"/>
      <c r="RU96" s="32"/>
      <c r="RV96" s="32"/>
      <c r="RW96" s="32"/>
      <c r="RX96" s="32"/>
      <c r="RY96" s="32"/>
      <c r="RZ96" s="32"/>
      <c r="SA96" s="32"/>
      <c r="SB96" s="32"/>
      <c r="SC96" s="32"/>
      <c r="SD96" s="32"/>
      <c r="SE96" s="32"/>
      <c r="SF96" s="32"/>
      <c r="SG96" s="32"/>
      <c r="SH96" s="32"/>
      <c r="SI96" s="32"/>
      <c r="SJ96" s="32"/>
      <c r="SK96" s="32"/>
      <c r="SL96" s="32"/>
      <c r="SM96" s="32"/>
      <c r="SN96" s="32"/>
      <c r="SO96" s="32"/>
      <c r="SP96" s="32"/>
      <c r="SQ96" s="32"/>
      <c r="SR96" s="32"/>
      <c r="SS96" s="32"/>
      <c r="ST96" s="32"/>
      <c r="SU96" s="32"/>
      <c r="SV96" s="32"/>
      <c r="SW96" s="32"/>
      <c r="SX96" s="32"/>
      <c r="SY96" s="32"/>
      <c r="SZ96" s="32"/>
      <c r="TA96" s="32"/>
      <c r="TB96" s="32"/>
      <c r="TC96" s="32"/>
      <c r="TD96" s="32"/>
      <c r="TE96" s="32"/>
      <c r="TF96" s="32"/>
      <c r="TG96" s="32"/>
      <c r="TH96" s="32"/>
      <c r="TI96" s="32"/>
      <c r="TJ96" s="32"/>
      <c r="TK96" s="32"/>
      <c r="TL96" s="32"/>
      <c r="TM96" s="32"/>
      <c r="TN96" s="32"/>
      <c r="TO96" s="32"/>
      <c r="TP96" s="32"/>
      <c r="TQ96" s="32"/>
      <c r="TR96" s="32"/>
      <c r="TS96" s="32"/>
      <c r="TT96" s="32"/>
      <c r="TU96" s="32"/>
      <c r="TV96" s="32"/>
      <c r="TW96" s="32"/>
      <c r="TX96" s="32"/>
      <c r="TY96" s="32"/>
      <c r="TZ96" s="32"/>
      <c r="UA96" s="32"/>
      <c r="UB96" s="32"/>
      <c r="UC96" s="32"/>
      <c r="UD96" s="32"/>
      <c r="UE96" s="32"/>
      <c r="UF96" s="32"/>
      <c r="UG96" s="32"/>
      <c r="UH96" s="32"/>
      <c r="UI96" s="32"/>
      <c r="UJ96" s="32"/>
      <c r="UK96" s="32"/>
      <c r="UL96" s="32"/>
      <c r="UM96" s="32"/>
      <c r="UN96" s="32"/>
      <c r="UO96" s="32"/>
      <c r="UP96" s="32"/>
      <c r="UQ96" s="32"/>
      <c r="UR96" s="32"/>
      <c r="US96" s="32"/>
      <c r="UT96" s="32"/>
      <c r="UU96" s="32"/>
      <c r="UV96" s="32"/>
      <c r="UW96" s="32"/>
      <c r="UX96" s="32"/>
      <c r="UY96" s="32"/>
      <c r="UZ96" s="32"/>
      <c r="VA96" s="32"/>
      <c r="VB96" s="32"/>
      <c r="VC96" s="32"/>
      <c r="VD96" s="32"/>
      <c r="VE96" s="32"/>
      <c r="VF96" s="32"/>
      <c r="VG96" s="32"/>
      <c r="VH96" s="32"/>
      <c r="VI96" s="32"/>
      <c r="VJ96" s="32"/>
      <c r="VK96" s="32"/>
      <c r="VL96" s="32"/>
      <c r="VM96" s="32"/>
      <c r="VN96" s="32"/>
      <c r="VO96" s="32"/>
      <c r="VP96" s="32"/>
      <c r="VQ96" s="32"/>
      <c r="VR96" s="32"/>
      <c r="VS96" s="32"/>
      <c r="VT96" s="32"/>
      <c r="VU96" s="32"/>
      <c r="VV96" s="32"/>
      <c r="VW96" s="32"/>
      <c r="VX96" s="32"/>
      <c r="VY96" s="32"/>
      <c r="VZ96" s="32"/>
      <c r="WA96" s="32"/>
      <c r="WB96" s="32"/>
      <c r="WC96" s="32"/>
      <c r="WD96" s="32"/>
      <c r="WE96" s="32"/>
      <c r="WF96" s="32"/>
      <c r="WG96" s="32"/>
      <c r="WH96" s="32"/>
      <c r="WI96" s="32"/>
      <c r="WJ96" s="32"/>
      <c r="WK96" s="32"/>
      <c r="WL96" s="32"/>
      <c r="WM96" s="32"/>
      <c r="WN96" s="32"/>
      <c r="WO96" s="32"/>
      <c r="WP96" s="32"/>
      <c r="WQ96" s="32"/>
      <c r="WR96" s="32"/>
      <c r="WS96" s="32"/>
      <c r="WT96" s="32"/>
      <c r="WU96" s="32"/>
      <c r="WV96" s="32"/>
      <c r="WW96" s="32"/>
      <c r="WX96" s="32"/>
      <c r="WY96" s="32"/>
      <c r="WZ96" s="32"/>
      <c r="XA96" s="32"/>
      <c r="XB96" s="32"/>
      <c r="XC96" s="32"/>
      <c r="XD96" s="32"/>
      <c r="XE96" s="32"/>
      <c r="XF96" s="32"/>
      <c r="XG96" s="32"/>
      <c r="XH96" s="32"/>
      <c r="XI96" s="32"/>
      <c r="XJ96" s="32"/>
      <c r="XK96" s="32"/>
      <c r="XL96" s="32"/>
      <c r="XM96" s="32"/>
      <c r="XN96" s="32"/>
      <c r="XO96" s="32"/>
      <c r="XP96" s="32"/>
      <c r="XQ96" s="32"/>
      <c r="XR96" s="32"/>
      <c r="XS96" s="32"/>
      <c r="XT96" s="32"/>
      <c r="XU96" s="32"/>
      <c r="XV96" s="32"/>
      <c r="XW96" s="32"/>
      <c r="XX96" s="32"/>
      <c r="XY96" s="32"/>
      <c r="XZ96" s="32"/>
      <c r="YA96" s="32"/>
      <c r="YB96" s="32"/>
      <c r="YC96" s="32"/>
      <c r="YD96" s="32"/>
      <c r="YE96" s="32"/>
      <c r="YF96" s="32"/>
      <c r="YG96" s="32"/>
      <c r="YH96" s="32"/>
      <c r="YI96" s="32"/>
      <c r="YJ96" s="32"/>
      <c r="YK96" s="32"/>
      <c r="YL96" s="32"/>
      <c r="YM96" s="32"/>
      <c r="YN96" s="32"/>
      <c r="YO96" s="32"/>
      <c r="YP96" s="32"/>
      <c r="YQ96" s="32"/>
      <c r="YR96" s="32"/>
      <c r="YS96" s="32"/>
      <c r="YT96" s="32"/>
      <c r="YU96" s="32"/>
      <c r="YV96" s="32"/>
      <c r="YW96" s="32"/>
      <c r="YX96" s="32"/>
      <c r="YY96" s="32"/>
      <c r="YZ96" s="32"/>
      <c r="ZA96" s="32"/>
      <c r="ZB96" s="32"/>
      <c r="ZC96" s="32"/>
      <c r="ZD96" s="32"/>
      <c r="ZE96" s="32"/>
      <c r="ZF96" s="32"/>
      <c r="ZG96" s="32"/>
      <c r="ZH96" s="32"/>
      <c r="ZI96" s="32"/>
      <c r="ZJ96" s="32"/>
      <c r="ZK96" s="32"/>
      <c r="ZL96" s="32"/>
      <c r="ZM96" s="32"/>
      <c r="ZN96" s="32"/>
      <c r="ZO96" s="32"/>
      <c r="ZP96" s="32"/>
      <c r="ZQ96" s="32"/>
      <c r="ZR96" s="32"/>
      <c r="ZS96" s="32"/>
      <c r="ZT96" s="32"/>
      <c r="ZU96" s="32"/>
      <c r="ZV96" s="32"/>
      <c r="ZW96" s="32"/>
      <c r="ZX96" s="32"/>
      <c r="ZY96" s="32"/>
      <c r="ZZ96" s="32"/>
      <c r="AAA96" s="32"/>
      <c r="AAB96" s="32"/>
      <c r="AAC96" s="32"/>
      <c r="AAD96" s="32"/>
      <c r="AAE96" s="32"/>
      <c r="AAF96" s="32"/>
      <c r="AAG96" s="32"/>
      <c r="AAH96" s="32"/>
      <c r="AAI96" s="32"/>
      <c r="AAJ96" s="32"/>
      <c r="AAK96" s="32"/>
      <c r="AAL96" s="32"/>
      <c r="AAM96" s="32"/>
      <c r="AAN96" s="32"/>
      <c r="AAO96" s="32"/>
      <c r="AAP96" s="32"/>
      <c r="AAQ96" s="32"/>
      <c r="AAR96" s="32"/>
      <c r="AAS96" s="32"/>
      <c r="AAT96" s="32"/>
      <c r="AAU96" s="32"/>
      <c r="AAV96" s="32"/>
      <c r="AAW96" s="32"/>
      <c r="AAX96" s="32"/>
      <c r="AAY96" s="32"/>
      <c r="AAZ96" s="32"/>
      <c r="ABA96" s="32"/>
      <c r="ABB96" s="32"/>
      <c r="ABC96" s="32"/>
      <c r="ABD96" s="32"/>
      <c r="ABE96" s="32"/>
      <c r="ABF96" s="32"/>
      <c r="ABG96" s="32"/>
      <c r="ABH96" s="32"/>
      <c r="ABI96" s="32"/>
      <c r="ABJ96" s="32"/>
      <c r="ABK96" s="32"/>
      <c r="ABL96" s="32"/>
      <c r="ABM96" s="32"/>
      <c r="ABN96" s="32"/>
      <c r="ABO96" s="32"/>
      <c r="ABP96" s="32"/>
      <c r="ABQ96" s="32"/>
      <c r="ABR96" s="32"/>
      <c r="ABS96" s="32"/>
      <c r="ABT96" s="32"/>
      <c r="ABU96" s="32"/>
      <c r="ABV96" s="32"/>
      <c r="ABW96" s="32"/>
      <c r="ABX96" s="32"/>
      <c r="ABY96" s="32"/>
      <c r="ABZ96" s="32"/>
      <c r="ACA96" s="32"/>
      <c r="ACB96" s="32"/>
      <c r="ACC96" s="32"/>
      <c r="ACD96" s="32"/>
      <c r="ACE96" s="32"/>
      <c r="ACF96" s="32"/>
      <c r="ACG96" s="32"/>
      <c r="ACH96" s="32"/>
      <c r="ACI96" s="32"/>
      <c r="ACJ96" s="32"/>
      <c r="ACK96" s="32"/>
      <c r="ACL96" s="32"/>
      <c r="ACM96" s="32"/>
      <c r="ACN96" s="32"/>
      <c r="ACO96" s="32"/>
      <c r="ACP96" s="32"/>
      <c r="ACQ96" s="32"/>
      <c r="ACR96" s="32"/>
      <c r="ACS96" s="32"/>
      <c r="ACT96" s="32"/>
      <c r="ACU96" s="32"/>
      <c r="ACV96" s="32"/>
      <c r="ACW96" s="32"/>
      <c r="ACX96" s="32"/>
      <c r="ACY96" s="32"/>
      <c r="ACZ96" s="32"/>
      <c r="ADA96" s="32"/>
      <c r="ADB96" s="32"/>
      <c r="ADC96" s="32"/>
      <c r="ADD96" s="32"/>
      <c r="ADE96" s="32"/>
      <c r="ADF96" s="32"/>
      <c r="ADG96" s="32"/>
      <c r="ADH96" s="32"/>
      <c r="ADI96" s="32"/>
      <c r="ADJ96" s="32"/>
      <c r="ADK96" s="32"/>
      <c r="ADL96" s="32"/>
      <c r="ADM96" s="32"/>
      <c r="ADN96" s="32"/>
      <c r="ADO96" s="32"/>
      <c r="ADP96" s="32"/>
      <c r="ADQ96" s="32"/>
      <c r="ADR96" s="32"/>
      <c r="ADS96" s="32"/>
      <c r="ADT96" s="32"/>
      <c r="ADU96" s="32"/>
      <c r="ADV96" s="32"/>
      <c r="ADW96" s="32"/>
      <c r="ADX96" s="32"/>
      <c r="ADY96" s="32"/>
      <c r="ADZ96" s="32"/>
      <c r="AEA96" s="32"/>
      <c r="AEB96" s="32"/>
      <c r="AEC96" s="32"/>
      <c r="AED96" s="32"/>
      <c r="AEE96" s="32"/>
      <c r="AEF96" s="32"/>
      <c r="AEG96" s="32"/>
      <c r="AEH96" s="32"/>
      <c r="AEI96" s="32"/>
      <c r="AEJ96" s="32"/>
      <c r="AEK96" s="32"/>
      <c r="AEL96" s="32"/>
      <c r="AEM96" s="32"/>
      <c r="AEN96" s="32"/>
      <c r="AEO96" s="32"/>
      <c r="AEP96" s="32"/>
      <c r="AEQ96" s="32"/>
      <c r="AER96" s="32"/>
      <c r="AES96" s="32"/>
      <c r="AET96" s="32"/>
      <c r="AEU96" s="32"/>
      <c r="AEV96" s="32"/>
      <c r="AEW96" s="32"/>
      <c r="AEX96" s="32"/>
      <c r="AEY96" s="32"/>
      <c r="AEZ96" s="32"/>
      <c r="AFA96" s="32"/>
      <c r="AFB96" s="32"/>
      <c r="AFC96" s="32"/>
      <c r="AFD96" s="32"/>
      <c r="AFE96" s="32"/>
      <c r="AFF96" s="32"/>
      <c r="AFG96" s="32"/>
      <c r="AFH96" s="32"/>
      <c r="AFI96" s="32"/>
      <c r="AFJ96" s="32"/>
      <c r="AFK96" s="32"/>
      <c r="AFL96" s="32"/>
      <c r="AFM96" s="32"/>
      <c r="AFN96" s="32"/>
      <c r="AFO96" s="32"/>
      <c r="AFP96" s="32"/>
      <c r="AFQ96" s="32"/>
      <c r="AFR96" s="32"/>
      <c r="AFS96" s="32"/>
      <c r="AFT96" s="32"/>
      <c r="AFU96" s="32"/>
      <c r="AFV96" s="32"/>
      <c r="AFW96" s="32"/>
      <c r="AFX96" s="32"/>
      <c r="AFY96" s="32"/>
      <c r="AFZ96" s="32"/>
      <c r="AGA96" s="32"/>
      <c r="AGB96" s="32"/>
      <c r="AGC96" s="32"/>
      <c r="AGD96" s="32"/>
      <c r="AGE96" s="32"/>
      <c r="AGF96" s="32"/>
      <c r="AGG96" s="32"/>
      <c r="AGH96" s="32"/>
      <c r="AGI96" s="32"/>
      <c r="AGJ96" s="32"/>
      <c r="AGK96" s="32"/>
      <c r="AGL96" s="32"/>
      <c r="AGM96" s="32"/>
      <c r="AGN96" s="32"/>
      <c r="AGO96" s="32"/>
      <c r="AGP96" s="32"/>
      <c r="AGQ96" s="32"/>
      <c r="AGR96" s="32"/>
      <c r="AGS96" s="32"/>
      <c r="AGT96" s="32"/>
      <c r="AGU96" s="32"/>
      <c r="AGV96" s="32"/>
      <c r="AGW96" s="32"/>
      <c r="AGX96" s="32"/>
      <c r="AGY96" s="32"/>
      <c r="AGZ96" s="32"/>
      <c r="AHA96" s="32"/>
      <c r="AHB96" s="32"/>
      <c r="AHC96" s="32"/>
      <c r="AHD96" s="32"/>
      <c r="AHE96" s="32"/>
      <c r="AHF96" s="32"/>
      <c r="AHG96" s="32"/>
      <c r="AHH96" s="32"/>
      <c r="AHI96" s="32"/>
      <c r="AHJ96" s="32"/>
      <c r="AHK96" s="32"/>
      <c r="AHL96" s="32"/>
      <c r="AHM96" s="32"/>
      <c r="AHN96" s="32"/>
      <c r="AHO96" s="32"/>
      <c r="AHP96" s="32"/>
      <c r="AHQ96" s="32"/>
      <c r="AHR96" s="32"/>
      <c r="AHS96" s="32"/>
      <c r="AHT96" s="32"/>
      <c r="AHU96" s="32"/>
      <c r="AHV96" s="32"/>
      <c r="AHW96" s="32"/>
      <c r="AHX96" s="32"/>
      <c r="AHY96" s="32"/>
      <c r="AHZ96" s="32"/>
      <c r="AIA96" s="32"/>
      <c r="AIB96" s="32"/>
      <c r="AIC96" s="32"/>
      <c r="AID96" s="32"/>
      <c r="AIE96" s="32"/>
      <c r="AIF96" s="32"/>
      <c r="AIG96" s="32"/>
      <c r="AIH96" s="32"/>
      <c r="AII96" s="32"/>
      <c r="AIJ96" s="32"/>
      <c r="AIK96" s="32"/>
      <c r="AIL96" s="32"/>
      <c r="AIM96" s="32"/>
      <c r="AIN96" s="32"/>
      <c r="AIO96" s="32"/>
      <c r="AIP96" s="32"/>
      <c r="AIQ96" s="32"/>
      <c r="AIR96" s="32"/>
      <c r="AIS96" s="32"/>
      <c r="AIT96" s="32"/>
      <c r="AIU96" s="32"/>
      <c r="AIV96" s="32"/>
      <c r="AIW96" s="32"/>
      <c r="AIX96" s="32"/>
      <c r="AIY96" s="32"/>
      <c r="AIZ96" s="32"/>
      <c r="AJA96" s="32"/>
      <c r="AJB96" s="32"/>
      <c r="AJC96" s="32"/>
      <c r="AJD96" s="32"/>
      <c r="AJE96" s="32"/>
      <c r="AJF96" s="32"/>
      <c r="AJG96" s="32"/>
      <c r="AJH96" s="32"/>
      <c r="AJI96" s="32"/>
      <c r="AJJ96" s="32"/>
      <c r="AJK96" s="32"/>
      <c r="AJL96" s="32"/>
      <c r="AJM96" s="32"/>
      <c r="AJN96" s="32"/>
      <c r="AJO96" s="32"/>
      <c r="AJP96" s="32"/>
      <c r="AJQ96" s="32"/>
      <c r="AJR96" s="32"/>
      <c r="AJS96" s="32"/>
      <c r="AJT96" s="32"/>
      <c r="AJU96" s="32"/>
      <c r="AJV96" s="32"/>
      <c r="AJW96" s="32"/>
      <c r="AJX96" s="32"/>
      <c r="AJY96" s="32"/>
      <c r="AJZ96" s="32"/>
      <c r="AKA96" s="32"/>
      <c r="AKB96" s="32"/>
      <c r="AKC96" s="32"/>
      <c r="AKD96" s="32"/>
      <c r="AKE96" s="32"/>
      <c r="AKF96" s="32"/>
      <c r="AKG96" s="32"/>
      <c r="AKH96" s="32"/>
      <c r="AKI96" s="32"/>
      <c r="AKJ96" s="32"/>
      <c r="AKK96" s="32"/>
      <c r="AKL96" s="32"/>
      <c r="AKM96" s="32"/>
      <c r="AKN96" s="32"/>
      <c r="AKO96" s="32"/>
      <c r="AKP96" s="32"/>
      <c r="AKQ96" s="32"/>
      <c r="AKR96" s="32"/>
      <c r="AKS96" s="32"/>
      <c r="AKT96" s="32"/>
      <c r="AKU96" s="32"/>
      <c r="AKV96" s="32"/>
      <c r="AKW96" s="32"/>
      <c r="AKX96" s="32"/>
      <c r="AKY96" s="32"/>
      <c r="AKZ96" s="32"/>
      <c r="ALA96" s="32"/>
      <c r="ALB96" s="32"/>
      <c r="ALC96" s="32"/>
      <c r="ALD96" s="32"/>
      <c r="ALE96" s="32"/>
      <c r="ALF96" s="32"/>
      <c r="ALG96" s="32"/>
      <c r="ALH96" s="32"/>
      <c r="ALI96" s="32"/>
      <c r="ALJ96" s="32"/>
      <c r="ALK96" s="32"/>
      <c r="ALL96" s="32"/>
      <c r="ALM96" s="32"/>
      <c r="ALN96" s="32"/>
      <c r="ALO96" s="32"/>
      <c r="ALP96" s="32"/>
      <c r="ALQ96" s="32"/>
      <c r="ALR96" s="32"/>
      <c r="ALS96" s="32"/>
      <c r="ALT96" s="32"/>
      <c r="ALU96" s="32"/>
      <c r="ALV96" s="32"/>
      <c r="ALW96" s="32"/>
      <c r="ALX96" s="32"/>
      <c r="ALY96" s="32"/>
      <c r="ALZ96" s="32"/>
      <c r="AMA96" s="32"/>
      <c r="AMB96" s="32"/>
      <c r="AMC96" s="32"/>
      <c r="AMD96" s="32"/>
      <c r="AME96" s="32"/>
      <c r="AMF96" s="32"/>
      <c r="AMG96" s="32"/>
      <c r="AMH96" s="32"/>
      <c r="AMI96" s="32"/>
      <c r="AMJ96" s="32"/>
      <c r="AMK96" s="32"/>
      <c r="AML96" s="32"/>
      <c r="AMM96" s="32"/>
      <c r="AMN96" s="32"/>
      <c r="AMO96" s="32"/>
      <c r="AMP96" s="32"/>
      <c r="AMQ96" s="32"/>
      <c r="AMR96" s="32"/>
      <c r="AMS96" s="32"/>
      <c r="AMT96" s="32"/>
      <c r="AMU96" s="32"/>
      <c r="AMV96" s="32"/>
      <c r="AMW96" s="32"/>
      <c r="AMX96" s="32"/>
      <c r="AMY96" s="32"/>
      <c r="AMZ96" s="32"/>
      <c r="ANA96" s="32"/>
      <c r="ANB96" s="32"/>
      <c r="ANC96" s="32"/>
      <c r="AND96" s="32"/>
      <c r="ANE96" s="32"/>
      <c r="ANF96" s="32"/>
      <c r="ANG96" s="32"/>
      <c r="ANH96" s="32"/>
      <c r="ANI96" s="32"/>
      <c r="ANJ96" s="32"/>
      <c r="ANK96" s="32"/>
      <c r="ANL96" s="32"/>
      <c r="ANM96" s="32"/>
      <c r="ANN96" s="32"/>
      <c r="ANO96" s="32"/>
      <c r="ANP96" s="32"/>
      <c r="ANQ96" s="32"/>
      <c r="ANR96" s="32"/>
      <c r="ANS96" s="32"/>
      <c r="ANT96" s="32"/>
      <c r="ANU96" s="32"/>
      <c r="ANV96" s="32"/>
      <c r="ANW96" s="32"/>
      <c r="ANX96" s="32"/>
      <c r="ANY96" s="32"/>
      <c r="ANZ96" s="32"/>
      <c r="AOA96" s="32"/>
      <c r="AOB96" s="32"/>
      <c r="AOC96" s="32"/>
      <c r="AOD96" s="32"/>
      <c r="AOE96" s="32"/>
      <c r="AOF96" s="32"/>
      <c r="AOG96" s="32"/>
      <c r="AOH96" s="32"/>
      <c r="AOI96" s="32"/>
      <c r="AOJ96" s="32"/>
      <c r="AOK96" s="32"/>
      <c r="AOL96" s="32"/>
      <c r="AOM96" s="32"/>
      <c r="AON96" s="32"/>
      <c r="AOO96" s="32"/>
      <c r="AOP96" s="32"/>
      <c r="AOQ96" s="32"/>
      <c r="AOR96" s="32"/>
      <c r="AOS96" s="32"/>
      <c r="AOT96" s="32"/>
      <c r="AOU96" s="32"/>
      <c r="AOV96" s="32"/>
      <c r="AOW96" s="32"/>
      <c r="AOX96" s="32"/>
      <c r="AOY96" s="32"/>
      <c r="AOZ96" s="32"/>
      <c r="APA96" s="32"/>
      <c r="APB96" s="32"/>
      <c r="APC96" s="32"/>
      <c r="APD96" s="32"/>
      <c r="APE96" s="32"/>
      <c r="APF96" s="32"/>
      <c r="APG96" s="32"/>
      <c r="APH96" s="32"/>
      <c r="API96" s="32"/>
      <c r="APJ96" s="32"/>
      <c r="APK96" s="32"/>
      <c r="APL96" s="32"/>
      <c r="APM96" s="32"/>
      <c r="APN96" s="32"/>
      <c r="APO96" s="32"/>
      <c r="APP96" s="32"/>
      <c r="APQ96" s="32"/>
      <c r="APR96" s="32"/>
      <c r="APS96" s="32"/>
      <c r="APT96" s="32"/>
      <c r="APU96" s="32"/>
      <c r="APV96" s="32"/>
      <c r="APW96" s="32"/>
      <c r="APX96" s="32"/>
      <c r="APY96" s="32"/>
      <c r="APZ96" s="32"/>
      <c r="AQA96" s="32"/>
      <c r="AQB96" s="32"/>
      <c r="AQC96" s="32"/>
      <c r="AQD96" s="32"/>
      <c r="AQE96" s="32"/>
      <c r="AQF96" s="32"/>
      <c r="AQG96" s="32"/>
      <c r="AQH96" s="32"/>
      <c r="AQI96" s="32"/>
      <c r="AQJ96" s="32"/>
      <c r="AQK96" s="32"/>
      <c r="AQL96" s="32"/>
      <c r="AQM96" s="32"/>
      <c r="AQN96" s="32"/>
      <c r="AQO96" s="32"/>
      <c r="AQP96" s="32"/>
      <c r="AQQ96" s="32"/>
      <c r="AQR96" s="32"/>
      <c r="AQS96" s="32"/>
      <c r="AQT96" s="32"/>
      <c r="AQU96" s="32"/>
      <c r="AQV96" s="32"/>
      <c r="AQW96" s="32"/>
      <c r="AQX96" s="32"/>
      <c r="AQY96" s="32"/>
      <c r="AQZ96" s="32"/>
      <c r="ARA96" s="32"/>
      <c r="ARB96" s="32"/>
      <c r="ARC96" s="32"/>
      <c r="ARD96" s="32"/>
      <c r="ARE96" s="32"/>
      <c r="ARF96" s="32"/>
      <c r="ARG96" s="32"/>
      <c r="ARH96" s="32"/>
      <c r="ARI96" s="32"/>
      <c r="ARJ96" s="32"/>
      <c r="ARK96" s="32"/>
      <c r="ARL96" s="32"/>
      <c r="ARM96" s="32"/>
      <c r="ARN96" s="32"/>
      <c r="ARO96" s="32"/>
      <c r="ARP96" s="32"/>
      <c r="ARQ96" s="32"/>
      <c r="ARR96" s="32"/>
      <c r="ARS96" s="32"/>
      <c r="ART96" s="32"/>
      <c r="ARU96" s="32"/>
      <c r="ARV96" s="32"/>
      <c r="ARW96" s="32"/>
      <c r="ARX96" s="32"/>
      <c r="ARY96" s="32"/>
      <c r="ARZ96" s="32"/>
      <c r="ASA96" s="32"/>
      <c r="ASB96" s="32"/>
      <c r="ASC96" s="32"/>
      <c r="ASD96" s="32"/>
      <c r="ASE96" s="32"/>
      <c r="ASF96" s="32"/>
      <c r="ASG96" s="32"/>
      <c r="ASH96" s="32"/>
      <c r="ASI96" s="32"/>
      <c r="ASJ96" s="32"/>
      <c r="ASK96" s="32"/>
      <c r="ASL96" s="32"/>
      <c r="ASM96" s="32"/>
      <c r="ASN96" s="32"/>
      <c r="ASO96" s="32"/>
      <c r="ASP96" s="32"/>
      <c r="ASQ96" s="32"/>
      <c r="ASR96" s="32"/>
      <c r="ASS96" s="32"/>
      <c r="AST96" s="32"/>
      <c r="ASU96" s="32"/>
      <c r="ASV96" s="32"/>
      <c r="ASW96" s="32"/>
      <c r="ASX96" s="32"/>
      <c r="ASY96" s="32"/>
      <c r="ASZ96" s="32"/>
      <c r="ATA96" s="32"/>
      <c r="ATB96" s="32"/>
      <c r="ATC96" s="32"/>
      <c r="ATD96" s="32"/>
      <c r="ATE96" s="32"/>
      <c r="ATF96" s="32"/>
      <c r="ATG96" s="32"/>
      <c r="ATH96" s="32"/>
      <c r="ATI96" s="32"/>
      <c r="ATJ96" s="32"/>
      <c r="ATK96" s="32"/>
      <c r="ATL96" s="32"/>
      <c r="ATM96" s="32"/>
      <c r="ATN96" s="32"/>
      <c r="ATO96" s="32"/>
      <c r="ATP96" s="32"/>
      <c r="ATQ96" s="32"/>
      <c r="ATR96" s="32"/>
      <c r="ATS96" s="32"/>
      <c r="ATT96" s="32"/>
      <c r="ATU96" s="32"/>
      <c r="ATV96" s="32"/>
      <c r="ATW96" s="32"/>
      <c r="ATX96" s="32"/>
      <c r="ATY96" s="32"/>
      <c r="ATZ96" s="32"/>
      <c r="AUA96" s="32"/>
      <c r="AUB96" s="32"/>
      <c r="AUC96" s="32"/>
      <c r="AUD96" s="32"/>
      <c r="AUE96" s="32"/>
      <c r="AUF96" s="32"/>
      <c r="AUG96" s="32"/>
      <c r="AUH96" s="32"/>
      <c r="AUI96" s="32"/>
      <c r="AUJ96" s="32"/>
      <c r="AUK96" s="32"/>
      <c r="AUL96" s="32"/>
      <c r="AUM96" s="32"/>
      <c r="AUN96" s="32"/>
      <c r="AUO96" s="32"/>
      <c r="AUP96" s="32"/>
      <c r="AUQ96" s="32"/>
      <c r="AUR96" s="32"/>
      <c r="AUS96" s="32"/>
      <c r="AUT96" s="32"/>
      <c r="AUU96" s="32"/>
      <c r="AUV96" s="32"/>
      <c r="AUW96" s="32"/>
      <c r="AUX96" s="32"/>
      <c r="AUY96" s="32"/>
      <c r="AUZ96" s="32"/>
      <c r="AVA96" s="32"/>
      <c r="AVB96" s="32"/>
      <c r="AVC96" s="32"/>
      <c r="AVD96" s="32"/>
      <c r="AVE96" s="32"/>
      <c r="AVF96" s="32"/>
      <c r="AVG96" s="32"/>
      <c r="AVH96" s="32"/>
      <c r="AVI96" s="32"/>
      <c r="AVJ96" s="32"/>
      <c r="AVK96" s="32"/>
      <c r="AVL96" s="32"/>
      <c r="AVM96" s="32"/>
      <c r="AVN96" s="32"/>
      <c r="AVO96" s="32"/>
      <c r="AVP96" s="32"/>
      <c r="AVQ96" s="32"/>
      <c r="AVR96" s="32"/>
      <c r="AVS96" s="32"/>
      <c r="AVT96" s="32"/>
      <c r="AVU96" s="32"/>
      <c r="AVV96" s="32"/>
      <c r="AVW96" s="32"/>
      <c r="AVX96" s="32"/>
      <c r="AVY96" s="32"/>
      <c r="AVZ96" s="32"/>
      <c r="AWA96" s="32"/>
      <c r="AWB96" s="32"/>
      <c r="AWC96" s="32"/>
      <c r="AWD96" s="32"/>
      <c r="AWE96" s="32"/>
      <c r="AWF96" s="32"/>
      <c r="AWG96" s="32"/>
      <c r="AWH96" s="32"/>
      <c r="AWI96" s="32"/>
      <c r="AWJ96" s="32"/>
      <c r="AWK96" s="32"/>
      <c r="AWL96" s="32"/>
      <c r="AWM96" s="32"/>
      <c r="AWN96" s="32"/>
      <c r="AWO96" s="32"/>
      <c r="AWP96" s="32"/>
      <c r="AWQ96" s="32"/>
      <c r="AWR96" s="32"/>
      <c r="AWS96" s="32"/>
      <c r="AWT96" s="32"/>
      <c r="AWU96" s="32"/>
      <c r="AWV96" s="32"/>
      <c r="AWW96" s="32"/>
      <c r="AWX96" s="32"/>
      <c r="AWY96" s="32"/>
      <c r="AWZ96" s="32"/>
      <c r="AXA96" s="32"/>
      <c r="AXB96" s="32"/>
      <c r="AXC96" s="32"/>
      <c r="AXD96" s="32"/>
      <c r="AXE96" s="32"/>
      <c r="AXF96" s="32"/>
      <c r="AXG96" s="32"/>
      <c r="AXH96" s="32"/>
      <c r="AXI96" s="32"/>
      <c r="AXJ96" s="32"/>
      <c r="AXK96" s="32"/>
      <c r="AXL96" s="32"/>
      <c r="AXM96" s="32"/>
      <c r="AXN96" s="32"/>
      <c r="AXO96" s="32"/>
      <c r="AXP96" s="32"/>
      <c r="AXQ96" s="32"/>
      <c r="AXR96" s="32"/>
      <c r="AXS96" s="32"/>
      <c r="AXT96" s="32"/>
      <c r="AXU96" s="32"/>
      <c r="AXV96" s="32"/>
      <c r="AXW96" s="32"/>
      <c r="AXX96" s="32"/>
      <c r="AXY96" s="32"/>
      <c r="AXZ96" s="32"/>
      <c r="AYA96" s="32"/>
      <c r="AYB96" s="32"/>
      <c r="AYC96" s="32"/>
      <c r="AYD96" s="32"/>
      <c r="AYE96" s="32"/>
      <c r="AYF96" s="32"/>
      <c r="AYG96" s="32"/>
      <c r="AYH96" s="32"/>
      <c r="AYI96" s="32"/>
      <c r="AYJ96" s="32"/>
      <c r="AYK96" s="32"/>
      <c r="AYL96" s="32"/>
      <c r="AYM96" s="32"/>
      <c r="AYN96" s="32"/>
      <c r="AYO96" s="32"/>
      <c r="AYP96" s="32"/>
      <c r="AYQ96" s="32"/>
      <c r="AYR96" s="32"/>
      <c r="AYS96" s="32"/>
      <c r="AYT96" s="32"/>
      <c r="AYU96" s="32"/>
      <c r="AYV96" s="32"/>
      <c r="AYW96" s="32"/>
      <c r="AYX96" s="32"/>
      <c r="AYY96" s="32"/>
      <c r="AYZ96" s="32"/>
      <c r="AZA96" s="32"/>
      <c r="AZB96" s="32"/>
      <c r="AZC96" s="32"/>
      <c r="AZD96" s="32"/>
      <c r="AZE96" s="32"/>
      <c r="AZF96" s="32"/>
      <c r="AZG96" s="32"/>
      <c r="AZH96" s="32"/>
      <c r="AZI96" s="32"/>
      <c r="AZJ96" s="32"/>
      <c r="AZK96" s="32"/>
      <c r="AZL96" s="32"/>
      <c r="AZM96" s="32"/>
      <c r="AZN96" s="32"/>
      <c r="AZO96" s="32"/>
      <c r="AZP96" s="32"/>
      <c r="AZQ96" s="32"/>
      <c r="AZR96" s="32"/>
      <c r="AZS96" s="32"/>
      <c r="AZT96" s="32"/>
      <c r="AZU96" s="32"/>
      <c r="AZV96" s="32"/>
      <c r="AZW96" s="32"/>
      <c r="AZX96" s="32"/>
      <c r="AZY96" s="32"/>
      <c r="AZZ96" s="32"/>
      <c r="BAA96" s="32"/>
      <c r="BAB96" s="32"/>
      <c r="BAC96" s="32"/>
      <c r="BAD96" s="32"/>
      <c r="BAE96" s="32"/>
      <c r="BAF96" s="32"/>
      <c r="BAG96" s="32"/>
      <c r="BAH96" s="32"/>
      <c r="BAI96" s="32"/>
      <c r="BAJ96" s="32"/>
      <c r="BAK96" s="32"/>
      <c r="BAL96" s="32"/>
      <c r="BAM96" s="32"/>
      <c r="BAN96" s="32"/>
      <c r="BAO96" s="32"/>
      <c r="BAP96" s="32"/>
      <c r="BAQ96" s="32"/>
      <c r="BAR96" s="32"/>
      <c r="BAS96" s="32"/>
      <c r="BAT96" s="32"/>
      <c r="BAU96" s="32"/>
      <c r="BAV96" s="32"/>
      <c r="BAW96" s="32"/>
      <c r="BAX96" s="32"/>
      <c r="BAY96" s="32"/>
      <c r="BAZ96" s="32"/>
      <c r="BBA96" s="32"/>
      <c r="BBB96" s="32"/>
      <c r="BBC96" s="32"/>
      <c r="BBD96" s="32"/>
      <c r="BBE96" s="32"/>
      <c r="BBF96" s="32"/>
      <c r="BBG96" s="32"/>
      <c r="BBH96" s="32"/>
      <c r="BBI96" s="32"/>
      <c r="BBJ96" s="32"/>
      <c r="BBK96" s="32"/>
      <c r="BBL96" s="32"/>
      <c r="BBM96" s="32"/>
      <c r="BBN96" s="32"/>
      <c r="BBO96" s="32"/>
      <c r="BBP96" s="32"/>
      <c r="BBQ96" s="32"/>
      <c r="BBR96" s="32"/>
      <c r="BBS96" s="32"/>
      <c r="BBT96" s="32"/>
      <c r="BBU96" s="32"/>
      <c r="BBV96" s="32"/>
      <c r="BBW96" s="32"/>
      <c r="BBX96" s="32"/>
      <c r="BBY96" s="32"/>
      <c r="BBZ96" s="32"/>
      <c r="BCA96" s="32"/>
      <c r="BCB96" s="32"/>
      <c r="BCC96" s="32"/>
      <c r="BCD96" s="32"/>
      <c r="BCE96" s="32"/>
      <c r="BCF96" s="32"/>
      <c r="BCG96" s="32"/>
      <c r="BCH96" s="32"/>
      <c r="BCI96" s="32"/>
      <c r="BCJ96" s="32"/>
      <c r="BCK96" s="32"/>
      <c r="BCL96" s="32"/>
      <c r="BCM96" s="32"/>
      <c r="BCN96" s="32"/>
      <c r="BCO96" s="32"/>
      <c r="BCP96" s="32"/>
      <c r="BCQ96" s="32"/>
      <c r="BCR96" s="32"/>
      <c r="BCS96" s="32"/>
      <c r="BCT96" s="32"/>
      <c r="BCU96" s="32"/>
      <c r="BCV96" s="32"/>
      <c r="BCW96" s="32"/>
      <c r="BCX96" s="32"/>
      <c r="BCY96" s="32"/>
      <c r="BCZ96" s="32"/>
      <c r="BDA96" s="32"/>
      <c r="BDB96" s="32"/>
      <c r="BDC96" s="32"/>
      <c r="BDD96" s="32"/>
      <c r="BDE96" s="32"/>
      <c r="BDF96" s="32"/>
      <c r="BDG96" s="32"/>
      <c r="BDH96" s="32"/>
      <c r="BDI96" s="32"/>
      <c r="BDJ96" s="32"/>
      <c r="BDK96" s="32"/>
      <c r="BDL96" s="32"/>
      <c r="BDM96" s="32"/>
      <c r="BDN96" s="32"/>
      <c r="BDO96" s="32"/>
      <c r="BDP96" s="32"/>
      <c r="BDQ96" s="32"/>
      <c r="BDR96" s="32"/>
      <c r="BDS96" s="32"/>
      <c r="BDT96" s="32"/>
      <c r="BDU96" s="32"/>
      <c r="BDV96" s="32"/>
      <c r="BDW96" s="32"/>
      <c r="BDX96" s="32"/>
      <c r="BDY96" s="32"/>
      <c r="BDZ96" s="32"/>
      <c r="BEA96" s="32"/>
      <c r="BEB96" s="32"/>
      <c r="BEC96" s="32"/>
      <c r="BED96" s="32"/>
      <c r="BEE96" s="32"/>
      <c r="BEF96" s="32"/>
      <c r="BEG96" s="32"/>
      <c r="BEH96" s="32"/>
      <c r="BEI96" s="32"/>
      <c r="BEJ96" s="32"/>
      <c r="BEK96" s="32"/>
      <c r="BEL96" s="32"/>
      <c r="BEM96" s="32"/>
      <c r="BEN96" s="32"/>
      <c r="BEO96" s="32"/>
      <c r="BEP96" s="32"/>
      <c r="BEQ96" s="32"/>
      <c r="BER96" s="32"/>
      <c r="BES96" s="32"/>
      <c r="BET96" s="32"/>
      <c r="BEU96" s="32"/>
      <c r="BEV96" s="32"/>
      <c r="BEW96" s="32"/>
      <c r="BEX96" s="32"/>
      <c r="BEY96" s="32"/>
      <c r="BEZ96" s="32"/>
      <c r="BFA96" s="32"/>
      <c r="BFB96" s="32"/>
      <c r="BFC96" s="32"/>
      <c r="BFD96" s="32"/>
      <c r="BFE96" s="32"/>
      <c r="BFF96" s="32"/>
      <c r="BFG96" s="32"/>
      <c r="BFH96" s="32"/>
      <c r="BFI96" s="32"/>
      <c r="BFJ96" s="32"/>
      <c r="BFK96" s="32"/>
      <c r="BFL96" s="32"/>
      <c r="BFM96" s="32"/>
      <c r="BFN96" s="32"/>
      <c r="BFO96" s="32"/>
      <c r="BFP96" s="32"/>
      <c r="BFQ96" s="32"/>
      <c r="BFR96" s="32"/>
      <c r="BFS96" s="32"/>
      <c r="BFT96" s="32"/>
      <c r="BFU96" s="32"/>
      <c r="BFV96" s="32"/>
      <c r="BFW96" s="32"/>
      <c r="BFX96" s="32"/>
      <c r="BFY96" s="32"/>
      <c r="BFZ96" s="32"/>
      <c r="BGA96" s="32"/>
      <c r="BGB96" s="32"/>
      <c r="BGC96" s="32"/>
      <c r="BGD96" s="32"/>
      <c r="BGE96" s="32"/>
      <c r="BGF96" s="32"/>
      <c r="BGG96" s="32"/>
      <c r="BGH96" s="32"/>
      <c r="BGI96" s="32"/>
      <c r="BGJ96" s="32"/>
      <c r="BGK96" s="32"/>
      <c r="BGL96" s="32"/>
      <c r="BGM96" s="32"/>
      <c r="BGN96" s="32"/>
      <c r="BGO96" s="32"/>
      <c r="BGP96" s="32"/>
      <c r="BGQ96" s="32"/>
      <c r="BGR96" s="32"/>
      <c r="BGS96" s="32"/>
      <c r="BGT96" s="32"/>
      <c r="BGU96" s="32"/>
      <c r="BGV96" s="32"/>
      <c r="BGW96" s="32"/>
      <c r="BGX96" s="32"/>
      <c r="BGY96" s="32"/>
      <c r="BGZ96" s="32"/>
      <c r="BHA96" s="32"/>
      <c r="BHB96" s="32"/>
      <c r="BHC96" s="32"/>
      <c r="BHD96" s="32"/>
      <c r="BHE96" s="32"/>
      <c r="BHF96" s="32"/>
      <c r="BHG96" s="32"/>
      <c r="BHH96" s="32"/>
      <c r="BHI96" s="32"/>
      <c r="BHJ96" s="32"/>
      <c r="BHK96" s="32"/>
      <c r="BHL96" s="32"/>
      <c r="BHM96" s="32"/>
      <c r="BHN96" s="32"/>
      <c r="BHO96" s="32"/>
      <c r="BHP96" s="32"/>
      <c r="BHQ96" s="32"/>
      <c r="BHR96" s="32"/>
      <c r="BHS96" s="32"/>
      <c r="BHT96" s="32"/>
      <c r="BHU96" s="32"/>
      <c r="BHV96" s="32"/>
      <c r="BHW96" s="32"/>
      <c r="BHX96" s="32"/>
      <c r="BHY96" s="32"/>
      <c r="BHZ96" s="32"/>
      <c r="BIA96" s="32"/>
      <c r="BIB96" s="32"/>
      <c r="BIC96" s="32"/>
      <c r="BID96" s="32"/>
      <c r="BIE96" s="32"/>
      <c r="BIF96" s="32"/>
      <c r="BIG96" s="32"/>
      <c r="BIH96" s="32"/>
      <c r="BII96" s="32"/>
      <c r="BIJ96" s="32"/>
      <c r="BIK96" s="32"/>
      <c r="BIL96" s="32"/>
      <c r="BIM96" s="32"/>
      <c r="BIN96" s="32"/>
      <c r="BIO96" s="32"/>
      <c r="BIP96" s="32"/>
      <c r="BIQ96" s="32"/>
      <c r="BIR96" s="32"/>
      <c r="BIS96" s="32"/>
      <c r="BIT96" s="32"/>
      <c r="BIU96" s="32"/>
      <c r="BIV96" s="32"/>
      <c r="BIW96" s="32"/>
      <c r="BIX96" s="32"/>
      <c r="BIY96" s="32"/>
      <c r="BIZ96" s="32"/>
      <c r="BJA96" s="32"/>
      <c r="BJB96" s="32"/>
      <c r="BJC96" s="32"/>
      <c r="BJD96" s="32"/>
      <c r="BJE96" s="32"/>
      <c r="BJF96" s="32"/>
      <c r="BJG96" s="32"/>
      <c r="BJH96" s="32"/>
      <c r="BJI96" s="32"/>
      <c r="BJJ96" s="32"/>
      <c r="BJK96" s="32"/>
      <c r="BJL96" s="32"/>
      <c r="BJM96" s="32"/>
      <c r="BJN96" s="32"/>
      <c r="BJO96" s="32"/>
      <c r="BJP96" s="32"/>
      <c r="BJQ96" s="32"/>
      <c r="BJR96" s="32"/>
      <c r="BJS96" s="32"/>
      <c r="BJT96" s="32"/>
      <c r="BJU96" s="32"/>
      <c r="BJV96" s="32"/>
      <c r="BJW96" s="32"/>
      <c r="BJX96" s="32"/>
      <c r="BJY96" s="32"/>
      <c r="BJZ96" s="32"/>
      <c r="BKA96" s="32"/>
      <c r="BKB96" s="32"/>
      <c r="BKC96" s="32"/>
      <c r="BKD96" s="32"/>
      <c r="BKE96" s="32"/>
      <c r="BKF96" s="32"/>
      <c r="BKG96" s="32"/>
      <c r="BKH96" s="32"/>
      <c r="BKI96" s="32"/>
      <c r="BKJ96" s="32"/>
      <c r="BKK96" s="32"/>
      <c r="BKL96" s="32"/>
      <c r="BKM96" s="32"/>
      <c r="BKN96" s="32"/>
      <c r="BKO96" s="32"/>
      <c r="BKP96" s="32"/>
      <c r="BKQ96" s="32"/>
      <c r="BKR96" s="32"/>
      <c r="BKS96" s="32"/>
      <c r="BKT96" s="32"/>
      <c r="BKU96" s="32"/>
      <c r="BKV96" s="32"/>
      <c r="BKW96" s="32"/>
      <c r="BKX96" s="32"/>
      <c r="BKY96" s="32"/>
      <c r="BKZ96" s="32"/>
      <c r="BLA96" s="32"/>
      <c r="BLB96" s="32"/>
      <c r="BLC96" s="32"/>
      <c r="BLD96" s="32"/>
      <c r="BLE96" s="32"/>
      <c r="BLF96" s="32"/>
      <c r="BLG96" s="32"/>
      <c r="BLH96" s="32"/>
      <c r="BLI96" s="32"/>
      <c r="BLJ96" s="32"/>
      <c r="BLK96" s="32"/>
      <c r="BLL96" s="32"/>
      <c r="BLM96" s="32"/>
      <c r="BLN96" s="32"/>
      <c r="BLO96" s="32"/>
      <c r="BLP96" s="32"/>
      <c r="BLQ96" s="32"/>
      <c r="BLR96" s="32"/>
      <c r="BLS96" s="32"/>
      <c r="BLT96" s="32"/>
      <c r="BLU96" s="32"/>
      <c r="BLV96" s="32"/>
      <c r="BLW96" s="32"/>
      <c r="BLX96" s="32"/>
      <c r="BLY96" s="32"/>
      <c r="BLZ96" s="32"/>
      <c r="BMA96" s="32"/>
      <c r="BMB96" s="32"/>
      <c r="BMC96" s="32"/>
      <c r="BMD96" s="32"/>
      <c r="BME96" s="32"/>
      <c r="BMF96" s="32"/>
      <c r="BMG96" s="32"/>
      <c r="BMH96" s="32"/>
      <c r="BMI96" s="32"/>
      <c r="BMJ96" s="32"/>
      <c r="BMK96" s="32"/>
      <c r="BML96" s="32"/>
      <c r="BMM96" s="32"/>
      <c r="BMN96" s="32"/>
      <c r="BMO96" s="32"/>
      <c r="BMP96" s="32"/>
      <c r="BMQ96" s="32"/>
      <c r="BMR96" s="32"/>
      <c r="BMS96" s="32"/>
      <c r="BMT96" s="32"/>
      <c r="BMU96" s="32"/>
      <c r="BMV96" s="32"/>
      <c r="BMW96" s="32"/>
      <c r="BMX96" s="32"/>
      <c r="BMY96" s="32"/>
      <c r="BMZ96" s="32"/>
      <c r="BNA96" s="32"/>
      <c r="BNB96" s="32"/>
      <c r="BNC96" s="32"/>
      <c r="BND96" s="32"/>
      <c r="BNE96" s="32"/>
      <c r="BNF96" s="32"/>
      <c r="BNG96" s="32"/>
      <c r="BNH96" s="32"/>
      <c r="BNI96" s="32"/>
      <c r="BNJ96" s="32"/>
      <c r="BNK96" s="32"/>
      <c r="BNL96" s="32"/>
      <c r="BNM96" s="32"/>
      <c r="BNN96" s="32"/>
      <c r="BNO96" s="32"/>
      <c r="BNP96" s="32"/>
      <c r="BNQ96" s="32"/>
      <c r="BNR96" s="32"/>
      <c r="BNS96" s="32"/>
      <c r="BNT96" s="32"/>
      <c r="BNU96" s="32"/>
      <c r="BNV96" s="32"/>
      <c r="BNW96" s="32"/>
      <c r="BNX96" s="32"/>
      <c r="BNY96" s="32"/>
      <c r="BNZ96" s="32"/>
      <c r="BOA96" s="32"/>
      <c r="BOB96" s="32"/>
      <c r="BOC96" s="32"/>
      <c r="BOD96" s="32"/>
      <c r="BOE96" s="32"/>
      <c r="BOF96" s="32"/>
      <c r="BOG96" s="32"/>
      <c r="BOH96" s="32"/>
      <c r="BOI96" s="32"/>
      <c r="BOJ96" s="32"/>
      <c r="BOK96" s="32"/>
      <c r="BOL96" s="32"/>
      <c r="BOM96" s="32"/>
      <c r="BON96" s="32"/>
      <c r="BOO96" s="32"/>
      <c r="BOP96" s="32"/>
      <c r="BOQ96" s="32"/>
      <c r="BOR96" s="32"/>
      <c r="BOS96" s="32"/>
      <c r="BOT96" s="32"/>
      <c r="BOU96" s="32"/>
      <c r="BOV96" s="32"/>
      <c r="BOW96" s="32"/>
      <c r="BOX96" s="32"/>
      <c r="BOY96" s="32"/>
      <c r="BOZ96" s="32"/>
      <c r="BPA96" s="32"/>
      <c r="BPB96" s="32"/>
      <c r="BPC96" s="32"/>
      <c r="BPD96" s="32"/>
      <c r="BPE96" s="32"/>
      <c r="BPF96" s="32"/>
      <c r="BPG96" s="32"/>
      <c r="BPH96" s="32"/>
      <c r="BPI96" s="32"/>
      <c r="BPJ96" s="32"/>
      <c r="BPK96" s="32"/>
      <c r="BPL96" s="32"/>
      <c r="BPM96" s="32"/>
      <c r="BPN96" s="32"/>
      <c r="BPO96" s="32"/>
      <c r="BPP96" s="32"/>
      <c r="BPQ96" s="32"/>
      <c r="BPR96" s="32"/>
      <c r="BPS96" s="32"/>
      <c r="BPT96" s="32"/>
      <c r="BPU96" s="32"/>
      <c r="BPV96" s="32"/>
      <c r="BPW96" s="32"/>
      <c r="BPX96" s="32"/>
      <c r="BPY96" s="32"/>
      <c r="BPZ96" s="32"/>
      <c r="BQA96" s="32"/>
      <c r="BQB96" s="32"/>
      <c r="BQC96" s="32"/>
      <c r="BQD96" s="32"/>
      <c r="BQE96" s="32"/>
      <c r="BQF96" s="32"/>
      <c r="BQG96" s="32"/>
      <c r="BQH96" s="32"/>
      <c r="BQI96" s="32"/>
      <c r="BQJ96" s="32"/>
      <c r="BQK96" s="32"/>
      <c r="BQL96" s="32"/>
      <c r="BQM96" s="32"/>
      <c r="BQN96" s="32"/>
      <c r="BQO96" s="32"/>
      <c r="BQP96" s="32"/>
      <c r="BQQ96" s="32"/>
      <c r="BQR96" s="32"/>
      <c r="BQS96" s="32"/>
      <c r="BQT96" s="32"/>
      <c r="BQU96" s="32"/>
      <c r="BQV96" s="32"/>
      <c r="BQW96" s="32"/>
      <c r="BQX96" s="32"/>
      <c r="BQY96" s="32"/>
      <c r="BQZ96" s="32"/>
      <c r="BRA96" s="32"/>
      <c r="BRB96" s="32"/>
      <c r="BRC96" s="32"/>
      <c r="BRD96" s="32"/>
      <c r="BRE96" s="32"/>
      <c r="BRF96" s="32"/>
      <c r="BRG96" s="32"/>
      <c r="BRH96" s="32"/>
      <c r="BRI96" s="32"/>
      <c r="BRJ96" s="32"/>
      <c r="BRK96" s="32"/>
      <c r="BRL96" s="32"/>
      <c r="BRM96" s="32"/>
      <c r="BRN96" s="32"/>
      <c r="BRO96" s="32"/>
      <c r="BRP96" s="32"/>
      <c r="BRQ96" s="32"/>
      <c r="BRR96" s="32"/>
      <c r="BRS96" s="32"/>
      <c r="BRT96" s="32"/>
      <c r="BRU96" s="32"/>
      <c r="BRV96" s="32"/>
      <c r="BRW96" s="32"/>
      <c r="BRX96" s="32"/>
      <c r="BRY96" s="32"/>
      <c r="BRZ96" s="32"/>
      <c r="BSA96" s="32"/>
      <c r="BSB96" s="32"/>
      <c r="BSC96" s="32"/>
      <c r="BSD96" s="32"/>
      <c r="BSE96" s="32"/>
      <c r="BSF96" s="32"/>
      <c r="BSG96" s="32"/>
      <c r="BSH96" s="32"/>
      <c r="BSI96" s="32"/>
      <c r="BSJ96" s="32"/>
      <c r="BSK96" s="32"/>
      <c r="BSL96" s="32"/>
      <c r="BSM96" s="32"/>
      <c r="BSN96" s="32"/>
      <c r="BSO96" s="32"/>
      <c r="BSP96" s="32"/>
      <c r="BSQ96" s="32"/>
      <c r="BSR96" s="32"/>
      <c r="BSS96" s="32"/>
      <c r="BST96" s="32"/>
      <c r="BSU96" s="32"/>
      <c r="BSV96" s="32"/>
      <c r="BSW96" s="32"/>
      <c r="BSX96" s="32"/>
      <c r="BSY96" s="32"/>
      <c r="BSZ96" s="32"/>
      <c r="BTA96" s="32"/>
      <c r="BTB96" s="32"/>
      <c r="BTC96" s="32"/>
      <c r="BTD96" s="32"/>
      <c r="BTE96" s="32"/>
      <c r="BTF96" s="32"/>
      <c r="BTG96" s="32"/>
      <c r="BTH96" s="32"/>
      <c r="BTI96" s="32"/>
      <c r="BTJ96" s="32"/>
      <c r="BTK96" s="32"/>
      <c r="BTL96" s="32"/>
      <c r="BTM96" s="32"/>
      <c r="BTN96" s="32"/>
      <c r="BTO96" s="32"/>
      <c r="BTP96" s="32"/>
      <c r="BTQ96" s="32"/>
      <c r="BTR96" s="32"/>
      <c r="BTS96" s="32"/>
      <c r="BTT96" s="32"/>
      <c r="BTU96" s="32"/>
      <c r="BTV96" s="32"/>
      <c r="BTW96" s="32"/>
      <c r="BTX96" s="32"/>
      <c r="BTY96" s="32"/>
      <c r="BTZ96" s="32"/>
      <c r="BUA96" s="32"/>
      <c r="BUB96" s="32"/>
      <c r="BUC96" s="32"/>
      <c r="BUD96" s="32"/>
      <c r="BUE96" s="32"/>
      <c r="BUF96" s="32"/>
      <c r="BUG96" s="32"/>
      <c r="BUH96" s="32"/>
      <c r="BUI96" s="32"/>
      <c r="BUJ96" s="32"/>
      <c r="BUK96" s="32"/>
      <c r="BUL96" s="32"/>
      <c r="BUM96" s="32"/>
      <c r="BUN96" s="32"/>
      <c r="BUO96" s="32"/>
      <c r="BUP96" s="32"/>
      <c r="BUQ96" s="32"/>
      <c r="BUR96" s="32"/>
      <c r="BUS96" s="32"/>
      <c r="BUT96" s="32"/>
      <c r="BUU96" s="32"/>
      <c r="BUV96" s="32"/>
      <c r="BUW96" s="32"/>
      <c r="BUX96" s="32"/>
      <c r="BUY96" s="32"/>
      <c r="BUZ96" s="32"/>
      <c r="BVA96" s="32"/>
      <c r="BVB96" s="32"/>
      <c r="BVC96" s="32"/>
      <c r="BVD96" s="32"/>
      <c r="BVE96" s="32"/>
      <c r="BVF96" s="32"/>
      <c r="BVG96" s="32"/>
      <c r="BVH96" s="32"/>
      <c r="BVI96" s="32"/>
      <c r="BVJ96" s="32"/>
      <c r="BVK96" s="32"/>
      <c r="BVL96" s="32"/>
      <c r="BVM96" s="32"/>
      <c r="BVN96" s="32"/>
      <c r="BVO96" s="32"/>
      <c r="BVP96" s="32"/>
      <c r="BVQ96" s="32"/>
      <c r="BVR96" s="32"/>
      <c r="BVS96" s="32"/>
      <c r="BVT96" s="32"/>
      <c r="BVU96" s="32"/>
      <c r="BVV96" s="32"/>
      <c r="BVW96" s="32"/>
      <c r="BVX96" s="32"/>
      <c r="BVY96" s="32"/>
      <c r="BVZ96" s="32"/>
      <c r="BWA96" s="32"/>
      <c r="BWB96" s="32"/>
      <c r="BWC96" s="32"/>
      <c r="BWD96" s="32"/>
      <c r="BWE96" s="32"/>
      <c r="BWF96" s="32"/>
      <c r="BWG96" s="32"/>
      <c r="BWH96" s="32"/>
      <c r="BWI96" s="32"/>
      <c r="BWJ96" s="32"/>
      <c r="BWK96" s="32"/>
      <c r="BWL96" s="32"/>
      <c r="BWM96" s="32"/>
      <c r="BWN96" s="32"/>
      <c r="BWO96" s="32"/>
      <c r="BWP96" s="32"/>
      <c r="BWQ96" s="32"/>
      <c r="BWR96" s="32"/>
      <c r="BWS96" s="32"/>
      <c r="BWT96" s="32"/>
      <c r="BWU96" s="32"/>
      <c r="BWV96" s="32"/>
      <c r="BWW96" s="32"/>
      <c r="BWX96" s="32"/>
      <c r="BWY96" s="32"/>
      <c r="BWZ96" s="32"/>
      <c r="BXA96" s="32"/>
      <c r="BXB96" s="32"/>
      <c r="BXC96" s="32"/>
      <c r="BXD96" s="32"/>
      <c r="BXE96" s="32"/>
      <c r="BXF96" s="32"/>
      <c r="BXG96" s="32"/>
      <c r="BXH96" s="32"/>
      <c r="BXI96" s="32"/>
      <c r="BXJ96" s="32"/>
      <c r="BXK96" s="32"/>
      <c r="BXL96" s="32"/>
      <c r="BXM96" s="32"/>
      <c r="BXN96" s="32"/>
      <c r="BXO96" s="32"/>
      <c r="BXP96" s="32"/>
      <c r="BXQ96" s="32"/>
      <c r="BXR96" s="32"/>
      <c r="BXS96" s="32"/>
      <c r="BXT96" s="32"/>
      <c r="BXU96" s="32"/>
      <c r="BXV96" s="32"/>
      <c r="BXW96" s="32"/>
      <c r="BXX96" s="32"/>
      <c r="BXY96" s="32"/>
      <c r="BXZ96" s="32"/>
      <c r="BYA96" s="32"/>
      <c r="BYB96" s="32"/>
      <c r="BYC96" s="32"/>
      <c r="BYD96" s="32"/>
      <c r="BYE96" s="32"/>
      <c r="BYF96" s="32"/>
      <c r="BYG96" s="32"/>
      <c r="BYH96" s="32"/>
      <c r="BYI96" s="32"/>
      <c r="BYJ96" s="32"/>
      <c r="BYK96" s="32"/>
      <c r="BYL96" s="32"/>
      <c r="BYM96" s="32"/>
      <c r="BYN96" s="32"/>
      <c r="BYO96" s="32"/>
      <c r="BYP96" s="32"/>
      <c r="BYQ96" s="32"/>
      <c r="BYR96" s="32"/>
      <c r="BYS96" s="32"/>
      <c r="BYT96" s="32"/>
      <c r="BYU96" s="32"/>
      <c r="BYV96" s="32"/>
      <c r="BYW96" s="32"/>
      <c r="BYX96" s="32"/>
      <c r="BYY96" s="32"/>
      <c r="BYZ96" s="32"/>
      <c r="BZA96" s="32"/>
      <c r="BZB96" s="32"/>
      <c r="BZC96" s="32"/>
      <c r="BZD96" s="32"/>
      <c r="BZE96" s="32"/>
      <c r="BZF96" s="32"/>
      <c r="BZG96" s="32"/>
      <c r="BZH96" s="32"/>
      <c r="BZI96" s="32"/>
      <c r="BZJ96" s="32"/>
      <c r="BZK96" s="32"/>
      <c r="BZL96" s="32"/>
      <c r="BZM96" s="32"/>
      <c r="BZN96" s="32"/>
      <c r="BZO96" s="32"/>
      <c r="BZP96" s="32"/>
      <c r="BZQ96" s="32"/>
      <c r="BZR96" s="32"/>
      <c r="BZS96" s="32"/>
      <c r="BZT96" s="32"/>
      <c r="BZU96" s="32"/>
      <c r="BZV96" s="32"/>
      <c r="BZW96" s="32"/>
      <c r="BZX96" s="32"/>
      <c r="BZY96" s="32"/>
      <c r="BZZ96" s="32"/>
      <c r="CAA96" s="32"/>
      <c r="CAB96" s="32"/>
      <c r="CAC96" s="32"/>
      <c r="CAD96" s="32"/>
      <c r="CAE96" s="32"/>
      <c r="CAF96" s="32"/>
      <c r="CAG96" s="32"/>
      <c r="CAH96" s="32"/>
      <c r="CAI96" s="32"/>
      <c r="CAJ96" s="32"/>
      <c r="CAK96" s="32"/>
      <c r="CAL96" s="32"/>
      <c r="CAM96" s="32"/>
      <c r="CAN96" s="32"/>
      <c r="CAO96" s="32"/>
      <c r="CAP96" s="32"/>
      <c r="CAQ96" s="32"/>
      <c r="CAR96" s="32"/>
      <c r="CAS96" s="32"/>
      <c r="CAT96" s="32"/>
      <c r="CAU96" s="32"/>
      <c r="CAV96" s="32"/>
      <c r="CAW96" s="32"/>
      <c r="CAX96" s="32"/>
      <c r="CAY96" s="32"/>
      <c r="CAZ96" s="32"/>
      <c r="CBA96" s="32"/>
      <c r="CBB96" s="32"/>
      <c r="CBC96" s="32"/>
      <c r="CBD96" s="32"/>
      <c r="CBE96" s="32"/>
      <c r="CBF96" s="32"/>
      <c r="CBG96" s="32"/>
      <c r="CBH96" s="32"/>
      <c r="CBI96" s="32"/>
      <c r="CBJ96" s="32"/>
      <c r="CBK96" s="32"/>
      <c r="CBL96" s="32"/>
      <c r="CBM96" s="32"/>
      <c r="CBN96" s="32"/>
      <c r="CBO96" s="32"/>
      <c r="CBP96" s="32"/>
      <c r="CBQ96" s="32"/>
      <c r="CBR96" s="32"/>
      <c r="CBS96" s="32"/>
      <c r="CBT96" s="32"/>
      <c r="CBU96" s="32"/>
      <c r="CBV96" s="32"/>
      <c r="CBW96" s="32"/>
      <c r="CBX96" s="32"/>
      <c r="CBY96" s="32"/>
      <c r="CBZ96" s="32"/>
      <c r="CCA96" s="32"/>
      <c r="CCB96" s="32"/>
      <c r="CCC96" s="32"/>
      <c r="CCD96" s="32"/>
      <c r="CCE96" s="32"/>
      <c r="CCF96" s="32"/>
      <c r="CCG96" s="32"/>
      <c r="CCH96" s="32"/>
      <c r="CCI96" s="32"/>
      <c r="CCJ96" s="32"/>
      <c r="CCK96" s="32"/>
      <c r="CCL96" s="32"/>
      <c r="CCM96" s="32"/>
      <c r="CCN96" s="32"/>
      <c r="CCO96" s="32"/>
      <c r="CCP96" s="32"/>
      <c r="CCQ96" s="32"/>
      <c r="CCR96" s="32"/>
      <c r="CCS96" s="32"/>
      <c r="CCT96" s="32"/>
      <c r="CCU96" s="32"/>
      <c r="CCV96" s="32"/>
      <c r="CCW96" s="32"/>
      <c r="CCX96" s="32"/>
      <c r="CCY96" s="32"/>
      <c r="CCZ96" s="32"/>
      <c r="CDA96" s="32"/>
      <c r="CDB96" s="32"/>
      <c r="CDC96" s="32"/>
      <c r="CDD96" s="32"/>
      <c r="CDE96" s="32"/>
      <c r="CDF96" s="32"/>
      <c r="CDG96" s="32"/>
      <c r="CDH96" s="32"/>
      <c r="CDI96" s="32"/>
      <c r="CDJ96" s="32"/>
      <c r="CDK96" s="32"/>
      <c r="CDL96" s="32"/>
      <c r="CDM96" s="32"/>
      <c r="CDN96" s="32"/>
      <c r="CDO96" s="32"/>
      <c r="CDP96" s="32"/>
      <c r="CDQ96" s="32"/>
      <c r="CDR96" s="32"/>
      <c r="CDS96" s="32"/>
      <c r="CDT96" s="32"/>
      <c r="CDU96" s="32"/>
      <c r="CDV96" s="32"/>
      <c r="CDW96" s="32"/>
      <c r="CDX96" s="32"/>
      <c r="CDY96" s="32"/>
      <c r="CDZ96" s="32"/>
      <c r="CEA96" s="32"/>
      <c r="CEB96" s="32"/>
      <c r="CEC96" s="32"/>
      <c r="CED96" s="32"/>
      <c r="CEE96" s="32"/>
      <c r="CEF96" s="32"/>
      <c r="CEG96" s="32"/>
      <c r="CEH96" s="32"/>
      <c r="CEI96" s="32"/>
      <c r="CEJ96" s="32"/>
      <c r="CEK96" s="32"/>
      <c r="CEL96" s="32"/>
      <c r="CEM96" s="32"/>
      <c r="CEN96" s="32"/>
      <c r="CEO96" s="32"/>
      <c r="CEP96" s="32"/>
      <c r="CEQ96" s="32"/>
      <c r="CER96" s="32"/>
      <c r="CES96" s="32"/>
      <c r="CET96" s="32"/>
      <c r="CEU96" s="32"/>
      <c r="CEV96" s="32"/>
      <c r="CEW96" s="32"/>
      <c r="CEX96" s="32"/>
      <c r="CEY96" s="32"/>
      <c r="CEZ96" s="32"/>
      <c r="CFA96" s="32"/>
      <c r="CFB96" s="32"/>
      <c r="CFC96" s="32"/>
      <c r="CFD96" s="32"/>
      <c r="CFE96" s="32"/>
      <c r="CFF96" s="32"/>
      <c r="CFG96" s="32"/>
      <c r="CFH96" s="32"/>
      <c r="CFI96" s="32"/>
      <c r="CFJ96" s="32"/>
      <c r="CFK96" s="32"/>
      <c r="CFL96" s="32"/>
      <c r="CFM96" s="32"/>
      <c r="CFN96" s="32"/>
      <c r="CFO96" s="32"/>
      <c r="CFP96" s="32"/>
      <c r="CFQ96" s="32"/>
      <c r="CFR96" s="32"/>
      <c r="CFS96" s="32"/>
      <c r="CFT96" s="32"/>
      <c r="CFU96" s="32"/>
      <c r="CFV96" s="32"/>
      <c r="CFW96" s="32"/>
      <c r="CFX96" s="32"/>
      <c r="CFY96" s="32"/>
      <c r="CFZ96" s="32"/>
      <c r="CGA96" s="32"/>
      <c r="CGB96" s="32"/>
      <c r="CGC96" s="32"/>
      <c r="CGD96" s="32"/>
      <c r="CGE96" s="32"/>
      <c r="CGF96" s="32"/>
      <c r="CGG96" s="32"/>
      <c r="CGH96" s="32"/>
      <c r="CGI96" s="32"/>
      <c r="CGJ96" s="32"/>
      <c r="CGK96" s="32"/>
      <c r="CGL96" s="32"/>
      <c r="CGM96" s="32"/>
      <c r="CGN96" s="32"/>
      <c r="CGO96" s="32"/>
      <c r="CGP96" s="32"/>
      <c r="CGQ96" s="32"/>
      <c r="CGR96" s="32"/>
      <c r="CGS96" s="32"/>
      <c r="CGT96" s="32"/>
      <c r="CGU96" s="32"/>
      <c r="CGV96" s="32"/>
      <c r="CGW96" s="32"/>
      <c r="CGX96" s="32"/>
      <c r="CGY96" s="32"/>
      <c r="CGZ96" s="32"/>
      <c r="CHA96" s="32"/>
      <c r="CHB96" s="32"/>
      <c r="CHC96" s="32"/>
      <c r="CHD96" s="32"/>
      <c r="CHE96" s="32"/>
      <c r="CHF96" s="32"/>
      <c r="CHG96" s="32"/>
      <c r="CHH96" s="32"/>
      <c r="CHI96" s="32"/>
      <c r="CHJ96" s="32"/>
      <c r="CHK96" s="32"/>
      <c r="CHL96" s="32"/>
      <c r="CHM96" s="32"/>
      <c r="CHN96" s="32"/>
      <c r="CHO96" s="32"/>
      <c r="CHP96" s="32"/>
      <c r="CHQ96" s="32"/>
      <c r="CHR96" s="32"/>
      <c r="CHS96" s="32"/>
      <c r="CHT96" s="32"/>
      <c r="CHU96" s="32"/>
      <c r="CHV96" s="32"/>
      <c r="CHW96" s="32"/>
      <c r="CHX96" s="32"/>
      <c r="CHY96" s="32"/>
      <c r="CHZ96" s="32"/>
      <c r="CIA96" s="32"/>
      <c r="CIB96" s="32"/>
      <c r="CIC96" s="32"/>
      <c r="CID96" s="32"/>
      <c r="CIE96" s="32"/>
      <c r="CIF96" s="32"/>
      <c r="CIG96" s="32"/>
      <c r="CIH96" s="32"/>
      <c r="CII96" s="32"/>
      <c r="CIJ96" s="32"/>
      <c r="CIK96" s="32"/>
      <c r="CIL96" s="32"/>
      <c r="CIM96" s="32"/>
      <c r="CIN96" s="32"/>
      <c r="CIO96" s="32"/>
      <c r="CIP96" s="32"/>
      <c r="CIQ96" s="32"/>
      <c r="CIR96" s="32"/>
      <c r="CIS96" s="32"/>
      <c r="CIT96" s="32"/>
      <c r="CIU96" s="32"/>
      <c r="CIV96" s="32"/>
      <c r="CIW96" s="32"/>
      <c r="CIX96" s="32"/>
      <c r="CIY96" s="32"/>
      <c r="CIZ96" s="32"/>
      <c r="CJA96" s="32"/>
      <c r="CJB96" s="32"/>
      <c r="CJC96" s="32"/>
      <c r="CJD96" s="32"/>
      <c r="CJE96" s="32"/>
      <c r="CJF96" s="32"/>
      <c r="CJG96" s="32"/>
      <c r="CJH96" s="32"/>
      <c r="CJI96" s="32"/>
      <c r="CJJ96" s="32"/>
      <c r="CJK96" s="32"/>
      <c r="CJL96" s="32"/>
      <c r="CJM96" s="32"/>
      <c r="CJN96" s="32"/>
      <c r="CJO96" s="32"/>
      <c r="CJP96" s="32"/>
      <c r="CJQ96" s="32"/>
      <c r="CJR96" s="32"/>
      <c r="CJS96" s="32"/>
      <c r="CJT96" s="32"/>
      <c r="CJU96" s="32"/>
      <c r="CJV96" s="32"/>
      <c r="CJW96" s="32"/>
      <c r="CJX96" s="32"/>
      <c r="CJY96" s="32"/>
      <c r="CJZ96" s="32"/>
      <c r="CKA96" s="32"/>
      <c r="CKB96" s="32"/>
      <c r="CKC96" s="32"/>
      <c r="CKD96" s="32"/>
      <c r="CKE96" s="32"/>
      <c r="CKF96" s="32"/>
      <c r="CKG96" s="32"/>
      <c r="CKH96" s="32"/>
      <c r="CKI96" s="32"/>
      <c r="CKJ96" s="32"/>
      <c r="CKK96" s="32"/>
      <c r="CKL96" s="32"/>
      <c r="CKM96" s="32"/>
      <c r="CKN96" s="32"/>
      <c r="CKO96" s="32"/>
      <c r="CKP96" s="32"/>
      <c r="CKQ96" s="32"/>
      <c r="CKR96" s="32"/>
      <c r="CKS96" s="32"/>
      <c r="CKT96" s="32"/>
      <c r="CKU96" s="32"/>
      <c r="CKV96" s="32"/>
      <c r="CKW96" s="32"/>
      <c r="CKX96" s="32"/>
      <c r="CKY96" s="32"/>
      <c r="CKZ96" s="32"/>
      <c r="CLA96" s="32"/>
      <c r="CLB96" s="32"/>
      <c r="CLC96" s="32"/>
      <c r="CLD96" s="32"/>
      <c r="CLE96" s="32"/>
      <c r="CLF96" s="32"/>
      <c r="CLG96" s="32"/>
      <c r="CLH96" s="32"/>
      <c r="CLI96" s="32"/>
      <c r="CLJ96" s="32"/>
      <c r="CLK96" s="32"/>
      <c r="CLL96" s="32"/>
      <c r="CLM96" s="32"/>
      <c r="CLN96" s="32"/>
      <c r="CLO96" s="32"/>
      <c r="CLP96" s="32"/>
      <c r="CLQ96" s="32"/>
      <c r="CLR96" s="32"/>
      <c r="CLS96" s="32"/>
      <c r="CLT96" s="32"/>
      <c r="CLU96" s="32"/>
      <c r="CLV96" s="32"/>
      <c r="CLW96" s="32"/>
      <c r="CLX96" s="32"/>
      <c r="CLY96" s="32"/>
      <c r="CLZ96" s="32"/>
      <c r="CMA96" s="32"/>
      <c r="CMB96" s="32"/>
      <c r="CMC96" s="32"/>
      <c r="CMD96" s="32"/>
      <c r="CME96" s="32"/>
      <c r="CMF96" s="32"/>
      <c r="CMG96" s="32"/>
      <c r="CMH96" s="32"/>
      <c r="CMI96" s="32"/>
      <c r="CMJ96" s="32"/>
      <c r="CMK96" s="32"/>
      <c r="CML96" s="32"/>
      <c r="CMM96" s="32"/>
      <c r="CMN96" s="32"/>
      <c r="CMO96" s="32"/>
      <c r="CMP96" s="32"/>
      <c r="CMQ96" s="32"/>
      <c r="CMR96" s="32"/>
      <c r="CMS96" s="32"/>
      <c r="CMT96" s="32"/>
      <c r="CMU96" s="32"/>
      <c r="CMV96" s="32"/>
      <c r="CMW96" s="32"/>
      <c r="CMX96" s="32"/>
      <c r="CMY96" s="32"/>
      <c r="CMZ96" s="32"/>
      <c r="CNA96" s="32"/>
      <c r="CNB96" s="32"/>
      <c r="CNC96" s="32"/>
      <c r="CND96" s="32"/>
      <c r="CNE96" s="32"/>
      <c r="CNF96" s="32"/>
      <c r="CNG96" s="32"/>
      <c r="CNH96" s="32"/>
      <c r="CNI96" s="32"/>
      <c r="CNJ96" s="32"/>
      <c r="CNK96" s="32"/>
      <c r="CNL96" s="32"/>
      <c r="CNM96" s="32"/>
      <c r="CNN96" s="32"/>
      <c r="CNO96" s="32"/>
      <c r="CNP96" s="32"/>
      <c r="CNQ96" s="32"/>
      <c r="CNR96" s="32"/>
      <c r="CNS96" s="32"/>
      <c r="CNT96" s="32"/>
      <c r="CNU96" s="32"/>
      <c r="CNV96" s="32"/>
      <c r="CNW96" s="32"/>
      <c r="CNX96" s="32"/>
      <c r="CNY96" s="32"/>
      <c r="CNZ96" s="32"/>
      <c r="COA96" s="32"/>
      <c r="COB96" s="32"/>
      <c r="COC96" s="32"/>
      <c r="COD96" s="32"/>
      <c r="COE96" s="32"/>
      <c r="COF96" s="32"/>
      <c r="COG96" s="32"/>
      <c r="COH96" s="32"/>
      <c r="COI96" s="32"/>
      <c r="COJ96" s="32"/>
      <c r="COK96" s="32"/>
      <c r="COL96" s="32"/>
      <c r="COM96" s="32"/>
      <c r="CON96" s="32"/>
      <c r="COO96" s="32"/>
      <c r="COP96" s="32"/>
      <c r="COQ96" s="32"/>
      <c r="COR96" s="32"/>
      <c r="COS96" s="32"/>
      <c r="COT96" s="32"/>
      <c r="COU96" s="32"/>
      <c r="COV96" s="32"/>
      <c r="COW96" s="32"/>
      <c r="COX96" s="32"/>
      <c r="COY96" s="32"/>
      <c r="COZ96" s="32"/>
      <c r="CPA96" s="32"/>
      <c r="CPB96" s="32"/>
      <c r="CPC96" s="32"/>
      <c r="CPD96" s="32"/>
      <c r="CPE96" s="32"/>
      <c r="CPF96" s="32"/>
      <c r="CPG96" s="32"/>
      <c r="CPH96" s="32"/>
      <c r="CPI96" s="32"/>
      <c r="CPJ96" s="32"/>
      <c r="CPK96" s="32"/>
      <c r="CPL96" s="32"/>
      <c r="CPM96" s="32"/>
      <c r="CPN96" s="32"/>
      <c r="CPO96" s="32"/>
      <c r="CPP96" s="32"/>
      <c r="CPQ96" s="32"/>
      <c r="CPR96" s="32"/>
      <c r="CPS96" s="32"/>
      <c r="CPT96" s="32"/>
      <c r="CPU96" s="32"/>
      <c r="CPV96" s="32"/>
      <c r="CPW96" s="32"/>
      <c r="CPX96" s="32"/>
      <c r="CPY96" s="32"/>
      <c r="CPZ96" s="32"/>
      <c r="CQA96" s="32"/>
      <c r="CQB96" s="32"/>
      <c r="CQC96" s="32"/>
      <c r="CQD96" s="32"/>
      <c r="CQE96" s="32"/>
      <c r="CQF96" s="32"/>
      <c r="CQG96" s="32"/>
      <c r="CQH96" s="32"/>
      <c r="CQI96" s="32"/>
      <c r="CQJ96" s="32"/>
      <c r="CQK96" s="32"/>
      <c r="CQL96" s="32"/>
      <c r="CQM96" s="32"/>
      <c r="CQN96" s="32"/>
      <c r="CQO96" s="32"/>
      <c r="CQP96" s="32"/>
      <c r="CQQ96" s="32"/>
      <c r="CQR96" s="32"/>
      <c r="CQS96" s="32"/>
      <c r="CQT96" s="32"/>
      <c r="CQU96" s="32"/>
      <c r="CQV96" s="32"/>
      <c r="CQW96" s="32"/>
      <c r="CQX96" s="32"/>
      <c r="CQY96" s="32"/>
      <c r="CQZ96" s="32"/>
      <c r="CRA96" s="32"/>
      <c r="CRB96" s="32"/>
      <c r="CRC96" s="32"/>
      <c r="CRD96" s="32"/>
      <c r="CRE96" s="32"/>
      <c r="CRF96" s="32"/>
      <c r="CRG96" s="32"/>
      <c r="CRH96" s="32"/>
      <c r="CRI96" s="32"/>
      <c r="CRJ96" s="32"/>
      <c r="CRK96" s="32"/>
      <c r="CRL96" s="32"/>
      <c r="CRM96" s="32"/>
      <c r="CRN96" s="32"/>
      <c r="CRO96" s="32"/>
      <c r="CRP96" s="32"/>
      <c r="CRQ96" s="32"/>
      <c r="CRR96" s="32"/>
      <c r="CRS96" s="32"/>
      <c r="CRT96" s="32"/>
      <c r="CRU96" s="32"/>
      <c r="CRV96" s="32"/>
      <c r="CRW96" s="32"/>
      <c r="CRX96" s="32"/>
      <c r="CRY96" s="32"/>
      <c r="CRZ96" s="32"/>
      <c r="CSA96" s="32"/>
      <c r="CSB96" s="32"/>
      <c r="CSC96" s="32"/>
      <c r="CSD96" s="32"/>
      <c r="CSE96" s="32"/>
      <c r="CSF96" s="32"/>
      <c r="CSG96" s="32"/>
      <c r="CSH96" s="32"/>
      <c r="CSI96" s="32"/>
      <c r="CSJ96" s="32"/>
      <c r="CSK96" s="32"/>
      <c r="CSL96" s="32"/>
      <c r="CSM96" s="32"/>
      <c r="CSN96" s="32"/>
      <c r="CSO96" s="32"/>
      <c r="CSP96" s="32"/>
      <c r="CSQ96" s="32"/>
      <c r="CSR96" s="32"/>
      <c r="CSS96" s="32"/>
      <c r="CST96" s="32"/>
      <c r="CSU96" s="32"/>
      <c r="CSV96" s="32"/>
      <c r="CSW96" s="32"/>
      <c r="CSX96" s="32"/>
      <c r="CSY96" s="32"/>
      <c r="CSZ96" s="32"/>
      <c r="CTA96" s="32"/>
      <c r="CTB96" s="32"/>
      <c r="CTC96" s="32"/>
      <c r="CTD96" s="32"/>
      <c r="CTE96" s="32"/>
      <c r="CTF96" s="32"/>
      <c r="CTG96" s="32"/>
      <c r="CTH96" s="32"/>
      <c r="CTI96" s="32"/>
      <c r="CTJ96" s="32"/>
      <c r="CTK96" s="32"/>
      <c r="CTL96" s="32"/>
      <c r="CTM96" s="32"/>
      <c r="CTN96" s="32"/>
      <c r="CTO96" s="32"/>
      <c r="CTP96" s="32"/>
      <c r="CTQ96" s="32"/>
      <c r="CTR96" s="32"/>
      <c r="CTS96" s="32"/>
      <c r="CTT96" s="32"/>
      <c r="CTU96" s="32"/>
      <c r="CTV96" s="32"/>
      <c r="CTW96" s="32"/>
      <c r="CTX96" s="32"/>
      <c r="CTY96" s="32"/>
      <c r="CTZ96" s="32"/>
      <c r="CUA96" s="32"/>
      <c r="CUB96" s="32"/>
      <c r="CUC96" s="32"/>
      <c r="CUD96" s="32"/>
      <c r="CUE96" s="32"/>
      <c r="CUF96" s="32"/>
      <c r="CUG96" s="32"/>
      <c r="CUH96" s="32"/>
      <c r="CUI96" s="32"/>
      <c r="CUJ96" s="32"/>
      <c r="CUK96" s="32"/>
      <c r="CUL96" s="32"/>
      <c r="CUM96" s="32"/>
      <c r="CUN96" s="32"/>
      <c r="CUO96" s="32"/>
      <c r="CUP96" s="32"/>
      <c r="CUQ96" s="32"/>
      <c r="CUR96" s="32"/>
      <c r="CUS96" s="32"/>
      <c r="CUT96" s="32"/>
      <c r="CUU96" s="32"/>
      <c r="CUV96" s="32"/>
      <c r="CUW96" s="32"/>
      <c r="CUX96" s="32"/>
      <c r="CUY96" s="32"/>
      <c r="CUZ96" s="32"/>
      <c r="CVA96" s="32"/>
      <c r="CVB96" s="32"/>
      <c r="CVC96" s="32"/>
      <c r="CVD96" s="32"/>
      <c r="CVE96" s="32"/>
      <c r="CVF96" s="32"/>
      <c r="CVG96" s="32"/>
      <c r="CVH96" s="32"/>
      <c r="CVI96" s="32"/>
      <c r="CVJ96" s="32"/>
      <c r="CVK96" s="32"/>
      <c r="CVL96" s="32"/>
      <c r="CVM96" s="32"/>
      <c r="CVN96" s="32"/>
      <c r="CVO96" s="32"/>
      <c r="CVP96" s="32"/>
      <c r="CVQ96" s="32"/>
      <c r="CVR96" s="32"/>
      <c r="CVS96" s="32"/>
      <c r="CVT96" s="32"/>
      <c r="CVU96" s="32"/>
      <c r="CVV96" s="32"/>
      <c r="CVW96" s="32"/>
      <c r="CVX96" s="32"/>
      <c r="CVY96" s="32"/>
      <c r="CVZ96" s="32"/>
      <c r="CWA96" s="32"/>
      <c r="CWB96" s="32"/>
      <c r="CWC96" s="32"/>
      <c r="CWD96" s="32"/>
      <c r="CWE96" s="32"/>
      <c r="CWF96" s="32"/>
      <c r="CWG96" s="32"/>
      <c r="CWH96" s="32"/>
      <c r="CWI96" s="32"/>
      <c r="CWJ96" s="32"/>
      <c r="CWK96" s="32"/>
      <c r="CWL96" s="32"/>
      <c r="CWM96" s="32"/>
      <c r="CWN96" s="32"/>
      <c r="CWO96" s="32"/>
      <c r="CWP96" s="32"/>
      <c r="CWQ96" s="32"/>
      <c r="CWR96" s="32"/>
      <c r="CWS96" s="32"/>
      <c r="CWT96" s="32"/>
      <c r="CWU96" s="32"/>
      <c r="CWV96" s="32"/>
      <c r="CWW96" s="32"/>
      <c r="CWX96" s="32"/>
      <c r="CWY96" s="32"/>
      <c r="CWZ96" s="32"/>
      <c r="CXA96" s="32"/>
      <c r="CXB96" s="32"/>
      <c r="CXC96" s="32"/>
      <c r="CXD96" s="32"/>
      <c r="CXE96" s="32"/>
      <c r="CXF96" s="32"/>
      <c r="CXG96" s="32"/>
      <c r="CXH96" s="32"/>
      <c r="CXI96" s="32"/>
      <c r="CXJ96" s="32"/>
      <c r="CXK96" s="32"/>
      <c r="CXL96" s="32"/>
      <c r="CXM96" s="32"/>
      <c r="CXN96" s="32"/>
      <c r="CXO96" s="32"/>
      <c r="CXP96" s="32"/>
      <c r="CXQ96" s="32"/>
      <c r="CXR96" s="32"/>
      <c r="CXS96" s="32"/>
      <c r="CXT96" s="32"/>
      <c r="CXU96" s="32"/>
      <c r="CXV96" s="32"/>
      <c r="CXW96" s="32"/>
      <c r="CXX96" s="32"/>
      <c r="CXY96" s="32"/>
      <c r="CXZ96" s="32"/>
      <c r="CYA96" s="32"/>
      <c r="CYB96" s="32"/>
      <c r="CYC96" s="32"/>
      <c r="CYD96" s="32"/>
      <c r="CYE96" s="32"/>
      <c r="CYF96" s="32"/>
      <c r="CYG96" s="32"/>
      <c r="CYH96" s="32"/>
      <c r="CYI96" s="32"/>
      <c r="CYJ96" s="32"/>
      <c r="CYK96" s="32"/>
      <c r="CYL96" s="32"/>
      <c r="CYM96" s="32"/>
      <c r="CYN96" s="32"/>
      <c r="CYO96" s="32"/>
      <c r="CYP96" s="32"/>
      <c r="CYQ96" s="32"/>
      <c r="CYR96" s="32"/>
      <c r="CYS96" s="32"/>
      <c r="CYT96" s="32"/>
      <c r="CYU96" s="32"/>
      <c r="CYV96" s="32"/>
      <c r="CYW96" s="32"/>
      <c r="CYX96" s="32"/>
      <c r="CYY96" s="32"/>
      <c r="CYZ96" s="32"/>
      <c r="CZA96" s="32"/>
      <c r="CZB96" s="32"/>
      <c r="CZC96" s="32"/>
      <c r="CZD96" s="32"/>
      <c r="CZE96" s="32"/>
      <c r="CZF96" s="32"/>
      <c r="CZG96" s="32"/>
      <c r="CZH96" s="32"/>
      <c r="CZI96" s="32"/>
      <c r="CZJ96" s="32"/>
      <c r="CZK96" s="32"/>
      <c r="CZL96" s="32"/>
      <c r="CZM96" s="32"/>
      <c r="CZN96" s="32"/>
      <c r="CZO96" s="32"/>
      <c r="CZP96" s="32"/>
      <c r="CZQ96" s="32"/>
      <c r="CZR96" s="32"/>
      <c r="CZS96" s="32"/>
      <c r="CZT96" s="32"/>
      <c r="CZU96" s="32"/>
      <c r="CZV96" s="32"/>
      <c r="CZW96" s="32"/>
      <c r="CZX96" s="32"/>
      <c r="CZY96" s="32"/>
      <c r="CZZ96" s="32"/>
      <c r="DAA96" s="32"/>
      <c r="DAB96" s="32"/>
      <c r="DAC96" s="32"/>
      <c r="DAD96" s="32"/>
      <c r="DAE96" s="32"/>
      <c r="DAF96" s="32"/>
      <c r="DAG96" s="32"/>
      <c r="DAH96" s="32"/>
      <c r="DAI96" s="32"/>
      <c r="DAJ96" s="32"/>
      <c r="DAK96" s="32"/>
      <c r="DAL96" s="32"/>
      <c r="DAM96" s="32"/>
      <c r="DAN96" s="32"/>
      <c r="DAO96" s="32"/>
      <c r="DAP96" s="32"/>
      <c r="DAQ96" s="32"/>
      <c r="DAR96" s="32"/>
      <c r="DAS96" s="32"/>
      <c r="DAT96" s="32"/>
      <c r="DAU96" s="32"/>
      <c r="DAV96" s="32"/>
      <c r="DAW96" s="32"/>
      <c r="DAX96" s="32"/>
      <c r="DAY96" s="32"/>
      <c r="DAZ96" s="32"/>
      <c r="DBA96" s="32"/>
      <c r="DBB96" s="32"/>
      <c r="DBC96" s="32"/>
      <c r="DBD96" s="32"/>
      <c r="DBE96" s="32"/>
      <c r="DBF96" s="32"/>
      <c r="DBG96" s="32"/>
      <c r="DBH96" s="32"/>
      <c r="DBI96" s="32"/>
      <c r="DBJ96" s="32"/>
      <c r="DBK96" s="32"/>
      <c r="DBL96" s="32"/>
      <c r="DBM96" s="32"/>
      <c r="DBN96" s="32"/>
      <c r="DBO96" s="32"/>
      <c r="DBP96" s="32"/>
      <c r="DBQ96" s="32"/>
      <c r="DBR96" s="32"/>
      <c r="DBS96" s="32"/>
      <c r="DBT96" s="32"/>
      <c r="DBU96" s="32"/>
      <c r="DBV96" s="32"/>
      <c r="DBW96" s="32"/>
      <c r="DBX96" s="32"/>
      <c r="DBY96" s="32"/>
      <c r="DBZ96" s="32"/>
      <c r="DCA96" s="32"/>
      <c r="DCB96" s="32"/>
      <c r="DCC96" s="32"/>
      <c r="DCD96" s="32"/>
      <c r="DCE96" s="32"/>
      <c r="DCF96" s="32"/>
      <c r="DCG96" s="32"/>
      <c r="DCH96" s="32"/>
      <c r="DCI96" s="32"/>
      <c r="DCJ96" s="32"/>
      <c r="DCK96" s="32"/>
      <c r="DCL96" s="32"/>
      <c r="DCM96" s="32"/>
      <c r="DCN96" s="32"/>
      <c r="DCO96" s="32"/>
      <c r="DCP96" s="32"/>
      <c r="DCQ96" s="32"/>
      <c r="DCR96" s="32"/>
      <c r="DCS96" s="32"/>
      <c r="DCT96" s="32"/>
      <c r="DCU96" s="32"/>
      <c r="DCV96" s="32"/>
      <c r="DCW96" s="32"/>
      <c r="DCX96" s="32"/>
      <c r="DCY96" s="32"/>
      <c r="DCZ96" s="32"/>
      <c r="DDA96" s="32"/>
      <c r="DDB96" s="32"/>
      <c r="DDC96" s="32"/>
      <c r="DDD96" s="32"/>
      <c r="DDE96" s="32"/>
      <c r="DDF96" s="32"/>
      <c r="DDG96" s="32"/>
      <c r="DDH96" s="32"/>
      <c r="DDI96" s="32"/>
      <c r="DDJ96" s="32"/>
      <c r="DDK96" s="32"/>
      <c r="DDL96" s="32"/>
      <c r="DDM96" s="32"/>
      <c r="DDN96" s="32"/>
      <c r="DDO96" s="32"/>
      <c r="DDP96" s="32"/>
      <c r="DDQ96" s="32"/>
      <c r="DDR96" s="32"/>
      <c r="DDS96" s="32"/>
      <c r="DDT96" s="32"/>
      <c r="DDU96" s="32"/>
      <c r="DDV96" s="32"/>
      <c r="DDW96" s="32"/>
      <c r="DDX96" s="32"/>
      <c r="DDY96" s="32"/>
      <c r="DDZ96" s="32"/>
      <c r="DEA96" s="32"/>
      <c r="DEB96" s="32"/>
      <c r="DEC96" s="32"/>
      <c r="DED96" s="32"/>
      <c r="DEE96" s="32"/>
      <c r="DEF96" s="32"/>
      <c r="DEG96" s="32"/>
      <c r="DEH96" s="32"/>
      <c r="DEI96" s="32"/>
      <c r="DEJ96" s="32"/>
      <c r="DEK96" s="32"/>
      <c r="DEL96" s="32"/>
      <c r="DEM96" s="32"/>
      <c r="DEN96" s="32"/>
      <c r="DEO96" s="32"/>
      <c r="DEP96" s="32"/>
      <c r="DEQ96" s="32"/>
      <c r="DER96" s="32"/>
      <c r="DES96" s="32"/>
      <c r="DET96" s="32"/>
      <c r="DEU96" s="32"/>
      <c r="DEV96" s="32"/>
      <c r="DEW96" s="32"/>
      <c r="DEX96" s="32"/>
      <c r="DEY96" s="32"/>
      <c r="DEZ96" s="32"/>
      <c r="DFA96" s="32"/>
      <c r="DFB96" s="32"/>
      <c r="DFC96" s="32"/>
      <c r="DFD96" s="32"/>
      <c r="DFE96" s="32"/>
      <c r="DFF96" s="32"/>
      <c r="DFG96" s="32"/>
      <c r="DFH96" s="32"/>
      <c r="DFI96" s="32"/>
      <c r="DFJ96" s="32"/>
      <c r="DFK96" s="32"/>
      <c r="DFL96" s="32"/>
      <c r="DFM96" s="32"/>
      <c r="DFN96" s="32"/>
      <c r="DFO96" s="32"/>
      <c r="DFP96" s="32"/>
      <c r="DFQ96" s="32"/>
      <c r="DFR96" s="32"/>
      <c r="DFS96" s="32"/>
      <c r="DFT96" s="32"/>
      <c r="DFU96" s="32"/>
      <c r="DFV96" s="32"/>
      <c r="DFW96" s="32"/>
      <c r="DFX96" s="32"/>
      <c r="DFY96" s="32"/>
      <c r="DFZ96" s="32"/>
      <c r="DGA96" s="32"/>
      <c r="DGB96" s="32"/>
      <c r="DGC96" s="32"/>
      <c r="DGD96" s="32"/>
      <c r="DGE96" s="32"/>
      <c r="DGF96" s="32"/>
      <c r="DGG96" s="32"/>
      <c r="DGH96" s="32"/>
      <c r="DGI96" s="32"/>
      <c r="DGJ96" s="32"/>
      <c r="DGK96" s="32"/>
      <c r="DGL96" s="32"/>
      <c r="DGM96" s="32"/>
      <c r="DGN96" s="32"/>
      <c r="DGO96" s="32"/>
      <c r="DGP96" s="32"/>
      <c r="DGQ96" s="32"/>
      <c r="DGR96" s="32"/>
      <c r="DGS96" s="32"/>
      <c r="DGT96" s="32"/>
      <c r="DGU96" s="32"/>
      <c r="DGV96" s="32"/>
      <c r="DGW96" s="32"/>
      <c r="DGX96" s="32"/>
      <c r="DGY96" s="32"/>
      <c r="DGZ96" s="32"/>
      <c r="DHA96" s="32"/>
      <c r="DHB96" s="32"/>
      <c r="DHC96" s="32"/>
      <c r="DHD96" s="32"/>
      <c r="DHE96" s="32"/>
      <c r="DHF96" s="32"/>
      <c r="DHG96" s="32"/>
      <c r="DHH96" s="32"/>
      <c r="DHI96" s="32"/>
      <c r="DHJ96" s="32"/>
      <c r="DHK96" s="32"/>
      <c r="DHL96" s="32"/>
      <c r="DHM96" s="32"/>
      <c r="DHN96" s="32"/>
      <c r="DHO96" s="32"/>
      <c r="DHP96" s="32"/>
      <c r="DHQ96" s="32"/>
      <c r="DHR96" s="32"/>
      <c r="DHS96" s="32"/>
      <c r="DHT96" s="32"/>
      <c r="DHU96" s="32"/>
      <c r="DHV96" s="32"/>
      <c r="DHW96" s="32"/>
      <c r="DHX96" s="32"/>
      <c r="DHY96" s="32"/>
      <c r="DHZ96" s="32"/>
      <c r="DIA96" s="32"/>
      <c r="DIB96" s="32"/>
      <c r="DIC96" s="32"/>
      <c r="DID96" s="32"/>
      <c r="DIE96" s="32"/>
      <c r="DIF96" s="32"/>
      <c r="DIG96" s="32"/>
      <c r="DIH96" s="32"/>
      <c r="DII96" s="32"/>
      <c r="DIJ96" s="32"/>
      <c r="DIK96" s="32"/>
      <c r="DIL96" s="32"/>
      <c r="DIM96" s="32"/>
      <c r="DIN96" s="32"/>
      <c r="DIO96" s="32"/>
      <c r="DIP96" s="32"/>
      <c r="DIQ96" s="32"/>
      <c r="DIR96" s="32"/>
      <c r="DIS96" s="32"/>
      <c r="DIT96" s="32"/>
      <c r="DIU96" s="32"/>
      <c r="DIV96" s="32"/>
      <c r="DIW96" s="32"/>
      <c r="DIX96" s="32"/>
      <c r="DIY96" s="32"/>
      <c r="DIZ96" s="32"/>
      <c r="DJA96" s="32"/>
      <c r="DJB96" s="32"/>
      <c r="DJC96" s="32"/>
      <c r="DJD96" s="32"/>
      <c r="DJE96" s="32"/>
      <c r="DJF96" s="32"/>
      <c r="DJG96" s="32"/>
      <c r="DJH96" s="32"/>
      <c r="DJI96" s="32"/>
      <c r="DJJ96" s="32"/>
      <c r="DJK96" s="32"/>
      <c r="DJL96" s="32"/>
      <c r="DJM96" s="32"/>
      <c r="DJN96" s="32"/>
      <c r="DJO96" s="32"/>
      <c r="DJP96" s="32"/>
      <c r="DJQ96" s="32"/>
      <c r="DJR96" s="32"/>
      <c r="DJS96" s="32"/>
      <c r="DJT96" s="32"/>
      <c r="DJU96" s="32"/>
      <c r="DJV96" s="32"/>
      <c r="DJW96" s="32"/>
      <c r="DJX96" s="32"/>
      <c r="DJY96" s="32"/>
      <c r="DJZ96" s="32"/>
      <c r="DKA96" s="32"/>
      <c r="DKB96" s="32"/>
      <c r="DKC96" s="32"/>
      <c r="DKD96" s="32"/>
      <c r="DKE96" s="32"/>
      <c r="DKF96" s="32"/>
      <c r="DKG96" s="32"/>
      <c r="DKH96" s="32"/>
      <c r="DKI96" s="32"/>
      <c r="DKJ96" s="32"/>
      <c r="DKK96" s="32"/>
      <c r="DKL96" s="32"/>
      <c r="DKM96" s="32"/>
      <c r="DKN96" s="32"/>
      <c r="DKO96" s="32"/>
      <c r="DKP96" s="32"/>
      <c r="DKQ96" s="32"/>
      <c r="DKR96" s="32"/>
      <c r="DKS96" s="32"/>
      <c r="DKT96" s="32"/>
      <c r="DKU96" s="32"/>
      <c r="DKV96" s="32"/>
      <c r="DKW96" s="32"/>
      <c r="DKX96" s="32"/>
      <c r="DKY96" s="32"/>
      <c r="DKZ96" s="32"/>
      <c r="DLA96" s="32"/>
      <c r="DLB96" s="32"/>
      <c r="DLC96" s="32"/>
      <c r="DLD96" s="32"/>
      <c r="DLE96" s="32"/>
      <c r="DLF96" s="32"/>
      <c r="DLG96" s="32"/>
      <c r="DLH96" s="32"/>
      <c r="DLI96" s="32"/>
      <c r="DLJ96" s="32"/>
      <c r="DLK96" s="32"/>
      <c r="DLL96" s="32"/>
      <c r="DLM96" s="32"/>
      <c r="DLN96" s="32"/>
      <c r="DLO96" s="32"/>
      <c r="DLP96" s="32"/>
      <c r="DLQ96" s="32"/>
      <c r="DLR96" s="32"/>
      <c r="DLS96" s="32"/>
      <c r="DLT96" s="32"/>
      <c r="DLU96" s="32"/>
      <c r="DLV96" s="32"/>
      <c r="DLW96" s="32"/>
      <c r="DLX96" s="32"/>
      <c r="DLY96" s="32"/>
      <c r="DLZ96" s="32"/>
      <c r="DMA96" s="32"/>
      <c r="DMB96" s="32"/>
      <c r="DMC96" s="32"/>
      <c r="DMD96" s="32"/>
      <c r="DME96" s="32"/>
      <c r="DMF96" s="32"/>
      <c r="DMG96" s="32"/>
      <c r="DMH96" s="32"/>
      <c r="DMI96" s="32"/>
      <c r="DMJ96" s="32"/>
      <c r="DMK96" s="32"/>
      <c r="DML96" s="32"/>
      <c r="DMM96" s="32"/>
      <c r="DMN96" s="32"/>
      <c r="DMO96" s="32"/>
      <c r="DMP96" s="32"/>
      <c r="DMQ96" s="32"/>
      <c r="DMR96" s="32"/>
      <c r="DMS96" s="32"/>
      <c r="DMT96" s="32"/>
      <c r="DMU96" s="32"/>
      <c r="DMV96" s="32"/>
      <c r="DMW96" s="32"/>
      <c r="DMX96" s="32"/>
      <c r="DMY96" s="32"/>
      <c r="DMZ96" s="32"/>
      <c r="DNA96" s="32"/>
      <c r="DNB96" s="32"/>
      <c r="DNC96" s="32"/>
      <c r="DND96" s="32"/>
      <c r="DNE96" s="32"/>
      <c r="DNF96" s="32"/>
      <c r="DNG96" s="32"/>
      <c r="DNH96" s="32"/>
      <c r="DNI96" s="32"/>
      <c r="DNJ96" s="32"/>
      <c r="DNK96" s="32"/>
      <c r="DNL96" s="32"/>
      <c r="DNM96" s="32"/>
      <c r="DNN96" s="32"/>
      <c r="DNO96" s="32"/>
      <c r="DNP96" s="32"/>
      <c r="DNQ96" s="32"/>
      <c r="DNR96" s="32"/>
      <c r="DNS96" s="32"/>
      <c r="DNT96" s="32"/>
      <c r="DNU96" s="32"/>
      <c r="DNV96" s="32"/>
      <c r="DNW96" s="32"/>
      <c r="DNX96" s="32"/>
      <c r="DNY96" s="32"/>
      <c r="DNZ96" s="32"/>
      <c r="DOA96" s="32"/>
      <c r="DOB96" s="32"/>
      <c r="DOC96" s="32"/>
      <c r="DOD96" s="32"/>
      <c r="DOE96" s="32"/>
      <c r="DOF96" s="32"/>
      <c r="DOG96" s="32"/>
      <c r="DOH96" s="32"/>
      <c r="DOI96" s="32"/>
      <c r="DOJ96" s="32"/>
      <c r="DOK96" s="32"/>
      <c r="DOL96" s="32"/>
      <c r="DOM96" s="32"/>
      <c r="DON96" s="32"/>
      <c r="DOO96" s="32"/>
      <c r="DOP96" s="32"/>
      <c r="DOQ96" s="32"/>
      <c r="DOR96" s="32"/>
      <c r="DOS96" s="32"/>
      <c r="DOT96" s="32"/>
      <c r="DOU96" s="32"/>
      <c r="DOV96" s="32"/>
      <c r="DOW96" s="32"/>
      <c r="DOX96" s="32"/>
      <c r="DOY96" s="32"/>
      <c r="DOZ96" s="32"/>
      <c r="DPA96" s="32"/>
      <c r="DPB96" s="32"/>
      <c r="DPC96" s="32"/>
      <c r="DPD96" s="32"/>
      <c r="DPE96" s="32"/>
      <c r="DPF96" s="32"/>
      <c r="DPG96" s="32"/>
      <c r="DPH96" s="32"/>
      <c r="DPI96" s="32"/>
      <c r="DPJ96" s="32"/>
      <c r="DPK96" s="32"/>
      <c r="DPL96" s="32"/>
      <c r="DPM96" s="32"/>
      <c r="DPN96" s="32"/>
      <c r="DPO96" s="32"/>
      <c r="DPP96" s="32"/>
      <c r="DPQ96" s="32"/>
      <c r="DPR96" s="32"/>
      <c r="DPS96" s="32"/>
      <c r="DPT96" s="32"/>
      <c r="DPU96" s="32"/>
      <c r="DPV96" s="32"/>
      <c r="DPW96" s="32"/>
      <c r="DPX96" s="32"/>
      <c r="DPY96" s="32"/>
      <c r="DPZ96" s="32"/>
      <c r="DQA96" s="32"/>
      <c r="DQB96" s="32"/>
      <c r="DQC96" s="32"/>
      <c r="DQD96" s="32"/>
      <c r="DQE96" s="32"/>
      <c r="DQF96" s="32"/>
      <c r="DQG96" s="32"/>
      <c r="DQH96" s="32"/>
      <c r="DQI96" s="32"/>
      <c r="DQJ96" s="32"/>
      <c r="DQK96" s="32"/>
      <c r="DQL96" s="32"/>
      <c r="DQM96" s="32"/>
      <c r="DQN96" s="32"/>
      <c r="DQO96" s="32"/>
      <c r="DQP96" s="32"/>
      <c r="DQQ96" s="32"/>
      <c r="DQR96" s="32"/>
      <c r="DQS96" s="32"/>
      <c r="DQT96" s="32"/>
      <c r="DQU96" s="32"/>
      <c r="DQV96" s="32"/>
      <c r="DQW96" s="32"/>
      <c r="DQX96" s="32"/>
      <c r="DQY96" s="32"/>
      <c r="DQZ96" s="32"/>
      <c r="DRA96" s="32"/>
      <c r="DRB96" s="32"/>
      <c r="DRC96" s="32"/>
      <c r="DRD96" s="32"/>
      <c r="DRE96" s="32"/>
      <c r="DRF96" s="32"/>
      <c r="DRG96" s="32"/>
      <c r="DRH96" s="32"/>
      <c r="DRI96" s="32"/>
      <c r="DRJ96" s="32"/>
      <c r="DRK96" s="32"/>
      <c r="DRL96" s="32"/>
      <c r="DRM96" s="32"/>
      <c r="DRN96" s="32"/>
      <c r="DRO96" s="32"/>
      <c r="DRP96" s="32"/>
      <c r="DRQ96" s="32"/>
      <c r="DRR96" s="32"/>
      <c r="DRS96" s="32"/>
      <c r="DRT96" s="32"/>
      <c r="DRU96" s="32"/>
      <c r="DRV96" s="32"/>
      <c r="DRW96" s="32"/>
      <c r="DRX96" s="32"/>
      <c r="DRY96" s="32"/>
      <c r="DRZ96" s="32"/>
      <c r="DSA96" s="32"/>
      <c r="DSB96" s="32"/>
      <c r="DSC96" s="32"/>
      <c r="DSD96" s="32"/>
      <c r="DSE96" s="32"/>
      <c r="DSF96" s="32"/>
      <c r="DSG96" s="32"/>
      <c r="DSH96" s="32"/>
      <c r="DSI96" s="32"/>
      <c r="DSJ96" s="32"/>
      <c r="DSK96" s="32"/>
      <c r="DSL96" s="32"/>
      <c r="DSM96" s="32"/>
      <c r="DSN96" s="32"/>
      <c r="DSO96" s="32"/>
      <c r="DSP96" s="32"/>
      <c r="DSQ96" s="32"/>
      <c r="DSR96" s="32"/>
      <c r="DSS96" s="32"/>
      <c r="DST96" s="32"/>
      <c r="DSU96" s="32"/>
      <c r="DSV96" s="32"/>
      <c r="DSW96" s="32"/>
      <c r="DSX96" s="32"/>
      <c r="DSY96" s="32"/>
      <c r="DSZ96" s="32"/>
      <c r="DTA96" s="32"/>
      <c r="DTB96" s="32"/>
      <c r="DTC96" s="32"/>
      <c r="DTD96" s="32"/>
      <c r="DTE96" s="32"/>
      <c r="DTF96" s="32"/>
      <c r="DTG96" s="32"/>
      <c r="DTH96" s="32"/>
      <c r="DTI96" s="32"/>
      <c r="DTJ96" s="32"/>
      <c r="DTK96" s="32"/>
      <c r="DTL96" s="32"/>
      <c r="DTM96" s="32"/>
      <c r="DTN96" s="32"/>
      <c r="DTO96" s="32"/>
      <c r="DTP96" s="32"/>
      <c r="DTQ96" s="32"/>
      <c r="DTR96" s="32"/>
      <c r="DTS96" s="32"/>
      <c r="DTT96" s="32"/>
      <c r="DTU96" s="32"/>
      <c r="DTV96" s="32"/>
      <c r="DTW96" s="32"/>
      <c r="DTX96" s="32"/>
      <c r="DTY96" s="32"/>
      <c r="DTZ96" s="32"/>
      <c r="DUA96" s="32"/>
      <c r="DUB96" s="32"/>
      <c r="DUC96" s="32"/>
      <c r="DUD96" s="32"/>
      <c r="DUE96" s="32"/>
      <c r="DUF96" s="32"/>
      <c r="DUG96" s="32"/>
      <c r="DUH96" s="32"/>
      <c r="DUI96" s="32"/>
      <c r="DUJ96" s="32"/>
      <c r="DUK96" s="32"/>
      <c r="DUL96" s="32"/>
      <c r="DUM96" s="32"/>
      <c r="DUN96" s="32"/>
      <c r="DUO96" s="32"/>
      <c r="DUP96" s="32"/>
      <c r="DUQ96" s="32"/>
      <c r="DUR96" s="32"/>
      <c r="DUS96" s="32"/>
      <c r="DUT96" s="32"/>
      <c r="DUU96" s="32"/>
      <c r="DUV96" s="32"/>
      <c r="DUW96" s="32"/>
      <c r="DUX96" s="32"/>
      <c r="DUY96" s="32"/>
      <c r="DUZ96" s="32"/>
      <c r="DVA96" s="32"/>
      <c r="DVB96" s="32"/>
      <c r="DVC96" s="32"/>
      <c r="DVD96" s="32"/>
      <c r="DVE96" s="32"/>
      <c r="DVF96" s="32"/>
      <c r="DVG96" s="32"/>
      <c r="DVH96" s="32"/>
      <c r="DVI96" s="32"/>
      <c r="DVJ96" s="32"/>
      <c r="DVK96" s="32"/>
      <c r="DVL96" s="32"/>
      <c r="DVM96" s="32"/>
      <c r="DVN96" s="32"/>
      <c r="DVO96" s="32"/>
      <c r="DVP96" s="32"/>
      <c r="DVQ96" s="32"/>
      <c r="DVR96" s="32"/>
      <c r="DVS96" s="32"/>
      <c r="DVT96" s="32"/>
      <c r="DVU96" s="32"/>
      <c r="DVV96" s="32"/>
      <c r="DVW96" s="32"/>
      <c r="DVX96" s="32"/>
      <c r="DVY96" s="32"/>
      <c r="DVZ96" s="32"/>
      <c r="DWA96" s="32"/>
      <c r="DWB96" s="32"/>
      <c r="DWC96" s="32"/>
      <c r="DWD96" s="32"/>
      <c r="DWE96" s="32"/>
      <c r="DWF96" s="32"/>
      <c r="DWG96" s="32"/>
      <c r="DWH96" s="32"/>
      <c r="DWI96" s="32"/>
      <c r="DWJ96" s="32"/>
      <c r="DWK96" s="32"/>
      <c r="DWL96" s="32"/>
      <c r="DWM96" s="32"/>
      <c r="DWN96" s="32"/>
      <c r="DWO96" s="32"/>
      <c r="DWP96" s="32"/>
      <c r="DWQ96" s="32"/>
      <c r="DWR96" s="32"/>
      <c r="DWS96" s="32"/>
      <c r="DWT96" s="32"/>
      <c r="DWU96" s="32"/>
      <c r="DWV96" s="32"/>
      <c r="DWW96" s="32"/>
      <c r="DWX96" s="32"/>
      <c r="DWY96" s="32"/>
      <c r="DWZ96" s="32"/>
      <c r="DXA96" s="32"/>
      <c r="DXB96" s="32"/>
      <c r="DXC96" s="32"/>
      <c r="DXD96" s="32"/>
      <c r="DXE96" s="32"/>
      <c r="DXF96" s="32"/>
      <c r="DXG96" s="32"/>
      <c r="DXH96" s="32"/>
      <c r="DXI96" s="32"/>
      <c r="DXJ96" s="32"/>
      <c r="DXK96" s="32"/>
      <c r="DXL96" s="32"/>
      <c r="DXM96" s="32"/>
      <c r="DXN96" s="32"/>
      <c r="DXO96" s="32"/>
      <c r="DXP96" s="32"/>
      <c r="DXQ96" s="32"/>
      <c r="DXR96" s="32"/>
      <c r="DXS96" s="32"/>
      <c r="DXT96" s="32"/>
      <c r="DXU96" s="32"/>
      <c r="DXV96" s="32"/>
      <c r="DXW96" s="32"/>
      <c r="DXX96" s="32"/>
      <c r="DXY96" s="32"/>
      <c r="DXZ96" s="32"/>
      <c r="DYA96" s="32"/>
      <c r="DYB96" s="32"/>
      <c r="DYC96" s="32"/>
      <c r="DYD96" s="32"/>
      <c r="DYE96" s="32"/>
      <c r="DYF96" s="32"/>
      <c r="DYG96" s="32"/>
      <c r="DYH96" s="32"/>
      <c r="DYI96" s="32"/>
      <c r="DYJ96" s="32"/>
      <c r="DYK96" s="32"/>
      <c r="DYL96" s="32"/>
      <c r="DYM96" s="32"/>
      <c r="DYN96" s="32"/>
      <c r="DYO96" s="32"/>
      <c r="DYP96" s="32"/>
      <c r="DYQ96" s="32"/>
      <c r="DYR96" s="32"/>
      <c r="DYS96" s="32"/>
      <c r="DYT96" s="32"/>
      <c r="DYU96" s="32"/>
      <c r="DYV96" s="32"/>
      <c r="DYW96" s="32"/>
      <c r="DYX96" s="32"/>
      <c r="DYY96" s="32"/>
      <c r="DYZ96" s="32"/>
      <c r="DZA96" s="32"/>
      <c r="DZB96" s="32"/>
      <c r="DZC96" s="32"/>
      <c r="DZD96" s="32"/>
      <c r="DZE96" s="32"/>
      <c r="DZF96" s="32"/>
      <c r="DZG96" s="32"/>
      <c r="DZH96" s="32"/>
      <c r="DZI96" s="32"/>
      <c r="DZJ96" s="32"/>
      <c r="DZK96" s="32"/>
      <c r="DZL96" s="32"/>
      <c r="DZM96" s="32"/>
      <c r="DZN96" s="32"/>
      <c r="DZO96" s="32"/>
      <c r="DZP96" s="32"/>
      <c r="DZQ96" s="32"/>
      <c r="DZR96" s="32"/>
      <c r="DZS96" s="32"/>
      <c r="DZT96" s="32"/>
      <c r="DZU96" s="32"/>
      <c r="DZV96" s="32"/>
      <c r="DZW96" s="32"/>
      <c r="DZX96" s="32"/>
      <c r="DZY96" s="32"/>
      <c r="DZZ96" s="32"/>
      <c r="EAA96" s="32"/>
      <c r="EAB96" s="32"/>
      <c r="EAC96" s="32"/>
      <c r="EAD96" s="32"/>
      <c r="EAE96" s="32"/>
      <c r="EAF96" s="32"/>
      <c r="EAG96" s="32"/>
      <c r="EAH96" s="32"/>
      <c r="EAI96" s="32"/>
      <c r="EAJ96" s="32"/>
      <c r="EAK96" s="32"/>
      <c r="EAL96" s="32"/>
      <c r="EAM96" s="32"/>
      <c r="EAN96" s="32"/>
      <c r="EAO96" s="32"/>
      <c r="EAP96" s="32"/>
      <c r="EAQ96" s="32"/>
      <c r="EAR96" s="32"/>
      <c r="EAS96" s="32"/>
      <c r="EAT96" s="32"/>
      <c r="EAU96" s="32"/>
      <c r="EAV96" s="32"/>
      <c r="EAW96" s="32"/>
      <c r="EAX96" s="32"/>
      <c r="EAY96" s="32"/>
      <c r="EAZ96" s="32"/>
      <c r="EBA96" s="32"/>
      <c r="EBB96" s="32"/>
      <c r="EBC96" s="32"/>
      <c r="EBD96" s="32"/>
      <c r="EBE96" s="32"/>
      <c r="EBF96" s="32"/>
      <c r="EBG96" s="32"/>
      <c r="EBH96" s="32"/>
      <c r="EBI96" s="32"/>
      <c r="EBJ96" s="32"/>
      <c r="EBK96" s="32"/>
      <c r="EBL96" s="32"/>
      <c r="EBM96" s="32"/>
      <c r="EBN96" s="32"/>
      <c r="EBO96" s="32"/>
      <c r="EBP96" s="32"/>
      <c r="EBQ96" s="32"/>
      <c r="EBR96" s="32"/>
      <c r="EBS96" s="32"/>
      <c r="EBT96" s="32"/>
      <c r="EBU96" s="32"/>
      <c r="EBV96" s="32"/>
      <c r="EBW96" s="32"/>
      <c r="EBX96" s="32"/>
      <c r="EBY96" s="32"/>
      <c r="EBZ96" s="32"/>
      <c r="ECA96" s="32"/>
      <c r="ECB96" s="32"/>
      <c r="ECC96" s="32"/>
      <c r="ECD96" s="32"/>
      <c r="ECE96" s="32"/>
      <c r="ECF96" s="32"/>
      <c r="ECG96" s="32"/>
      <c r="ECH96" s="32"/>
      <c r="ECI96" s="32"/>
      <c r="ECJ96" s="32"/>
      <c r="ECK96" s="32"/>
      <c r="ECL96" s="32"/>
      <c r="ECM96" s="32"/>
      <c r="ECN96" s="32"/>
      <c r="ECO96" s="32"/>
      <c r="ECP96" s="32"/>
      <c r="ECQ96" s="32"/>
      <c r="ECR96" s="32"/>
      <c r="ECS96" s="32"/>
      <c r="ECT96" s="32"/>
      <c r="ECU96" s="32"/>
      <c r="ECV96" s="32"/>
      <c r="ECW96" s="32"/>
      <c r="ECX96" s="32"/>
      <c r="ECY96" s="32"/>
      <c r="ECZ96" s="32"/>
      <c r="EDA96" s="32"/>
      <c r="EDB96" s="32"/>
      <c r="EDC96" s="32"/>
      <c r="EDD96" s="32"/>
      <c r="EDE96" s="32"/>
      <c r="EDF96" s="32"/>
      <c r="EDG96" s="32"/>
      <c r="EDH96" s="32"/>
      <c r="EDI96" s="32"/>
      <c r="EDJ96" s="32"/>
      <c r="EDK96" s="32"/>
      <c r="EDL96" s="32"/>
      <c r="EDM96" s="32"/>
      <c r="EDN96" s="32"/>
      <c r="EDO96" s="32"/>
      <c r="EDP96" s="32"/>
      <c r="EDQ96" s="32"/>
      <c r="EDR96" s="32"/>
      <c r="EDS96" s="32"/>
      <c r="EDT96" s="32"/>
      <c r="EDU96" s="32"/>
      <c r="EDV96" s="32"/>
      <c r="EDW96" s="32"/>
      <c r="EDX96" s="32"/>
      <c r="EDY96" s="32"/>
      <c r="EDZ96" s="32"/>
      <c r="EEA96" s="32"/>
      <c r="EEB96" s="32"/>
      <c r="EEC96" s="32"/>
      <c r="EED96" s="32"/>
      <c r="EEE96" s="32"/>
      <c r="EEF96" s="32"/>
      <c r="EEG96" s="32"/>
      <c r="EEH96" s="32"/>
      <c r="EEI96" s="32"/>
      <c r="EEJ96" s="32"/>
      <c r="EEK96" s="32"/>
      <c r="EEL96" s="32"/>
      <c r="EEM96" s="32"/>
      <c r="EEN96" s="32"/>
      <c r="EEO96" s="32"/>
      <c r="EEP96" s="32"/>
      <c r="EEQ96" s="32"/>
      <c r="EER96" s="32"/>
      <c r="EES96" s="32"/>
      <c r="EET96" s="32"/>
      <c r="EEU96" s="32"/>
      <c r="EEV96" s="32"/>
      <c r="EEW96" s="32"/>
      <c r="EEX96" s="32"/>
      <c r="EEY96" s="32"/>
      <c r="EEZ96" s="32"/>
      <c r="EFA96" s="32"/>
      <c r="EFB96" s="32"/>
      <c r="EFC96" s="32"/>
      <c r="EFD96" s="32"/>
      <c r="EFE96" s="32"/>
      <c r="EFF96" s="32"/>
      <c r="EFG96" s="32"/>
      <c r="EFH96" s="32"/>
      <c r="EFI96" s="32"/>
      <c r="EFJ96" s="32"/>
      <c r="EFK96" s="32"/>
      <c r="EFL96" s="32"/>
      <c r="EFM96" s="32"/>
      <c r="EFN96" s="32"/>
      <c r="EFO96" s="32"/>
      <c r="EFP96" s="32"/>
      <c r="EFQ96" s="32"/>
      <c r="EFR96" s="32"/>
      <c r="EFS96" s="32"/>
      <c r="EFT96" s="32"/>
      <c r="EFU96" s="32"/>
      <c r="EFV96" s="32"/>
      <c r="EFW96" s="32"/>
      <c r="EFX96" s="32"/>
      <c r="EFY96" s="32"/>
      <c r="EFZ96" s="32"/>
      <c r="EGA96" s="32"/>
      <c r="EGB96" s="32"/>
      <c r="EGC96" s="32"/>
      <c r="EGD96" s="32"/>
      <c r="EGE96" s="32"/>
      <c r="EGF96" s="32"/>
      <c r="EGG96" s="32"/>
      <c r="EGH96" s="32"/>
      <c r="EGI96" s="32"/>
      <c r="EGJ96" s="32"/>
      <c r="EGK96" s="32"/>
      <c r="EGL96" s="32"/>
      <c r="EGM96" s="32"/>
      <c r="EGN96" s="32"/>
      <c r="EGO96" s="32"/>
      <c r="EGP96" s="32"/>
      <c r="EGQ96" s="32"/>
      <c r="EGR96" s="32"/>
      <c r="EGS96" s="32"/>
      <c r="EGT96" s="32"/>
      <c r="EGU96" s="32"/>
      <c r="EGV96" s="32"/>
      <c r="EGW96" s="32"/>
      <c r="EGX96" s="32"/>
      <c r="EGY96" s="32"/>
      <c r="EGZ96" s="32"/>
      <c r="EHA96" s="32"/>
      <c r="EHB96" s="32"/>
      <c r="EHC96" s="32"/>
      <c r="EHD96" s="32"/>
      <c r="EHE96" s="32"/>
      <c r="EHF96" s="32"/>
      <c r="EHG96" s="32"/>
      <c r="EHH96" s="32"/>
      <c r="EHI96" s="32"/>
      <c r="EHJ96" s="32"/>
      <c r="EHK96" s="32"/>
      <c r="EHL96" s="32"/>
      <c r="EHM96" s="32"/>
      <c r="EHN96" s="32"/>
      <c r="EHO96" s="32"/>
      <c r="EHP96" s="32"/>
      <c r="EHQ96" s="32"/>
      <c r="EHR96" s="32"/>
      <c r="EHS96" s="32"/>
      <c r="EHT96" s="32"/>
      <c r="EHU96" s="32"/>
      <c r="EHV96" s="32"/>
      <c r="EHW96" s="32"/>
      <c r="EHX96" s="32"/>
      <c r="EHY96" s="32"/>
      <c r="EHZ96" s="32"/>
      <c r="EIA96" s="32"/>
      <c r="EIB96" s="32"/>
      <c r="EIC96" s="32"/>
      <c r="EID96" s="32"/>
      <c r="EIE96" s="32"/>
      <c r="EIF96" s="32"/>
      <c r="EIG96" s="32"/>
      <c r="EIH96" s="32"/>
      <c r="EII96" s="32"/>
      <c r="EIJ96" s="32"/>
      <c r="EIK96" s="32"/>
      <c r="EIL96" s="32"/>
      <c r="EIM96" s="32"/>
      <c r="EIN96" s="32"/>
      <c r="EIO96" s="32"/>
      <c r="EIP96" s="32"/>
      <c r="EIQ96" s="32"/>
      <c r="EIR96" s="32"/>
      <c r="EIS96" s="32"/>
      <c r="EIT96" s="32"/>
      <c r="EIU96" s="32"/>
      <c r="EIV96" s="32"/>
      <c r="EIW96" s="32"/>
      <c r="EIX96" s="32"/>
      <c r="EIY96" s="32"/>
      <c r="EIZ96" s="32"/>
      <c r="EJA96" s="32"/>
      <c r="EJB96" s="32"/>
      <c r="EJC96" s="32"/>
      <c r="EJD96" s="32"/>
      <c r="EJE96" s="32"/>
      <c r="EJF96" s="32"/>
      <c r="EJG96" s="32"/>
      <c r="EJH96" s="32"/>
      <c r="EJI96" s="32"/>
      <c r="EJJ96" s="32"/>
      <c r="EJK96" s="32"/>
      <c r="EJL96" s="32"/>
      <c r="EJM96" s="32"/>
      <c r="EJN96" s="32"/>
      <c r="EJO96" s="32"/>
      <c r="EJP96" s="32"/>
      <c r="EJQ96" s="32"/>
      <c r="EJR96" s="32"/>
      <c r="EJS96" s="32"/>
      <c r="EJT96" s="32"/>
      <c r="EJU96" s="32"/>
      <c r="EJV96" s="32"/>
      <c r="EJW96" s="32"/>
      <c r="EJX96" s="32"/>
      <c r="EJY96" s="32"/>
      <c r="EJZ96" s="32"/>
      <c r="EKA96" s="32"/>
      <c r="EKB96" s="32"/>
      <c r="EKC96" s="32"/>
      <c r="EKD96" s="32"/>
      <c r="EKE96" s="32"/>
      <c r="EKF96" s="32"/>
      <c r="EKG96" s="32"/>
      <c r="EKH96" s="32"/>
      <c r="EKI96" s="32"/>
      <c r="EKJ96" s="32"/>
      <c r="EKK96" s="32"/>
      <c r="EKL96" s="32"/>
      <c r="EKM96" s="32"/>
      <c r="EKN96" s="32"/>
      <c r="EKO96" s="32"/>
      <c r="EKP96" s="32"/>
      <c r="EKQ96" s="32"/>
      <c r="EKR96" s="32"/>
      <c r="EKS96" s="32"/>
      <c r="EKT96" s="32"/>
      <c r="EKU96" s="32"/>
      <c r="EKV96" s="32"/>
      <c r="EKW96" s="32"/>
      <c r="EKX96" s="32"/>
      <c r="EKY96" s="32"/>
      <c r="EKZ96" s="32"/>
      <c r="ELA96" s="32"/>
      <c r="ELB96" s="32"/>
      <c r="ELC96" s="32"/>
      <c r="ELD96" s="32"/>
      <c r="ELE96" s="32"/>
      <c r="ELF96" s="32"/>
      <c r="ELG96" s="32"/>
      <c r="ELH96" s="32"/>
      <c r="ELI96" s="32"/>
      <c r="ELJ96" s="32"/>
      <c r="ELK96" s="32"/>
      <c r="ELL96" s="32"/>
      <c r="ELM96" s="32"/>
      <c r="ELN96" s="32"/>
      <c r="ELO96" s="32"/>
      <c r="ELP96" s="32"/>
      <c r="ELQ96" s="32"/>
      <c r="ELR96" s="32"/>
      <c r="ELS96" s="32"/>
      <c r="ELT96" s="32"/>
      <c r="ELU96" s="32"/>
      <c r="ELV96" s="32"/>
      <c r="ELW96" s="32"/>
      <c r="ELX96" s="32"/>
      <c r="ELY96" s="32"/>
      <c r="ELZ96" s="32"/>
      <c r="EMA96" s="32"/>
      <c r="EMB96" s="32"/>
      <c r="EMC96" s="32"/>
      <c r="EMD96" s="32"/>
      <c r="EME96" s="32"/>
      <c r="EMF96" s="32"/>
      <c r="EMG96" s="32"/>
      <c r="EMH96" s="32"/>
      <c r="EMI96" s="32"/>
      <c r="EMJ96" s="32"/>
      <c r="EMK96" s="32"/>
      <c r="EML96" s="32"/>
      <c r="EMM96" s="32"/>
      <c r="EMN96" s="32"/>
      <c r="EMO96" s="32"/>
      <c r="EMP96" s="32"/>
      <c r="EMQ96" s="32"/>
      <c r="EMR96" s="32"/>
      <c r="EMS96" s="32"/>
      <c r="EMT96" s="32"/>
      <c r="EMU96" s="32"/>
      <c r="EMV96" s="32"/>
      <c r="EMW96" s="32"/>
      <c r="EMX96" s="32"/>
      <c r="EMY96" s="32"/>
      <c r="EMZ96" s="32"/>
      <c r="ENA96" s="32"/>
      <c r="ENB96" s="32"/>
      <c r="ENC96" s="32"/>
      <c r="END96" s="32"/>
      <c r="ENE96" s="32"/>
      <c r="ENF96" s="32"/>
      <c r="ENG96" s="32"/>
      <c r="ENH96" s="32"/>
      <c r="ENI96" s="32"/>
      <c r="ENJ96" s="32"/>
      <c r="ENK96" s="32"/>
      <c r="ENL96" s="32"/>
      <c r="ENM96" s="32"/>
      <c r="ENN96" s="32"/>
      <c r="ENO96" s="32"/>
      <c r="ENP96" s="32"/>
      <c r="ENQ96" s="32"/>
      <c r="ENR96" s="32"/>
      <c r="ENS96" s="32"/>
      <c r="ENT96" s="32"/>
      <c r="ENU96" s="32"/>
      <c r="ENV96" s="32"/>
      <c r="ENW96" s="32"/>
      <c r="ENX96" s="32"/>
      <c r="ENY96" s="32"/>
      <c r="ENZ96" s="32"/>
      <c r="EOA96" s="32"/>
      <c r="EOB96" s="32"/>
      <c r="EOC96" s="32"/>
      <c r="EOD96" s="32"/>
      <c r="EOE96" s="32"/>
      <c r="EOF96" s="32"/>
      <c r="EOG96" s="32"/>
      <c r="EOH96" s="32"/>
      <c r="EOI96" s="32"/>
      <c r="EOJ96" s="32"/>
      <c r="EOK96" s="32"/>
      <c r="EOL96" s="32"/>
      <c r="EOM96" s="32"/>
      <c r="EON96" s="32"/>
      <c r="EOO96" s="32"/>
      <c r="EOP96" s="32"/>
      <c r="EOQ96" s="32"/>
      <c r="EOR96" s="32"/>
      <c r="EOS96" s="32"/>
      <c r="EOT96" s="32"/>
      <c r="EOU96" s="32"/>
      <c r="EOV96" s="32"/>
      <c r="EOW96" s="32"/>
      <c r="EOX96" s="32"/>
      <c r="EOY96" s="32"/>
      <c r="EOZ96" s="32"/>
      <c r="EPA96" s="32"/>
      <c r="EPB96" s="32"/>
      <c r="EPC96" s="32"/>
      <c r="EPD96" s="32"/>
      <c r="EPE96" s="32"/>
      <c r="EPF96" s="32"/>
      <c r="EPG96" s="32"/>
      <c r="EPH96" s="32"/>
      <c r="EPI96" s="32"/>
      <c r="EPJ96" s="32"/>
      <c r="EPK96" s="32"/>
      <c r="EPL96" s="32"/>
      <c r="EPM96" s="32"/>
      <c r="EPN96" s="32"/>
      <c r="EPO96" s="32"/>
      <c r="EPP96" s="32"/>
      <c r="EPQ96" s="32"/>
      <c r="EPR96" s="32"/>
      <c r="EPS96" s="32"/>
      <c r="EPT96" s="32"/>
      <c r="EPU96" s="32"/>
      <c r="EPV96" s="32"/>
      <c r="EPW96" s="32"/>
      <c r="EPX96" s="32"/>
      <c r="EPY96" s="32"/>
      <c r="EPZ96" s="32"/>
      <c r="EQA96" s="32"/>
      <c r="EQB96" s="32"/>
      <c r="EQC96" s="32"/>
      <c r="EQD96" s="32"/>
      <c r="EQE96" s="32"/>
      <c r="EQF96" s="32"/>
      <c r="EQG96" s="32"/>
      <c r="EQH96" s="32"/>
      <c r="EQI96" s="32"/>
      <c r="EQJ96" s="32"/>
      <c r="EQK96" s="32"/>
      <c r="EQL96" s="32"/>
      <c r="EQM96" s="32"/>
      <c r="EQN96" s="32"/>
      <c r="EQO96" s="32"/>
      <c r="EQP96" s="32"/>
      <c r="EQQ96" s="32"/>
      <c r="EQR96" s="32"/>
      <c r="EQS96" s="32"/>
      <c r="EQT96" s="32"/>
      <c r="EQU96" s="32"/>
      <c r="EQV96" s="32"/>
      <c r="EQW96" s="32"/>
      <c r="EQX96" s="32"/>
      <c r="EQY96" s="32"/>
      <c r="EQZ96" s="32"/>
      <c r="ERA96" s="32"/>
      <c r="ERB96" s="32"/>
      <c r="ERC96" s="32"/>
      <c r="ERD96" s="32"/>
      <c r="ERE96" s="32"/>
      <c r="ERF96" s="32"/>
      <c r="ERG96" s="32"/>
      <c r="ERH96" s="32"/>
      <c r="ERI96" s="32"/>
      <c r="ERJ96" s="32"/>
      <c r="ERK96" s="32"/>
      <c r="ERL96" s="32"/>
      <c r="ERM96" s="32"/>
      <c r="ERN96" s="32"/>
      <c r="ERO96" s="32"/>
      <c r="ERP96" s="32"/>
      <c r="ERQ96" s="32"/>
      <c r="ERR96" s="32"/>
      <c r="ERS96" s="32"/>
      <c r="ERT96" s="32"/>
      <c r="ERU96" s="32"/>
      <c r="ERV96" s="32"/>
      <c r="ERW96" s="32"/>
      <c r="ERX96" s="32"/>
      <c r="ERY96" s="32"/>
      <c r="ERZ96" s="32"/>
      <c r="ESA96" s="32"/>
      <c r="ESB96" s="32"/>
      <c r="ESC96" s="32"/>
      <c r="ESD96" s="32"/>
      <c r="ESE96" s="32"/>
      <c r="ESF96" s="32"/>
      <c r="ESG96" s="32"/>
      <c r="ESH96" s="32"/>
      <c r="ESI96" s="32"/>
      <c r="ESJ96" s="32"/>
      <c r="ESK96" s="32"/>
      <c r="ESL96" s="32"/>
      <c r="ESM96" s="32"/>
      <c r="ESN96" s="32"/>
      <c r="ESO96" s="32"/>
      <c r="ESP96" s="32"/>
      <c r="ESQ96" s="32"/>
      <c r="ESR96" s="32"/>
      <c r="ESS96" s="32"/>
      <c r="EST96" s="32"/>
      <c r="ESU96" s="32"/>
      <c r="ESV96" s="32"/>
      <c r="ESW96" s="32"/>
      <c r="ESX96" s="32"/>
      <c r="ESY96" s="32"/>
      <c r="ESZ96" s="32"/>
      <c r="ETA96" s="32"/>
      <c r="ETB96" s="32"/>
      <c r="ETC96" s="32"/>
      <c r="ETD96" s="32"/>
      <c r="ETE96" s="32"/>
      <c r="ETF96" s="32"/>
      <c r="ETG96" s="32"/>
      <c r="ETH96" s="32"/>
      <c r="ETI96" s="32"/>
      <c r="ETJ96" s="32"/>
      <c r="ETK96" s="32"/>
      <c r="ETL96" s="32"/>
      <c r="ETM96" s="32"/>
      <c r="ETN96" s="32"/>
      <c r="ETO96" s="32"/>
      <c r="ETP96" s="32"/>
      <c r="ETQ96" s="32"/>
      <c r="ETR96" s="32"/>
      <c r="ETS96" s="32"/>
      <c r="ETT96" s="32"/>
      <c r="ETU96" s="32"/>
      <c r="ETV96" s="32"/>
      <c r="ETW96" s="32"/>
      <c r="ETX96" s="32"/>
      <c r="ETY96" s="32"/>
      <c r="ETZ96" s="32"/>
      <c r="EUA96" s="32"/>
      <c r="EUB96" s="32"/>
      <c r="EUC96" s="32"/>
      <c r="EUD96" s="32"/>
      <c r="EUE96" s="32"/>
      <c r="EUF96" s="32"/>
      <c r="EUG96" s="32"/>
      <c r="EUH96" s="32"/>
      <c r="EUI96" s="32"/>
      <c r="EUJ96" s="32"/>
      <c r="EUK96" s="32"/>
      <c r="EUL96" s="32"/>
      <c r="EUM96" s="32"/>
      <c r="EUN96" s="32"/>
      <c r="EUO96" s="32"/>
      <c r="EUP96" s="32"/>
      <c r="EUQ96" s="32"/>
      <c r="EUR96" s="32"/>
      <c r="EUS96" s="32"/>
      <c r="EUT96" s="32"/>
      <c r="EUU96" s="32"/>
      <c r="EUV96" s="32"/>
      <c r="EUW96" s="32"/>
      <c r="EUX96" s="32"/>
      <c r="EUY96" s="32"/>
      <c r="EUZ96" s="32"/>
      <c r="EVA96" s="32"/>
      <c r="EVB96" s="32"/>
      <c r="EVC96" s="32"/>
      <c r="EVD96" s="32"/>
      <c r="EVE96" s="32"/>
      <c r="EVF96" s="32"/>
      <c r="EVG96" s="32"/>
      <c r="EVH96" s="32"/>
      <c r="EVI96" s="32"/>
      <c r="EVJ96" s="32"/>
      <c r="EVK96" s="32"/>
      <c r="EVL96" s="32"/>
      <c r="EVM96" s="32"/>
      <c r="EVN96" s="32"/>
      <c r="EVO96" s="32"/>
      <c r="EVP96" s="32"/>
      <c r="EVQ96" s="32"/>
      <c r="EVR96" s="32"/>
      <c r="EVS96" s="32"/>
      <c r="EVT96" s="32"/>
      <c r="EVU96" s="32"/>
      <c r="EVV96" s="32"/>
      <c r="EVW96" s="32"/>
      <c r="EVX96" s="32"/>
      <c r="EVY96" s="32"/>
      <c r="EVZ96" s="32"/>
      <c r="EWA96" s="32"/>
      <c r="EWB96" s="32"/>
      <c r="EWC96" s="32"/>
      <c r="EWD96" s="32"/>
      <c r="EWE96" s="32"/>
      <c r="EWF96" s="32"/>
      <c r="EWG96" s="32"/>
      <c r="EWH96" s="32"/>
      <c r="EWI96" s="32"/>
      <c r="EWJ96" s="32"/>
      <c r="EWK96" s="32"/>
      <c r="EWL96" s="32"/>
      <c r="EWM96" s="32"/>
      <c r="EWN96" s="32"/>
      <c r="EWO96" s="32"/>
      <c r="EWP96" s="32"/>
      <c r="EWQ96" s="32"/>
      <c r="EWR96" s="32"/>
      <c r="EWS96" s="32"/>
      <c r="EWT96" s="32"/>
      <c r="EWU96" s="32"/>
      <c r="EWV96" s="32"/>
      <c r="EWW96" s="32"/>
      <c r="EWX96" s="32"/>
      <c r="EWY96" s="32"/>
      <c r="EWZ96" s="32"/>
      <c r="EXA96" s="32"/>
      <c r="EXB96" s="32"/>
      <c r="EXC96" s="32"/>
      <c r="EXD96" s="32"/>
      <c r="EXE96" s="32"/>
      <c r="EXF96" s="32"/>
      <c r="EXG96" s="32"/>
      <c r="EXH96" s="32"/>
      <c r="EXI96" s="32"/>
      <c r="EXJ96" s="32"/>
      <c r="EXK96" s="32"/>
      <c r="EXL96" s="32"/>
      <c r="EXM96" s="32"/>
      <c r="EXN96" s="32"/>
      <c r="EXO96" s="32"/>
      <c r="EXP96" s="32"/>
      <c r="EXQ96" s="32"/>
      <c r="EXR96" s="32"/>
      <c r="EXS96" s="32"/>
      <c r="EXT96" s="32"/>
      <c r="EXU96" s="32"/>
      <c r="EXV96" s="32"/>
      <c r="EXW96" s="32"/>
      <c r="EXX96" s="32"/>
      <c r="EXY96" s="32"/>
      <c r="EXZ96" s="32"/>
      <c r="EYA96" s="32"/>
      <c r="EYB96" s="32"/>
      <c r="EYC96" s="32"/>
      <c r="EYD96" s="32"/>
      <c r="EYE96" s="32"/>
      <c r="EYF96" s="32"/>
      <c r="EYG96" s="32"/>
      <c r="EYH96" s="32"/>
      <c r="EYI96" s="32"/>
      <c r="EYJ96" s="32"/>
      <c r="EYK96" s="32"/>
      <c r="EYL96" s="32"/>
      <c r="EYM96" s="32"/>
      <c r="EYN96" s="32"/>
      <c r="EYO96" s="32"/>
      <c r="EYP96" s="32"/>
      <c r="EYQ96" s="32"/>
      <c r="EYR96" s="32"/>
      <c r="EYS96" s="32"/>
      <c r="EYT96" s="32"/>
      <c r="EYU96" s="32"/>
      <c r="EYV96" s="32"/>
      <c r="EYW96" s="32"/>
      <c r="EYX96" s="32"/>
      <c r="EYY96" s="32"/>
      <c r="EYZ96" s="32"/>
      <c r="EZA96" s="32"/>
      <c r="EZB96" s="32"/>
      <c r="EZC96" s="32"/>
      <c r="EZD96" s="32"/>
      <c r="EZE96" s="32"/>
      <c r="EZF96" s="32"/>
      <c r="EZG96" s="32"/>
      <c r="EZH96" s="32"/>
      <c r="EZI96" s="32"/>
      <c r="EZJ96" s="32"/>
      <c r="EZK96" s="32"/>
      <c r="EZL96" s="32"/>
      <c r="EZM96" s="32"/>
      <c r="EZN96" s="32"/>
      <c r="EZO96" s="32"/>
      <c r="EZP96" s="32"/>
      <c r="EZQ96" s="32"/>
      <c r="EZR96" s="32"/>
      <c r="EZS96" s="32"/>
      <c r="EZT96" s="32"/>
      <c r="EZU96" s="32"/>
      <c r="EZV96" s="32"/>
      <c r="EZW96" s="32"/>
      <c r="EZX96" s="32"/>
      <c r="EZY96" s="32"/>
      <c r="EZZ96" s="32"/>
      <c r="FAA96" s="32"/>
      <c r="FAB96" s="32"/>
      <c r="FAC96" s="32"/>
      <c r="FAD96" s="32"/>
      <c r="FAE96" s="32"/>
      <c r="FAF96" s="32"/>
      <c r="FAG96" s="32"/>
      <c r="FAH96" s="32"/>
      <c r="FAI96" s="32"/>
      <c r="FAJ96" s="32"/>
      <c r="FAK96" s="32"/>
      <c r="FAL96" s="32"/>
      <c r="FAM96" s="32"/>
      <c r="FAN96" s="32"/>
      <c r="FAO96" s="32"/>
      <c r="FAP96" s="32"/>
      <c r="FAQ96" s="32"/>
      <c r="FAR96" s="32"/>
      <c r="FAS96" s="32"/>
      <c r="FAT96" s="32"/>
      <c r="FAU96" s="32"/>
      <c r="FAV96" s="32"/>
      <c r="FAW96" s="32"/>
      <c r="FAX96" s="32"/>
      <c r="FAY96" s="32"/>
      <c r="FAZ96" s="32"/>
      <c r="FBA96" s="32"/>
      <c r="FBB96" s="32"/>
      <c r="FBC96" s="32"/>
      <c r="FBD96" s="32"/>
      <c r="FBE96" s="32"/>
      <c r="FBF96" s="32"/>
      <c r="FBG96" s="32"/>
      <c r="FBH96" s="32"/>
      <c r="FBI96" s="32"/>
      <c r="FBJ96" s="32"/>
      <c r="FBK96" s="32"/>
      <c r="FBL96" s="32"/>
      <c r="FBM96" s="32"/>
      <c r="FBN96" s="32"/>
      <c r="FBO96" s="32"/>
      <c r="FBP96" s="32"/>
      <c r="FBQ96" s="32"/>
      <c r="FBR96" s="32"/>
      <c r="FBS96" s="32"/>
      <c r="FBT96" s="32"/>
      <c r="FBU96" s="32"/>
      <c r="FBV96" s="32"/>
      <c r="FBW96" s="32"/>
      <c r="FBX96" s="32"/>
      <c r="FBY96" s="32"/>
      <c r="FBZ96" s="32"/>
      <c r="FCA96" s="32"/>
      <c r="FCB96" s="32"/>
      <c r="FCC96" s="32"/>
      <c r="FCD96" s="32"/>
      <c r="FCE96" s="32"/>
      <c r="FCF96" s="32"/>
      <c r="FCG96" s="32"/>
      <c r="FCH96" s="32"/>
      <c r="FCI96" s="32"/>
      <c r="FCJ96" s="32"/>
      <c r="FCK96" s="32"/>
      <c r="FCL96" s="32"/>
      <c r="FCM96" s="32"/>
      <c r="FCN96" s="32"/>
      <c r="FCO96" s="32"/>
      <c r="FCP96" s="32"/>
      <c r="FCQ96" s="32"/>
      <c r="FCR96" s="32"/>
      <c r="FCS96" s="32"/>
      <c r="FCT96" s="32"/>
      <c r="FCU96" s="32"/>
      <c r="FCV96" s="32"/>
      <c r="FCW96" s="32"/>
      <c r="FCX96" s="32"/>
      <c r="FCY96" s="32"/>
      <c r="FCZ96" s="32"/>
      <c r="FDA96" s="32"/>
      <c r="FDB96" s="32"/>
      <c r="FDC96" s="32"/>
      <c r="FDD96" s="32"/>
      <c r="FDE96" s="32"/>
      <c r="FDF96" s="32"/>
      <c r="FDG96" s="32"/>
      <c r="FDH96" s="32"/>
      <c r="FDI96" s="32"/>
      <c r="FDJ96" s="32"/>
      <c r="FDK96" s="32"/>
      <c r="FDL96" s="32"/>
      <c r="FDM96" s="32"/>
      <c r="FDN96" s="32"/>
      <c r="FDO96" s="32"/>
      <c r="FDP96" s="32"/>
      <c r="FDQ96" s="32"/>
      <c r="FDR96" s="32"/>
      <c r="FDS96" s="32"/>
      <c r="FDT96" s="32"/>
      <c r="FDU96" s="32"/>
      <c r="FDV96" s="32"/>
      <c r="FDW96" s="32"/>
      <c r="FDX96" s="32"/>
      <c r="FDY96" s="32"/>
      <c r="FDZ96" s="32"/>
      <c r="FEA96" s="32"/>
      <c r="FEB96" s="32"/>
      <c r="FEC96" s="32"/>
      <c r="FED96" s="32"/>
      <c r="FEE96" s="32"/>
      <c r="FEF96" s="32"/>
      <c r="FEG96" s="32"/>
      <c r="FEH96" s="32"/>
      <c r="FEI96" s="32"/>
      <c r="FEJ96" s="32"/>
      <c r="FEK96" s="32"/>
      <c r="FEL96" s="32"/>
      <c r="FEM96" s="32"/>
      <c r="FEN96" s="32"/>
      <c r="FEO96" s="32"/>
      <c r="FEP96" s="32"/>
      <c r="FEQ96" s="32"/>
      <c r="FER96" s="32"/>
      <c r="FES96" s="32"/>
      <c r="FET96" s="32"/>
      <c r="FEU96" s="32"/>
      <c r="FEV96" s="32"/>
      <c r="FEW96" s="32"/>
      <c r="FEX96" s="32"/>
      <c r="FEY96" s="32"/>
      <c r="FEZ96" s="32"/>
      <c r="FFA96" s="32"/>
      <c r="FFB96" s="32"/>
      <c r="FFC96" s="32"/>
      <c r="FFD96" s="32"/>
      <c r="FFE96" s="32"/>
      <c r="FFF96" s="32"/>
      <c r="FFG96" s="32"/>
      <c r="FFH96" s="32"/>
      <c r="FFI96" s="32"/>
      <c r="FFJ96" s="32"/>
      <c r="FFK96" s="32"/>
      <c r="FFL96" s="32"/>
      <c r="FFM96" s="32"/>
      <c r="FFN96" s="32"/>
      <c r="FFO96" s="32"/>
      <c r="FFP96" s="32"/>
      <c r="FFQ96" s="32"/>
      <c r="FFR96" s="32"/>
      <c r="FFS96" s="32"/>
      <c r="FFT96" s="32"/>
      <c r="FFU96" s="32"/>
      <c r="FFV96" s="32"/>
      <c r="FFW96" s="32"/>
      <c r="FFX96" s="32"/>
      <c r="FFY96" s="32"/>
      <c r="FFZ96" s="32"/>
      <c r="FGA96" s="32"/>
      <c r="FGB96" s="32"/>
      <c r="FGC96" s="32"/>
      <c r="FGD96" s="32"/>
      <c r="FGE96" s="32"/>
      <c r="FGF96" s="32"/>
      <c r="FGG96" s="32"/>
      <c r="FGH96" s="32"/>
      <c r="FGI96" s="32"/>
      <c r="FGJ96" s="32"/>
      <c r="FGK96" s="32"/>
      <c r="FGL96" s="32"/>
      <c r="FGM96" s="32"/>
      <c r="FGN96" s="32"/>
      <c r="FGO96" s="32"/>
      <c r="FGP96" s="32"/>
      <c r="FGQ96" s="32"/>
      <c r="FGR96" s="32"/>
      <c r="FGS96" s="32"/>
      <c r="FGT96" s="32"/>
      <c r="FGU96" s="32"/>
      <c r="FGV96" s="32"/>
      <c r="FGW96" s="32"/>
      <c r="FGX96" s="32"/>
      <c r="FGY96" s="32"/>
      <c r="FGZ96" s="32"/>
      <c r="FHA96" s="32"/>
      <c r="FHB96" s="32"/>
      <c r="FHC96" s="32"/>
      <c r="FHD96" s="32"/>
      <c r="FHE96" s="32"/>
      <c r="FHF96" s="32"/>
      <c r="FHG96" s="32"/>
      <c r="FHH96" s="32"/>
      <c r="FHI96" s="32"/>
      <c r="FHJ96" s="32"/>
      <c r="FHK96" s="32"/>
      <c r="FHL96" s="32"/>
      <c r="FHM96" s="32"/>
      <c r="FHN96" s="32"/>
      <c r="FHO96" s="32"/>
      <c r="FHP96" s="32"/>
      <c r="FHQ96" s="32"/>
      <c r="FHR96" s="32"/>
      <c r="FHS96" s="32"/>
      <c r="FHT96" s="32"/>
      <c r="FHU96" s="32"/>
      <c r="FHV96" s="32"/>
      <c r="FHW96" s="32"/>
      <c r="FHX96" s="32"/>
      <c r="FHY96" s="32"/>
      <c r="FHZ96" s="32"/>
      <c r="FIA96" s="32"/>
      <c r="FIB96" s="32"/>
      <c r="FIC96" s="32"/>
      <c r="FID96" s="32"/>
      <c r="FIE96" s="32"/>
      <c r="FIF96" s="32"/>
      <c r="FIG96" s="32"/>
      <c r="FIH96" s="32"/>
      <c r="FII96" s="32"/>
      <c r="FIJ96" s="32"/>
      <c r="FIK96" s="32"/>
      <c r="FIL96" s="32"/>
      <c r="FIM96" s="32"/>
      <c r="FIN96" s="32"/>
      <c r="FIO96" s="32"/>
      <c r="FIP96" s="32"/>
      <c r="FIQ96" s="32"/>
      <c r="FIR96" s="32"/>
      <c r="FIS96" s="32"/>
      <c r="FIT96" s="32"/>
      <c r="FIU96" s="32"/>
      <c r="FIV96" s="32"/>
      <c r="FIW96" s="32"/>
      <c r="FIX96" s="32"/>
      <c r="FIY96" s="32"/>
      <c r="FIZ96" s="32"/>
      <c r="FJA96" s="32"/>
      <c r="FJB96" s="32"/>
      <c r="FJC96" s="32"/>
      <c r="FJD96" s="32"/>
      <c r="FJE96" s="32"/>
      <c r="FJF96" s="32"/>
      <c r="FJG96" s="32"/>
      <c r="FJH96" s="32"/>
      <c r="FJI96" s="32"/>
      <c r="FJJ96" s="32"/>
      <c r="FJK96" s="32"/>
      <c r="FJL96" s="32"/>
      <c r="FJM96" s="32"/>
      <c r="FJN96" s="32"/>
      <c r="FJO96" s="32"/>
      <c r="FJP96" s="32"/>
      <c r="FJQ96" s="32"/>
      <c r="FJR96" s="32"/>
      <c r="FJS96" s="32"/>
      <c r="FJT96" s="32"/>
      <c r="FJU96" s="32"/>
      <c r="FJV96" s="32"/>
      <c r="FJW96" s="32"/>
      <c r="FJX96" s="32"/>
      <c r="FJY96" s="32"/>
      <c r="FJZ96" s="32"/>
      <c r="FKA96" s="32"/>
      <c r="FKB96" s="32"/>
      <c r="FKC96" s="32"/>
      <c r="FKD96" s="32"/>
      <c r="FKE96" s="32"/>
      <c r="FKF96" s="32"/>
      <c r="FKG96" s="32"/>
      <c r="FKH96" s="32"/>
      <c r="FKI96" s="32"/>
      <c r="FKJ96" s="32"/>
      <c r="FKK96" s="32"/>
      <c r="FKL96" s="32"/>
      <c r="FKM96" s="32"/>
      <c r="FKN96" s="32"/>
      <c r="FKO96" s="32"/>
      <c r="FKP96" s="32"/>
      <c r="FKQ96" s="32"/>
      <c r="FKR96" s="32"/>
      <c r="FKS96" s="32"/>
      <c r="FKT96" s="32"/>
      <c r="FKU96" s="32"/>
      <c r="FKV96" s="32"/>
      <c r="FKW96" s="32"/>
      <c r="FKX96" s="32"/>
      <c r="FKY96" s="32"/>
      <c r="FKZ96" s="32"/>
      <c r="FLA96" s="32"/>
      <c r="FLB96" s="32"/>
      <c r="FLC96" s="32"/>
      <c r="FLD96" s="32"/>
      <c r="FLE96" s="32"/>
      <c r="FLF96" s="32"/>
      <c r="FLG96" s="32"/>
      <c r="FLH96" s="32"/>
      <c r="FLI96" s="32"/>
      <c r="FLJ96" s="32"/>
      <c r="FLK96" s="32"/>
      <c r="FLL96" s="32"/>
      <c r="FLM96" s="32"/>
      <c r="FLN96" s="32"/>
      <c r="FLO96" s="32"/>
      <c r="FLP96" s="32"/>
      <c r="FLQ96" s="32"/>
      <c r="FLR96" s="32"/>
      <c r="FLS96" s="32"/>
      <c r="FLT96" s="32"/>
      <c r="FLU96" s="32"/>
      <c r="FLV96" s="32"/>
      <c r="FLW96" s="32"/>
      <c r="FLX96" s="32"/>
      <c r="FLY96" s="32"/>
      <c r="FLZ96" s="32"/>
      <c r="FMA96" s="32"/>
      <c r="FMB96" s="32"/>
      <c r="FMC96" s="32"/>
      <c r="FMD96" s="32"/>
      <c r="FME96" s="32"/>
      <c r="FMF96" s="32"/>
      <c r="FMG96" s="32"/>
      <c r="FMH96" s="32"/>
      <c r="FMI96" s="32"/>
      <c r="FMJ96" s="32"/>
      <c r="FMK96" s="32"/>
      <c r="FML96" s="32"/>
      <c r="FMM96" s="32"/>
      <c r="FMN96" s="32"/>
      <c r="FMO96" s="32"/>
      <c r="FMP96" s="32"/>
      <c r="FMQ96" s="32"/>
      <c r="FMR96" s="32"/>
      <c r="FMS96" s="32"/>
      <c r="FMT96" s="32"/>
      <c r="FMU96" s="32"/>
      <c r="FMV96" s="32"/>
      <c r="FMW96" s="32"/>
      <c r="FMX96" s="32"/>
      <c r="FMY96" s="32"/>
      <c r="FMZ96" s="32"/>
      <c r="FNA96" s="32"/>
      <c r="FNB96" s="32"/>
      <c r="FNC96" s="32"/>
      <c r="FND96" s="32"/>
      <c r="FNE96" s="32"/>
      <c r="FNF96" s="32"/>
      <c r="FNG96" s="32"/>
      <c r="FNH96" s="32"/>
      <c r="FNI96" s="32"/>
      <c r="FNJ96" s="32"/>
      <c r="FNK96" s="32"/>
      <c r="FNL96" s="32"/>
      <c r="FNM96" s="32"/>
      <c r="FNN96" s="32"/>
      <c r="FNO96" s="32"/>
      <c r="FNP96" s="32"/>
      <c r="FNQ96" s="32"/>
      <c r="FNR96" s="32"/>
      <c r="FNS96" s="32"/>
      <c r="FNT96" s="32"/>
      <c r="FNU96" s="32"/>
      <c r="FNV96" s="32"/>
      <c r="FNW96" s="32"/>
      <c r="FNX96" s="32"/>
      <c r="FNY96" s="32"/>
      <c r="FNZ96" s="32"/>
      <c r="FOA96" s="32"/>
      <c r="FOB96" s="32"/>
      <c r="FOC96" s="32"/>
      <c r="FOD96" s="32"/>
      <c r="FOE96" s="32"/>
      <c r="FOF96" s="32"/>
      <c r="FOG96" s="32"/>
      <c r="FOH96" s="32"/>
      <c r="FOI96" s="32"/>
      <c r="FOJ96" s="32"/>
      <c r="FOK96" s="32"/>
      <c r="FOL96" s="32"/>
      <c r="FOM96" s="32"/>
      <c r="FON96" s="32"/>
      <c r="FOO96" s="32"/>
      <c r="FOP96" s="32"/>
      <c r="FOQ96" s="32"/>
      <c r="FOR96" s="32"/>
      <c r="FOS96" s="32"/>
      <c r="FOT96" s="32"/>
      <c r="FOU96" s="32"/>
      <c r="FOV96" s="32"/>
      <c r="FOW96" s="32"/>
      <c r="FOX96" s="32"/>
      <c r="FOY96" s="32"/>
      <c r="FOZ96" s="32"/>
      <c r="FPA96" s="32"/>
      <c r="FPB96" s="32"/>
      <c r="FPC96" s="32"/>
      <c r="FPD96" s="32"/>
      <c r="FPE96" s="32"/>
      <c r="FPF96" s="32"/>
      <c r="FPG96" s="32"/>
      <c r="FPH96" s="32"/>
      <c r="FPI96" s="32"/>
      <c r="FPJ96" s="32"/>
      <c r="FPK96" s="32"/>
      <c r="FPL96" s="32"/>
      <c r="FPM96" s="32"/>
      <c r="FPN96" s="32"/>
      <c r="FPO96" s="32"/>
      <c r="FPP96" s="32"/>
      <c r="FPQ96" s="32"/>
      <c r="FPR96" s="32"/>
      <c r="FPS96" s="32"/>
      <c r="FPT96" s="32"/>
      <c r="FPU96" s="32"/>
      <c r="FPV96" s="32"/>
      <c r="FPW96" s="32"/>
      <c r="FPX96" s="32"/>
      <c r="FPY96" s="32"/>
      <c r="FPZ96" s="32"/>
      <c r="FQA96" s="32"/>
      <c r="FQB96" s="32"/>
      <c r="FQC96" s="32"/>
      <c r="FQD96" s="32"/>
      <c r="FQE96" s="32"/>
      <c r="FQF96" s="32"/>
      <c r="FQG96" s="32"/>
      <c r="FQH96" s="32"/>
      <c r="FQI96" s="32"/>
      <c r="FQJ96" s="32"/>
      <c r="FQK96" s="32"/>
      <c r="FQL96" s="32"/>
      <c r="FQM96" s="32"/>
      <c r="FQN96" s="32"/>
      <c r="FQO96" s="32"/>
      <c r="FQP96" s="32"/>
      <c r="FQQ96" s="32"/>
      <c r="FQR96" s="32"/>
      <c r="FQS96" s="32"/>
      <c r="FQT96" s="32"/>
      <c r="FQU96" s="32"/>
      <c r="FQV96" s="32"/>
      <c r="FQW96" s="32"/>
      <c r="FQX96" s="32"/>
      <c r="FQY96" s="32"/>
      <c r="FQZ96" s="32"/>
      <c r="FRA96" s="32"/>
      <c r="FRB96" s="32"/>
      <c r="FRC96" s="32"/>
      <c r="FRD96" s="32"/>
      <c r="FRE96" s="32"/>
      <c r="FRF96" s="32"/>
      <c r="FRG96" s="32"/>
      <c r="FRH96" s="32"/>
      <c r="FRI96" s="32"/>
      <c r="FRJ96" s="32"/>
      <c r="FRK96" s="32"/>
      <c r="FRL96" s="32"/>
      <c r="FRM96" s="32"/>
      <c r="FRN96" s="32"/>
      <c r="FRO96" s="32"/>
      <c r="FRP96" s="32"/>
      <c r="FRQ96" s="32"/>
      <c r="FRR96" s="32"/>
      <c r="FRS96" s="32"/>
      <c r="FRT96" s="32"/>
      <c r="FRU96" s="32"/>
      <c r="FRV96" s="32"/>
      <c r="FRW96" s="32"/>
      <c r="FRX96" s="32"/>
      <c r="FRY96" s="32"/>
      <c r="FRZ96" s="32"/>
      <c r="FSA96" s="32"/>
      <c r="FSB96" s="32"/>
      <c r="FSC96" s="32"/>
      <c r="FSD96" s="32"/>
      <c r="FSE96" s="32"/>
      <c r="FSF96" s="32"/>
      <c r="FSG96" s="32"/>
      <c r="FSH96" s="32"/>
      <c r="FSI96" s="32"/>
      <c r="FSJ96" s="32"/>
      <c r="FSK96" s="32"/>
      <c r="FSL96" s="32"/>
      <c r="FSM96" s="32"/>
      <c r="FSN96" s="32"/>
      <c r="FSO96" s="32"/>
      <c r="FSP96" s="32"/>
      <c r="FSQ96" s="32"/>
      <c r="FSR96" s="32"/>
      <c r="FSS96" s="32"/>
      <c r="FST96" s="32"/>
      <c r="FSU96" s="32"/>
      <c r="FSV96" s="32"/>
      <c r="FSW96" s="32"/>
      <c r="FSX96" s="32"/>
      <c r="FSY96" s="32"/>
      <c r="FSZ96" s="32"/>
      <c r="FTA96" s="32"/>
      <c r="FTB96" s="32"/>
      <c r="FTC96" s="32"/>
      <c r="FTD96" s="32"/>
      <c r="FTE96" s="32"/>
      <c r="FTF96" s="32"/>
      <c r="FTG96" s="32"/>
      <c r="FTH96" s="32"/>
      <c r="FTI96" s="32"/>
      <c r="FTJ96" s="32"/>
      <c r="FTK96" s="32"/>
      <c r="FTL96" s="32"/>
      <c r="FTM96" s="32"/>
      <c r="FTN96" s="32"/>
      <c r="FTO96" s="32"/>
      <c r="FTP96" s="32"/>
      <c r="FTQ96" s="32"/>
      <c r="FTR96" s="32"/>
      <c r="FTS96" s="32"/>
      <c r="FTT96" s="32"/>
      <c r="FTU96" s="32"/>
      <c r="FTV96" s="32"/>
      <c r="FTW96" s="32"/>
      <c r="FTX96" s="32"/>
      <c r="FTY96" s="32"/>
      <c r="FTZ96" s="32"/>
      <c r="FUA96" s="32"/>
      <c r="FUB96" s="32"/>
      <c r="FUC96" s="32"/>
      <c r="FUD96" s="32"/>
      <c r="FUE96" s="32"/>
      <c r="FUF96" s="32"/>
      <c r="FUG96" s="32"/>
      <c r="FUH96" s="32"/>
      <c r="FUI96" s="32"/>
      <c r="FUJ96" s="32"/>
      <c r="FUK96" s="32"/>
      <c r="FUL96" s="32"/>
      <c r="FUM96" s="32"/>
      <c r="FUN96" s="32"/>
      <c r="FUO96" s="32"/>
      <c r="FUP96" s="32"/>
      <c r="FUQ96" s="32"/>
      <c r="FUR96" s="32"/>
      <c r="FUS96" s="32"/>
      <c r="FUT96" s="32"/>
      <c r="FUU96" s="32"/>
      <c r="FUV96" s="32"/>
      <c r="FUW96" s="32"/>
      <c r="FUX96" s="32"/>
      <c r="FUY96" s="32"/>
      <c r="FUZ96" s="32"/>
      <c r="FVA96" s="32"/>
      <c r="FVB96" s="32"/>
      <c r="FVC96" s="32"/>
      <c r="FVD96" s="32"/>
      <c r="FVE96" s="32"/>
      <c r="FVF96" s="32"/>
      <c r="FVG96" s="32"/>
      <c r="FVH96" s="32"/>
      <c r="FVI96" s="32"/>
      <c r="FVJ96" s="32"/>
      <c r="FVK96" s="32"/>
      <c r="FVL96" s="32"/>
      <c r="FVM96" s="32"/>
      <c r="FVN96" s="32"/>
      <c r="FVO96" s="32"/>
      <c r="FVP96" s="32"/>
      <c r="FVQ96" s="32"/>
      <c r="FVR96" s="32"/>
      <c r="FVS96" s="32"/>
      <c r="FVT96" s="32"/>
      <c r="FVU96" s="32"/>
      <c r="FVV96" s="32"/>
      <c r="FVW96" s="32"/>
      <c r="FVX96" s="32"/>
      <c r="FVY96" s="32"/>
      <c r="FVZ96" s="32"/>
      <c r="FWA96" s="32"/>
      <c r="FWB96" s="32"/>
      <c r="FWC96" s="32"/>
      <c r="FWD96" s="32"/>
      <c r="FWE96" s="32"/>
      <c r="FWF96" s="32"/>
      <c r="FWG96" s="32"/>
      <c r="FWH96" s="32"/>
      <c r="FWI96" s="32"/>
      <c r="FWJ96" s="32"/>
      <c r="FWK96" s="32"/>
      <c r="FWL96" s="32"/>
      <c r="FWM96" s="32"/>
      <c r="FWN96" s="32"/>
      <c r="FWO96" s="32"/>
      <c r="FWP96" s="32"/>
      <c r="FWQ96" s="32"/>
      <c r="FWR96" s="32"/>
      <c r="FWS96" s="32"/>
      <c r="FWT96" s="32"/>
      <c r="FWU96" s="32"/>
      <c r="FWV96" s="32"/>
      <c r="FWW96" s="32"/>
      <c r="FWX96" s="32"/>
      <c r="FWY96" s="32"/>
      <c r="FWZ96" s="32"/>
      <c r="FXA96" s="32"/>
      <c r="FXB96" s="32"/>
      <c r="FXC96" s="32"/>
      <c r="FXD96" s="32"/>
      <c r="FXE96" s="32"/>
      <c r="FXF96" s="32"/>
      <c r="FXG96" s="32"/>
      <c r="FXH96" s="32"/>
      <c r="FXI96" s="32"/>
      <c r="FXJ96" s="32"/>
      <c r="FXK96" s="32"/>
      <c r="FXL96" s="32"/>
      <c r="FXM96" s="32"/>
      <c r="FXN96" s="32"/>
      <c r="FXO96" s="32"/>
      <c r="FXP96" s="32"/>
      <c r="FXQ96" s="32"/>
      <c r="FXR96" s="32"/>
      <c r="FXS96" s="32"/>
      <c r="FXT96" s="32"/>
      <c r="FXU96" s="32"/>
      <c r="FXV96" s="32"/>
      <c r="FXW96" s="32"/>
      <c r="FXX96" s="32"/>
      <c r="FXY96" s="32"/>
      <c r="FXZ96" s="32"/>
      <c r="FYA96" s="32"/>
      <c r="FYB96" s="32"/>
      <c r="FYC96" s="32"/>
      <c r="FYD96" s="32"/>
      <c r="FYE96" s="32"/>
      <c r="FYF96" s="32"/>
      <c r="FYG96" s="32"/>
      <c r="FYH96" s="32"/>
      <c r="FYI96" s="32"/>
      <c r="FYJ96" s="32"/>
      <c r="FYK96" s="32"/>
      <c r="FYL96" s="32"/>
      <c r="FYM96" s="32"/>
      <c r="FYN96" s="32"/>
      <c r="FYO96" s="32"/>
      <c r="FYP96" s="32"/>
      <c r="FYQ96" s="32"/>
      <c r="FYR96" s="32"/>
      <c r="FYS96" s="32"/>
      <c r="FYT96" s="32"/>
      <c r="FYU96" s="32"/>
      <c r="FYV96" s="32"/>
      <c r="FYW96" s="32"/>
      <c r="FYX96" s="32"/>
      <c r="FYY96" s="32"/>
      <c r="FYZ96" s="32"/>
      <c r="FZA96" s="32"/>
      <c r="FZB96" s="32"/>
      <c r="FZC96" s="32"/>
      <c r="FZD96" s="32"/>
      <c r="FZE96" s="32"/>
      <c r="FZF96" s="32"/>
      <c r="FZG96" s="32"/>
      <c r="FZH96" s="32"/>
      <c r="FZI96" s="32"/>
      <c r="FZJ96" s="32"/>
      <c r="FZK96" s="32"/>
      <c r="FZL96" s="32"/>
      <c r="FZM96" s="32"/>
      <c r="FZN96" s="32"/>
      <c r="FZO96" s="32"/>
      <c r="FZP96" s="32"/>
      <c r="FZQ96" s="32"/>
      <c r="FZR96" s="32"/>
      <c r="FZS96" s="32"/>
      <c r="FZT96" s="32"/>
      <c r="FZU96" s="32"/>
      <c r="FZV96" s="32"/>
      <c r="FZW96" s="32"/>
      <c r="FZX96" s="32"/>
      <c r="FZY96" s="32"/>
      <c r="FZZ96" s="32"/>
      <c r="GAA96" s="32"/>
      <c r="GAB96" s="32"/>
      <c r="GAC96" s="32"/>
      <c r="GAD96" s="32"/>
      <c r="GAE96" s="32"/>
      <c r="GAF96" s="32"/>
      <c r="GAG96" s="32"/>
      <c r="GAH96" s="32"/>
      <c r="GAI96" s="32"/>
      <c r="GAJ96" s="32"/>
      <c r="GAK96" s="32"/>
      <c r="GAL96" s="32"/>
      <c r="GAM96" s="32"/>
      <c r="GAN96" s="32"/>
      <c r="GAO96" s="32"/>
      <c r="GAP96" s="32"/>
      <c r="GAQ96" s="32"/>
      <c r="GAR96" s="32"/>
      <c r="GAS96" s="32"/>
      <c r="GAT96" s="32"/>
      <c r="GAU96" s="32"/>
      <c r="GAV96" s="32"/>
      <c r="GAW96" s="32"/>
      <c r="GAX96" s="32"/>
      <c r="GAY96" s="32"/>
      <c r="GAZ96" s="32"/>
      <c r="GBA96" s="32"/>
      <c r="GBB96" s="32"/>
      <c r="GBC96" s="32"/>
      <c r="GBD96" s="32"/>
      <c r="GBE96" s="32"/>
      <c r="GBF96" s="32"/>
      <c r="GBG96" s="32"/>
      <c r="GBH96" s="32"/>
      <c r="GBI96" s="32"/>
      <c r="GBJ96" s="32"/>
      <c r="GBK96" s="32"/>
      <c r="GBL96" s="32"/>
      <c r="GBM96" s="32"/>
      <c r="GBN96" s="32"/>
      <c r="GBO96" s="32"/>
      <c r="GBP96" s="32"/>
      <c r="GBQ96" s="32"/>
      <c r="GBR96" s="32"/>
      <c r="GBS96" s="32"/>
      <c r="GBT96" s="32"/>
      <c r="GBU96" s="32"/>
      <c r="GBV96" s="32"/>
      <c r="GBW96" s="32"/>
      <c r="GBX96" s="32"/>
      <c r="GBY96" s="32"/>
      <c r="GBZ96" s="32"/>
      <c r="GCA96" s="32"/>
      <c r="GCB96" s="32"/>
      <c r="GCC96" s="32"/>
      <c r="GCD96" s="32"/>
      <c r="GCE96" s="32"/>
      <c r="GCF96" s="32"/>
      <c r="GCG96" s="32"/>
      <c r="GCH96" s="32"/>
      <c r="GCI96" s="32"/>
      <c r="GCJ96" s="32"/>
      <c r="GCK96" s="32"/>
      <c r="GCL96" s="32"/>
      <c r="GCM96" s="32"/>
      <c r="GCN96" s="32"/>
      <c r="GCO96" s="32"/>
      <c r="GCP96" s="32"/>
      <c r="GCQ96" s="32"/>
      <c r="GCR96" s="32"/>
      <c r="GCS96" s="32"/>
      <c r="GCT96" s="32"/>
      <c r="GCU96" s="32"/>
      <c r="GCV96" s="32"/>
      <c r="GCW96" s="32"/>
      <c r="GCX96" s="32"/>
      <c r="GCY96" s="32"/>
      <c r="GCZ96" s="32"/>
      <c r="GDA96" s="32"/>
      <c r="GDB96" s="32"/>
      <c r="GDC96" s="32"/>
      <c r="GDD96" s="32"/>
      <c r="GDE96" s="32"/>
      <c r="GDF96" s="32"/>
      <c r="GDG96" s="32"/>
      <c r="GDH96" s="32"/>
      <c r="GDI96" s="32"/>
      <c r="GDJ96" s="32"/>
      <c r="GDK96" s="32"/>
      <c r="GDL96" s="32"/>
      <c r="GDM96" s="32"/>
      <c r="GDN96" s="32"/>
      <c r="GDO96" s="32"/>
      <c r="GDP96" s="32"/>
      <c r="GDQ96" s="32"/>
      <c r="GDR96" s="32"/>
      <c r="GDS96" s="32"/>
      <c r="GDT96" s="32"/>
      <c r="GDU96" s="32"/>
      <c r="GDV96" s="32"/>
      <c r="GDW96" s="32"/>
      <c r="GDX96" s="32"/>
      <c r="GDY96" s="32"/>
      <c r="GDZ96" s="32"/>
      <c r="GEA96" s="32"/>
      <c r="GEB96" s="32"/>
      <c r="GEC96" s="32"/>
      <c r="GED96" s="32"/>
      <c r="GEE96" s="32"/>
      <c r="GEF96" s="32"/>
      <c r="GEG96" s="32"/>
      <c r="GEH96" s="32"/>
      <c r="GEI96" s="32"/>
      <c r="GEJ96" s="32"/>
      <c r="GEK96" s="32"/>
      <c r="GEL96" s="32"/>
      <c r="GEM96" s="32"/>
      <c r="GEN96" s="32"/>
      <c r="GEO96" s="32"/>
      <c r="GEP96" s="32"/>
      <c r="GEQ96" s="32"/>
      <c r="GER96" s="32"/>
      <c r="GES96" s="32"/>
      <c r="GET96" s="32"/>
      <c r="GEU96" s="32"/>
      <c r="GEV96" s="32"/>
      <c r="GEW96" s="32"/>
      <c r="GEX96" s="32"/>
      <c r="GEY96" s="32"/>
      <c r="GEZ96" s="32"/>
      <c r="GFA96" s="32"/>
      <c r="GFB96" s="32"/>
      <c r="GFC96" s="32"/>
      <c r="GFD96" s="32"/>
      <c r="GFE96" s="32"/>
      <c r="GFF96" s="32"/>
      <c r="GFG96" s="32"/>
      <c r="GFH96" s="32"/>
      <c r="GFI96" s="32"/>
      <c r="GFJ96" s="32"/>
      <c r="GFK96" s="32"/>
      <c r="GFL96" s="32"/>
      <c r="GFM96" s="32"/>
      <c r="GFN96" s="32"/>
      <c r="GFO96" s="32"/>
      <c r="GFP96" s="32"/>
      <c r="GFQ96" s="32"/>
      <c r="GFR96" s="32"/>
      <c r="GFS96" s="32"/>
      <c r="GFT96" s="32"/>
      <c r="GFU96" s="32"/>
      <c r="GFV96" s="32"/>
      <c r="GFW96" s="32"/>
      <c r="GFX96" s="32"/>
      <c r="GFY96" s="32"/>
      <c r="GFZ96" s="32"/>
      <c r="GGA96" s="32"/>
      <c r="GGB96" s="32"/>
      <c r="GGC96" s="32"/>
      <c r="GGD96" s="32"/>
      <c r="GGE96" s="32"/>
      <c r="GGF96" s="32"/>
      <c r="GGG96" s="32"/>
      <c r="GGH96" s="32"/>
      <c r="GGI96" s="32"/>
      <c r="GGJ96" s="32"/>
      <c r="GGK96" s="32"/>
      <c r="GGL96" s="32"/>
      <c r="GGM96" s="32"/>
      <c r="GGN96" s="32"/>
      <c r="GGO96" s="32"/>
      <c r="GGP96" s="32"/>
      <c r="GGQ96" s="32"/>
      <c r="GGR96" s="32"/>
      <c r="GGS96" s="32"/>
      <c r="GGT96" s="32"/>
      <c r="GGU96" s="32"/>
      <c r="GGV96" s="32"/>
      <c r="GGW96" s="32"/>
      <c r="GGX96" s="32"/>
      <c r="GGY96" s="32"/>
      <c r="GGZ96" s="32"/>
      <c r="GHA96" s="32"/>
      <c r="GHB96" s="32"/>
      <c r="GHC96" s="32"/>
      <c r="GHD96" s="32"/>
      <c r="GHE96" s="32"/>
      <c r="GHF96" s="32"/>
      <c r="GHG96" s="32"/>
      <c r="GHH96" s="32"/>
      <c r="GHI96" s="32"/>
      <c r="GHJ96" s="32"/>
      <c r="GHK96" s="32"/>
      <c r="GHL96" s="32"/>
      <c r="GHM96" s="32"/>
      <c r="GHN96" s="32"/>
      <c r="GHO96" s="32"/>
      <c r="GHP96" s="32"/>
      <c r="GHQ96" s="32"/>
      <c r="GHR96" s="32"/>
      <c r="GHS96" s="32"/>
      <c r="GHT96" s="32"/>
      <c r="GHU96" s="32"/>
      <c r="GHV96" s="32"/>
      <c r="GHW96" s="32"/>
      <c r="GHX96" s="32"/>
      <c r="GHY96" s="32"/>
      <c r="GHZ96" s="32"/>
      <c r="GIA96" s="32"/>
      <c r="GIB96" s="32"/>
      <c r="GIC96" s="32"/>
      <c r="GID96" s="32"/>
      <c r="GIE96" s="32"/>
      <c r="GIF96" s="32"/>
      <c r="GIG96" s="32"/>
      <c r="GIH96" s="32"/>
      <c r="GII96" s="32"/>
      <c r="GIJ96" s="32"/>
      <c r="GIK96" s="32"/>
      <c r="GIL96" s="32"/>
      <c r="GIM96" s="32"/>
      <c r="GIN96" s="32"/>
      <c r="GIO96" s="32"/>
      <c r="GIP96" s="32"/>
      <c r="GIQ96" s="32"/>
      <c r="GIR96" s="32"/>
      <c r="GIS96" s="32"/>
      <c r="GIT96" s="32"/>
      <c r="GIU96" s="32"/>
      <c r="GIV96" s="32"/>
      <c r="GIW96" s="32"/>
      <c r="GIX96" s="32"/>
      <c r="GIY96" s="32"/>
      <c r="GIZ96" s="32"/>
      <c r="GJA96" s="32"/>
      <c r="GJB96" s="32"/>
      <c r="GJC96" s="32"/>
      <c r="GJD96" s="32"/>
      <c r="GJE96" s="32"/>
      <c r="GJF96" s="32"/>
      <c r="GJG96" s="32"/>
      <c r="GJH96" s="32"/>
      <c r="GJI96" s="32"/>
      <c r="GJJ96" s="32"/>
      <c r="GJK96" s="32"/>
      <c r="GJL96" s="32"/>
      <c r="GJM96" s="32"/>
      <c r="GJN96" s="32"/>
      <c r="GJO96" s="32"/>
      <c r="GJP96" s="32"/>
      <c r="GJQ96" s="32"/>
      <c r="GJR96" s="32"/>
      <c r="GJS96" s="32"/>
      <c r="GJT96" s="32"/>
      <c r="GJU96" s="32"/>
      <c r="GJV96" s="32"/>
      <c r="GJW96" s="32"/>
      <c r="GJX96" s="32"/>
      <c r="GJY96" s="32"/>
      <c r="GJZ96" s="32"/>
      <c r="GKA96" s="32"/>
      <c r="GKB96" s="32"/>
      <c r="GKC96" s="32"/>
      <c r="GKD96" s="32"/>
      <c r="GKE96" s="32"/>
      <c r="GKF96" s="32"/>
      <c r="GKG96" s="32"/>
      <c r="GKH96" s="32"/>
      <c r="GKI96" s="32"/>
      <c r="GKJ96" s="32"/>
      <c r="GKK96" s="32"/>
      <c r="GKL96" s="32"/>
      <c r="GKM96" s="32"/>
      <c r="GKN96" s="32"/>
      <c r="GKO96" s="32"/>
      <c r="GKP96" s="32"/>
      <c r="GKQ96" s="32"/>
      <c r="GKR96" s="32"/>
      <c r="GKS96" s="32"/>
      <c r="GKT96" s="32"/>
      <c r="GKU96" s="32"/>
      <c r="GKV96" s="32"/>
      <c r="GKW96" s="32"/>
      <c r="GKX96" s="32"/>
      <c r="GKY96" s="32"/>
      <c r="GKZ96" s="32"/>
      <c r="GLA96" s="32"/>
      <c r="GLB96" s="32"/>
      <c r="GLC96" s="32"/>
      <c r="GLD96" s="32"/>
      <c r="GLE96" s="32"/>
      <c r="GLF96" s="32"/>
      <c r="GLG96" s="32"/>
      <c r="GLH96" s="32"/>
      <c r="GLI96" s="32"/>
      <c r="GLJ96" s="32"/>
      <c r="GLK96" s="32"/>
      <c r="GLL96" s="32"/>
      <c r="GLM96" s="32"/>
      <c r="GLN96" s="32"/>
      <c r="GLO96" s="32"/>
      <c r="GLP96" s="32"/>
      <c r="GLQ96" s="32"/>
      <c r="GLR96" s="32"/>
      <c r="GLS96" s="32"/>
      <c r="GLT96" s="32"/>
      <c r="GLU96" s="32"/>
      <c r="GLV96" s="32"/>
      <c r="GLW96" s="32"/>
      <c r="GLX96" s="32"/>
      <c r="GLY96" s="32"/>
      <c r="GLZ96" s="32"/>
      <c r="GMA96" s="32"/>
      <c r="GMB96" s="32"/>
      <c r="GMC96" s="32"/>
      <c r="GMD96" s="32"/>
      <c r="GME96" s="32"/>
      <c r="GMF96" s="32"/>
      <c r="GMG96" s="32"/>
      <c r="GMH96" s="32"/>
      <c r="GMI96" s="32"/>
      <c r="GMJ96" s="32"/>
      <c r="GMK96" s="32"/>
      <c r="GML96" s="32"/>
      <c r="GMM96" s="32"/>
      <c r="GMN96" s="32"/>
      <c r="GMO96" s="32"/>
      <c r="GMP96" s="32"/>
      <c r="GMQ96" s="32"/>
      <c r="GMR96" s="32"/>
      <c r="GMS96" s="32"/>
      <c r="GMT96" s="32"/>
      <c r="GMU96" s="32"/>
      <c r="GMV96" s="32"/>
      <c r="GMW96" s="32"/>
      <c r="GMX96" s="32"/>
      <c r="GMY96" s="32"/>
      <c r="GMZ96" s="32"/>
      <c r="GNA96" s="32"/>
      <c r="GNB96" s="32"/>
      <c r="GNC96" s="32"/>
      <c r="GND96" s="32"/>
      <c r="GNE96" s="32"/>
      <c r="GNF96" s="32"/>
      <c r="GNG96" s="32"/>
      <c r="GNH96" s="32"/>
      <c r="GNI96" s="32"/>
      <c r="GNJ96" s="32"/>
      <c r="GNK96" s="32"/>
      <c r="GNL96" s="32"/>
      <c r="GNM96" s="32"/>
      <c r="GNN96" s="32"/>
      <c r="GNO96" s="32"/>
      <c r="GNP96" s="32"/>
      <c r="GNQ96" s="32"/>
      <c r="GNR96" s="32"/>
      <c r="GNS96" s="32"/>
      <c r="GNT96" s="32"/>
      <c r="GNU96" s="32"/>
      <c r="GNV96" s="32"/>
      <c r="GNW96" s="32"/>
      <c r="GNX96" s="32"/>
      <c r="GNY96" s="32"/>
      <c r="GNZ96" s="32"/>
      <c r="GOA96" s="32"/>
      <c r="GOB96" s="32"/>
      <c r="GOC96" s="32"/>
      <c r="GOD96" s="32"/>
      <c r="GOE96" s="32"/>
      <c r="GOF96" s="32"/>
      <c r="GOG96" s="32"/>
      <c r="GOH96" s="32"/>
      <c r="GOI96" s="32"/>
      <c r="GOJ96" s="32"/>
      <c r="GOK96" s="32"/>
      <c r="GOL96" s="32"/>
      <c r="GOM96" s="32"/>
      <c r="GON96" s="32"/>
      <c r="GOO96" s="32"/>
      <c r="GOP96" s="32"/>
      <c r="GOQ96" s="32"/>
      <c r="GOR96" s="32"/>
      <c r="GOS96" s="32"/>
      <c r="GOT96" s="32"/>
      <c r="GOU96" s="32"/>
      <c r="GOV96" s="32"/>
      <c r="GOW96" s="32"/>
      <c r="GOX96" s="32"/>
      <c r="GOY96" s="32"/>
      <c r="GOZ96" s="32"/>
      <c r="GPA96" s="32"/>
      <c r="GPB96" s="32"/>
      <c r="GPC96" s="32"/>
      <c r="GPD96" s="32"/>
      <c r="GPE96" s="32"/>
      <c r="GPF96" s="32"/>
      <c r="GPG96" s="32"/>
      <c r="GPH96" s="32"/>
      <c r="GPI96" s="32"/>
      <c r="GPJ96" s="32"/>
      <c r="GPK96" s="32"/>
      <c r="GPL96" s="32"/>
      <c r="GPM96" s="32"/>
      <c r="GPN96" s="32"/>
      <c r="GPO96" s="32"/>
      <c r="GPP96" s="32"/>
      <c r="GPQ96" s="32"/>
      <c r="GPR96" s="32"/>
      <c r="GPS96" s="32"/>
      <c r="GPT96" s="32"/>
      <c r="GPU96" s="32"/>
      <c r="GPV96" s="32"/>
      <c r="GPW96" s="32"/>
      <c r="GPX96" s="32"/>
      <c r="GPY96" s="32"/>
      <c r="GPZ96" s="32"/>
      <c r="GQA96" s="32"/>
      <c r="GQB96" s="32"/>
      <c r="GQC96" s="32"/>
      <c r="GQD96" s="32"/>
      <c r="GQE96" s="32"/>
      <c r="GQF96" s="32"/>
      <c r="GQG96" s="32"/>
      <c r="GQH96" s="32"/>
      <c r="GQI96" s="32"/>
      <c r="GQJ96" s="32"/>
      <c r="GQK96" s="32"/>
      <c r="GQL96" s="32"/>
      <c r="GQM96" s="32"/>
      <c r="GQN96" s="32"/>
      <c r="GQO96" s="32"/>
      <c r="GQP96" s="32"/>
      <c r="GQQ96" s="32"/>
      <c r="GQR96" s="32"/>
      <c r="GQS96" s="32"/>
      <c r="GQT96" s="32"/>
      <c r="GQU96" s="32"/>
      <c r="GQV96" s="32"/>
      <c r="GQW96" s="32"/>
      <c r="GQX96" s="32"/>
      <c r="GQY96" s="32"/>
      <c r="GQZ96" s="32"/>
      <c r="GRA96" s="32"/>
      <c r="GRB96" s="32"/>
      <c r="GRC96" s="32"/>
      <c r="GRD96" s="32"/>
      <c r="GRE96" s="32"/>
      <c r="GRF96" s="32"/>
      <c r="GRG96" s="32"/>
      <c r="GRH96" s="32"/>
      <c r="GRI96" s="32"/>
      <c r="GRJ96" s="32"/>
      <c r="GRK96" s="32"/>
      <c r="GRL96" s="32"/>
      <c r="GRM96" s="32"/>
      <c r="GRN96" s="32"/>
      <c r="GRO96" s="32"/>
      <c r="GRP96" s="32"/>
      <c r="GRQ96" s="32"/>
      <c r="GRR96" s="32"/>
      <c r="GRS96" s="32"/>
      <c r="GRT96" s="32"/>
      <c r="GRU96" s="32"/>
      <c r="GRV96" s="32"/>
      <c r="GRW96" s="32"/>
      <c r="GRX96" s="32"/>
      <c r="GRY96" s="32"/>
      <c r="GRZ96" s="32"/>
      <c r="GSA96" s="32"/>
      <c r="GSB96" s="32"/>
      <c r="GSC96" s="32"/>
      <c r="GSD96" s="32"/>
      <c r="GSE96" s="32"/>
      <c r="GSF96" s="32"/>
      <c r="GSG96" s="32"/>
      <c r="GSH96" s="32"/>
      <c r="GSI96" s="32"/>
      <c r="GSJ96" s="32"/>
      <c r="GSK96" s="32"/>
      <c r="GSL96" s="32"/>
      <c r="GSM96" s="32"/>
      <c r="GSN96" s="32"/>
      <c r="GSO96" s="32"/>
      <c r="GSP96" s="32"/>
      <c r="GSQ96" s="32"/>
      <c r="GSR96" s="32"/>
      <c r="GSS96" s="32"/>
      <c r="GST96" s="32"/>
      <c r="GSU96" s="32"/>
      <c r="GSV96" s="32"/>
      <c r="GSW96" s="32"/>
      <c r="GSX96" s="32"/>
      <c r="GSY96" s="32"/>
      <c r="GSZ96" s="32"/>
      <c r="GTA96" s="32"/>
      <c r="GTB96" s="32"/>
      <c r="GTC96" s="32"/>
      <c r="GTD96" s="32"/>
      <c r="GTE96" s="32"/>
      <c r="GTF96" s="32"/>
      <c r="GTG96" s="32"/>
      <c r="GTH96" s="32"/>
      <c r="GTI96" s="32"/>
      <c r="GTJ96" s="32"/>
      <c r="GTK96" s="32"/>
      <c r="GTL96" s="32"/>
      <c r="GTM96" s="32"/>
      <c r="GTN96" s="32"/>
      <c r="GTO96" s="32"/>
      <c r="GTP96" s="32"/>
      <c r="GTQ96" s="32"/>
      <c r="GTR96" s="32"/>
      <c r="GTS96" s="32"/>
      <c r="GTT96" s="32"/>
      <c r="GTU96" s="32"/>
      <c r="GTV96" s="32"/>
      <c r="GTW96" s="32"/>
      <c r="GTX96" s="32"/>
      <c r="GTY96" s="32"/>
      <c r="GTZ96" s="32"/>
      <c r="GUA96" s="32"/>
      <c r="GUB96" s="32"/>
      <c r="GUC96" s="32"/>
      <c r="GUD96" s="32"/>
      <c r="GUE96" s="32"/>
      <c r="GUF96" s="32"/>
      <c r="GUG96" s="32"/>
      <c r="GUH96" s="32"/>
      <c r="GUI96" s="32"/>
      <c r="GUJ96" s="32"/>
      <c r="GUK96" s="32"/>
      <c r="GUL96" s="32"/>
      <c r="GUM96" s="32"/>
      <c r="GUN96" s="32"/>
      <c r="GUO96" s="32"/>
      <c r="GUP96" s="32"/>
      <c r="GUQ96" s="32"/>
      <c r="GUR96" s="32"/>
      <c r="GUS96" s="32"/>
      <c r="GUT96" s="32"/>
      <c r="GUU96" s="32"/>
      <c r="GUV96" s="32"/>
      <c r="GUW96" s="32"/>
      <c r="GUX96" s="32"/>
      <c r="GUY96" s="32"/>
      <c r="GUZ96" s="32"/>
      <c r="GVA96" s="32"/>
      <c r="GVB96" s="32"/>
      <c r="GVC96" s="32"/>
      <c r="GVD96" s="32"/>
      <c r="GVE96" s="32"/>
      <c r="GVF96" s="32"/>
      <c r="GVG96" s="32"/>
      <c r="GVH96" s="32"/>
      <c r="GVI96" s="32"/>
      <c r="GVJ96" s="32"/>
      <c r="GVK96" s="32"/>
      <c r="GVL96" s="32"/>
      <c r="GVM96" s="32"/>
      <c r="GVN96" s="32"/>
      <c r="GVO96" s="32"/>
      <c r="GVP96" s="32"/>
      <c r="GVQ96" s="32"/>
      <c r="GVR96" s="32"/>
      <c r="GVS96" s="32"/>
      <c r="GVT96" s="32"/>
      <c r="GVU96" s="32"/>
      <c r="GVV96" s="32"/>
      <c r="GVW96" s="32"/>
      <c r="GVX96" s="32"/>
      <c r="GVY96" s="32"/>
      <c r="GVZ96" s="32"/>
      <c r="GWA96" s="32"/>
      <c r="GWB96" s="32"/>
      <c r="GWC96" s="32"/>
      <c r="GWD96" s="32"/>
      <c r="GWE96" s="32"/>
      <c r="GWF96" s="32"/>
      <c r="GWG96" s="32"/>
      <c r="GWH96" s="32"/>
      <c r="GWI96" s="32"/>
      <c r="GWJ96" s="32"/>
      <c r="GWK96" s="32"/>
      <c r="GWL96" s="32"/>
      <c r="GWM96" s="32"/>
      <c r="GWN96" s="32"/>
      <c r="GWO96" s="32"/>
      <c r="GWP96" s="32"/>
      <c r="GWQ96" s="32"/>
      <c r="GWR96" s="32"/>
      <c r="GWS96" s="32"/>
      <c r="GWT96" s="32"/>
      <c r="GWU96" s="32"/>
      <c r="GWV96" s="32"/>
      <c r="GWW96" s="32"/>
      <c r="GWX96" s="32"/>
      <c r="GWY96" s="32"/>
      <c r="GWZ96" s="32"/>
      <c r="GXA96" s="32"/>
      <c r="GXB96" s="32"/>
      <c r="GXC96" s="32"/>
      <c r="GXD96" s="32"/>
      <c r="GXE96" s="32"/>
      <c r="GXF96" s="32"/>
      <c r="GXG96" s="32"/>
      <c r="GXH96" s="32"/>
      <c r="GXI96" s="32"/>
      <c r="GXJ96" s="32"/>
      <c r="GXK96" s="32"/>
      <c r="GXL96" s="32"/>
      <c r="GXM96" s="32"/>
      <c r="GXN96" s="32"/>
      <c r="GXO96" s="32"/>
      <c r="GXP96" s="32"/>
      <c r="GXQ96" s="32"/>
      <c r="GXR96" s="32"/>
      <c r="GXS96" s="32"/>
      <c r="GXT96" s="32"/>
      <c r="GXU96" s="32"/>
      <c r="GXV96" s="32"/>
      <c r="GXW96" s="32"/>
      <c r="GXX96" s="32"/>
      <c r="GXY96" s="32"/>
      <c r="GXZ96" s="32"/>
      <c r="GYA96" s="32"/>
      <c r="GYB96" s="32"/>
      <c r="GYC96" s="32"/>
      <c r="GYD96" s="32"/>
      <c r="GYE96" s="32"/>
      <c r="GYF96" s="32"/>
      <c r="GYG96" s="32"/>
      <c r="GYH96" s="32"/>
      <c r="GYI96" s="32"/>
      <c r="GYJ96" s="32"/>
      <c r="GYK96" s="32"/>
      <c r="GYL96" s="32"/>
      <c r="GYM96" s="32"/>
      <c r="GYN96" s="32"/>
      <c r="GYO96" s="32"/>
      <c r="GYP96" s="32"/>
      <c r="GYQ96" s="32"/>
      <c r="GYR96" s="32"/>
      <c r="GYS96" s="32"/>
      <c r="GYT96" s="32"/>
      <c r="GYU96" s="32"/>
      <c r="GYV96" s="32"/>
      <c r="GYW96" s="32"/>
      <c r="GYX96" s="32"/>
      <c r="GYY96" s="32"/>
      <c r="GYZ96" s="32"/>
      <c r="GZA96" s="32"/>
      <c r="GZB96" s="32"/>
      <c r="GZC96" s="32"/>
      <c r="GZD96" s="32"/>
      <c r="GZE96" s="32"/>
      <c r="GZF96" s="32"/>
      <c r="GZG96" s="32"/>
      <c r="GZH96" s="32"/>
      <c r="GZI96" s="32"/>
      <c r="GZJ96" s="32"/>
      <c r="GZK96" s="32"/>
      <c r="GZL96" s="32"/>
      <c r="GZM96" s="32"/>
      <c r="GZN96" s="32"/>
      <c r="GZO96" s="32"/>
      <c r="GZP96" s="32"/>
      <c r="GZQ96" s="32"/>
      <c r="GZR96" s="32"/>
      <c r="GZS96" s="32"/>
      <c r="GZT96" s="32"/>
      <c r="GZU96" s="32"/>
      <c r="GZV96" s="32"/>
      <c r="GZW96" s="32"/>
      <c r="GZX96" s="32"/>
      <c r="GZY96" s="32"/>
      <c r="GZZ96" s="32"/>
      <c r="HAA96" s="32"/>
      <c r="HAB96" s="32"/>
      <c r="HAC96" s="32"/>
      <c r="HAD96" s="32"/>
      <c r="HAE96" s="32"/>
      <c r="HAF96" s="32"/>
      <c r="HAG96" s="32"/>
      <c r="HAH96" s="32"/>
      <c r="HAI96" s="32"/>
      <c r="HAJ96" s="32"/>
      <c r="HAK96" s="32"/>
      <c r="HAL96" s="32"/>
      <c r="HAM96" s="32"/>
      <c r="HAN96" s="32"/>
      <c r="HAO96" s="32"/>
      <c r="HAP96" s="32"/>
      <c r="HAQ96" s="32"/>
      <c r="HAR96" s="32"/>
      <c r="HAS96" s="32"/>
      <c r="HAT96" s="32"/>
      <c r="HAU96" s="32"/>
      <c r="HAV96" s="32"/>
      <c r="HAW96" s="32"/>
      <c r="HAX96" s="32"/>
      <c r="HAY96" s="32"/>
      <c r="HAZ96" s="32"/>
      <c r="HBA96" s="32"/>
      <c r="HBB96" s="32"/>
      <c r="HBC96" s="32"/>
      <c r="HBD96" s="32"/>
      <c r="HBE96" s="32"/>
      <c r="HBF96" s="32"/>
      <c r="HBG96" s="32"/>
      <c r="HBH96" s="32"/>
      <c r="HBI96" s="32"/>
      <c r="HBJ96" s="32"/>
      <c r="HBK96" s="32"/>
      <c r="HBL96" s="32"/>
      <c r="HBM96" s="32"/>
      <c r="HBN96" s="32"/>
      <c r="HBO96" s="32"/>
      <c r="HBP96" s="32"/>
      <c r="HBQ96" s="32"/>
      <c r="HBR96" s="32"/>
      <c r="HBS96" s="32"/>
      <c r="HBT96" s="32"/>
      <c r="HBU96" s="32"/>
      <c r="HBV96" s="32"/>
      <c r="HBW96" s="32"/>
      <c r="HBX96" s="32"/>
      <c r="HBY96" s="32"/>
      <c r="HBZ96" s="32"/>
      <c r="HCA96" s="32"/>
      <c r="HCB96" s="32"/>
      <c r="HCC96" s="32"/>
      <c r="HCD96" s="32"/>
      <c r="HCE96" s="32"/>
      <c r="HCF96" s="32"/>
      <c r="HCG96" s="32"/>
      <c r="HCH96" s="32"/>
      <c r="HCI96" s="32"/>
      <c r="HCJ96" s="32"/>
      <c r="HCK96" s="32"/>
      <c r="HCL96" s="32"/>
      <c r="HCM96" s="32"/>
      <c r="HCN96" s="32"/>
      <c r="HCO96" s="32"/>
      <c r="HCP96" s="32"/>
      <c r="HCQ96" s="32"/>
      <c r="HCR96" s="32"/>
      <c r="HCS96" s="32"/>
      <c r="HCT96" s="32"/>
      <c r="HCU96" s="32"/>
      <c r="HCV96" s="32"/>
      <c r="HCW96" s="32"/>
      <c r="HCX96" s="32"/>
      <c r="HCY96" s="32"/>
      <c r="HCZ96" s="32"/>
      <c r="HDA96" s="32"/>
      <c r="HDB96" s="32"/>
      <c r="HDC96" s="32"/>
      <c r="HDD96" s="32"/>
      <c r="HDE96" s="32"/>
      <c r="HDF96" s="32"/>
      <c r="HDG96" s="32"/>
      <c r="HDH96" s="32"/>
      <c r="HDI96" s="32"/>
      <c r="HDJ96" s="32"/>
      <c r="HDK96" s="32"/>
      <c r="HDL96" s="32"/>
      <c r="HDM96" s="32"/>
      <c r="HDN96" s="32"/>
      <c r="HDO96" s="32"/>
      <c r="HDP96" s="32"/>
      <c r="HDQ96" s="32"/>
      <c r="HDR96" s="32"/>
      <c r="HDS96" s="32"/>
      <c r="HDT96" s="32"/>
      <c r="HDU96" s="32"/>
      <c r="HDV96" s="32"/>
      <c r="HDW96" s="32"/>
      <c r="HDX96" s="32"/>
      <c r="HDY96" s="32"/>
      <c r="HDZ96" s="32"/>
      <c r="HEA96" s="32"/>
      <c r="HEB96" s="32"/>
      <c r="HEC96" s="32"/>
      <c r="HED96" s="32"/>
      <c r="HEE96" s="32"/>
      <c r="HEF96" s="32"/>
      <c r="HEG96" s="32"/>
      <c r="HEH96" s="32"/>
      <c r="HEI96" s="32"/>
      <c r="HEJ96" s="32"/>
      <c r="HEK96" s="32"/>
      <c r="HEL96" s="32"/>
      <c r="HEM96" s="32"/>
      <c r="HEN96" s="32"/>
      <c r="HEO96" s="32"/>
      <c r="HEP96" s="32"/>
      <c r="HEQ96" s="32"/>
      <c r="HER96" s="32"/>
      <c r="HES96" s="32"/>
      <c r="HET96" s="32"/>
      <c r="HEU96" s="32"/>
      <c r="HEV96" s="32"/>
      <c r="HEW96" s="32"/>
      <c r="HEX96" s="32"/>
      <c r="HEY96" s="32"/>
      <c r="HEZ96" s="32"/>
      <c r="HFA96" s="32"/>
      <c r="HFB96" s="32"/>
      <c r="HFC96" s="32"/>
      <c r="HFD96" s="32"/>
      <c r="HFE96" s="32"/>
      <c r="HFF96" s="32"/>
      <c r="HFG96" s="32"/>
      <c r="HFH96" s="32"/>
      <c r="HFI96" s="32"/>
      <c r="HFJ96" s="32"/>
      <c r="HFK96" s="32"/>
      <c r="HFL96" s="32"/>
      <c r="HFM96" s="32"/>
      <c r="HFN96" s="32"/>
      <c r="HFO96" s="32"/>
      <c r="HFP96" s="32"/>
      <c r="HFQ96" s="32"/>
      <c r="HFR96" s="32"/>
      <c r="HFS96" s="32"/>
      <c r="HFT96" s="32"/>
      <c r="HFU96" s="32"/>
      <c r="HFV96" s="32"/>
      <c r="HFW96" s="32"/>
      <c r="HFX96" s="32"/>
      <c r="HFY96" s="32"/>
      <c r="HFZ96" s="32"/>
      <c r="HGA96" s="32"/>
      <c r="HGB96" s="32"/>
      <c r="HGC96" s="32"/>
      <c r="HGD96" s="32"/>
      <c r="HGE96" s="32"/>
      <c r="HGF96" s="32"/>
      <c r="HGG96" s="32"/>
      <c r="HGH96" s="32"/>
      <c r="HGI96" s="32"/>
      <c r="HGJ96" s="32"/>
      <c r="HGK96" s="32"/>
      <c r="HGL96" s="32"/>
      <c r="HGM96" s="32"/>
      <c r="HGN96" s="32"/>
      <c r="HGO96" s="32"/>
      <c r="HGP96" s="32"/>
      <c r="HGQ96" s="32"/>
      <c r="HGR96" s="32"/>
      <c r="HGS96" s="32"/>
      <c r="HGT96" s="32"/>
      <c r="HGU96" s="32"/>
      <c r="HGV96" s="32"/>
      <c r="HGW96" s="32"/>
      <c r="HGX96" s="32"/>
      <c r="HGY96" s="32"/>
      <c r="HGZ96" s="32"/>
      <c r="HHA96" s="32"/>
      <c r="HHB96" s="32"/>
      <c r="HHC96" s="32"/>
      <c r="HHD96" s="32"/>
      <c r="HHE96" s="32"/>
      <c r="HHF96" s="32"/>
      <c r="HHG96" s="32"/>
      <c r="HHH96" s="32"/>
      <c r="HHI96" s="32"/>
      <c r="HHJ96" s="32"/>
      <c r="HHK96" s="32"/>
      <c r="HHL96" s="32"/>
      <c r="HHM96" s="32"/>
      <c r="HHN96" s="32"/>
      <c r="HHO96" s="32"/>
      <c r="HHP96" s="32"/>
      <c r="HHQ96" s="32"/>
      <c r="HHR96" s="32"/>
      <c r="HHS96" s="32"/>
      <c r="HHT96" s="32"/>
      <c r="HHU96" s="32"/>
      <c r="HHV96" s="32"/>
      <c r="HHW96" s="32"/>
      <c r="HHX96" s="32"/>
      <c r="HHY96" s="32"/>
      <c r="HHZ96" s="32"/>
      <c r="HIA96" s="32"/>
      <c r="HIB96" s="32"/>
      <c r="HIC96" s="32"/>
      <c r="HID96" s="32"/>
      <c r="HIE96" s="32"/>
      <c r="HIF96" s="32"/>
      <c r="HIG96" s="32"/>
      <c r="HIH96" s="32"/>
      <c r="HII96" s="32"/>
      <c r="HIJ96" s="32"/>
      <c r="HIK96" s="32"/>
      <c r="HIL96" s="32"/>
      <c r="HIM96" s="32"/>
      <c r="HIN96" s="32"/>
      <c r="HIO96" s="32"/>
      <c r="HIP96" s="32"/>
      <c r="HIQ96" s="32"/>
      <c r="HIR96" s="32"/>
      <c r="HIS96" s="32"/>
      <c r="HIT96" s="32"/>
      <c r="HIU96" s="32"/>
      <c r="HIV96" s="32"/>
      <c r="HIW96" s="32"/>
      <c r="HIX96" s="32"/>
      <c r="HIY96" s="32"/>
      <c r="HIZ96" s="32"/>
      <c r="HJA96" s="32"/>
      <c r="HJB96" s="32"/>
      <c r="HJC96" s="32"/>
      <c r="HJD96" s="32"/>
      <c r="HJE96" s="32"/>
      <c r="HJF96" s="32"/>
      <c r="HJG96" s="32"/>
      <c r="HJH96" s="32"/>
      <c r="HJI96" s="32"/>
      <c r="HJJ96" s="32"/>
      <c r="HJK96" s="32"/>
      <c r="HJL96" s="32"/>
      <c r="HJM96" s="32"/>
      <c r="HJN96" s="32"/>
      <c r="HJO96" s="32"/>
      <c r="HJP96" s="32"/>
      <c r="HJQ96" s="32"/>
      <c r="HJR96" s="32"/>
      <c r="HJS96" s="32"/>
      <c r="HJT96" s="32"/>
      <c r="HJU96" s="32"/>
      <c r="HJV96" s="32"/>
      <c r="HJW96" s="32"/>
      <c r="HJX96" s="32"/>
      <c r="HJY96" s="32"/>
      <c r="HJZ96" s="32"/>
      <c r="HKA96" s="32"/>
      <c r="HKB96" s="32"/>
      <c r="HKC96" s="32"/>
      <c r="HKD96" s="32"/>
      <c r="HKE96" s="32"/>
      <c r="HKF96" s="32"/>
      <c r="HKG96" s="32"/>
      <c r="HKH96" s="32"/>
      <c r="HKI96" s="32"/>
      <c r="HKJ96" s="32"/>
      <c r="HKK96" s="32"/>
      <c r="HKL96" s="32"/>
      <c r="HKM96" s="32"/>
      <c r="HKN96" s="32"/>
      <c r="HKO96" s="32"/>
      <c r="HKP96" s="32"/>
      <c r="HKQ96" s="32"/>
      <c r="HKR96" s="32"/>
      <c r="HKS96" s="32"/>
      <c r="HKT96" s="32"/>
      <c r="HKU96" s="32"/>
      <c r="HKV96" s="32"/>
      <c r="HKW96" s="32"/>
      <c r="HKX96" s="32"/>
      <c r="HKY96" s="32"/>
      <c r="HKZ96" s="32"/>
      <c r="HLA96" s="32"/>
      <c r="HLB96" s="32"/>
      <c r="HLC96" s="32"/>
      <c r="HLD96" s="32"/>
      <c r="HLE96" s="32"/>
      <c r="HLF96" s="32"/>
      <c r="HLG96" s="32"/>
      <c r="HLH96" s="32"/>
      <c r="HLI96" s="32"/>
      <c r="HLJ96" s="32"/>
      <c r="HLK96" s="32"/>
      <c r="HLL96" s="32"/>
      <c r="HLM96" s="32"/>
      <c r="HLN96" s="32"/>
      <c r="HLO96" s="32"/>
      <c r="HLP96" s="32"/>
      <c r="HLQ96" s="32"/>
      <c r="HLR96" s="32"/>
      <c r="HLS96" s="32"/>
      <c r="HLT96" s="32"/>
      <c r="HLU96" s="32"/>
      <c r="HLV96" s="32"/>
      <c r="HLW96" s="32"/>
      <c r="HLX96" s="32"/>
      <c r="HLY96" s="32"/>
      <c r="HLZ96" s="32"/>
      <c r="HMA96" s="32"/>
      <c r="HMB96" s="32"/>
      <c r="HMC96" s="32"/>
      <c r="HMD96" s="32"/>
      <c r="HME96" s="32"/>
      <c r="HMF96" s="32"/>
      <c r="HMG96" s="32"/>
      <c r="HMH96" s="32"/>
      <c r="HMI96" s="32"/>
      <c r="HMJ96" s="32"/>
      <c r="HMK96" s="32"/>
      <c r="HML96" s="32"/>
      <c r="HMM96" s="32"/>
      <c r="HMN96" s="32"/>
      <c r="HMO96" s="32"/>
      <c r="HMP96" s="32"/>
      <c r="HMQ96" s="32"/>
      <c r="HMR96" s="32"/>
      <c r="HMS96" s="32"/>
      <c r="HMT96" s="32"/>
      <c r="HMU96" s="32"/>
      <c r="HMV96" s="32"/>
      <c r="HMW96" s="32"/>
      <c r="HMX96" s="32"/>
      <c r="HMY96" s="32"/>
      <c r="HMZ96" s="32"/>
      <c r="HNA96" s="32"/>
      <c r="HNB96" s="32"/>
      <c r="HNC96" s="32"/>
      <c r="HND96" s="32"/>
      <c r="HNE96" s="32"/>
      <c r="HNF96" s="32"/>
      <c r="HNG96" s="32"/>
      <c r="HNH96" s="32"/>
      <c r="HNI96" s="32"/>
      <c r="HNJ96" s="32"/>
      <c r="HNK96" s="32"/>
      <c r="HNL96" s="32"/>
      <c r="HNM96" s="32"/>
      <c r="HNN96" s="32"/>
      <c r="HNO96" s="32"/>
      <c r="HNP96" s="32"/>
      <c r="HNQ96" s="32"/>
      <c r="HNR96" s="32"/>
      <c r="HNS96" s="32"/>
      <c r="HNT96" s="32"/>
      <c r="HNU96" s="32"/>
      <c r="HNV96" s="32"/>
      <c r="HNW96" s="32"/>
      <c r="HNX96" s="32"/>
      <c r="HNY96" s="32"/>
      <c r="HNZ96" s="32"/>
      <c r="HOA96" s="32"/>
      <c r="HOB96" s="32"/>
      <c r="HOC96" s="32"/>
      <c r="HOD96" s="32"/>
      <c r="HOE96" s="32"/>
      <c r="HOF96" s="32"/>
      <c r="HOG96" s="32"/>
      <c r="HOH96" s="32"/>
      <c r="HOI96" s="32"/>
      <c r="HOJ96" s="32"/>
      <c r="HOK96" s="32"/>
      <c r="HOL96" s="32"/>
      <c r="HOM96" s="32"/>
      <c r="HON96" s="32"/>
      <c r="HOO96" s="32"/>
      <c r="HOP96" s="32"/>
      <c r="HOQ96" s="32"/>
      <c r="HOR96" s="32"/>
      <c r="HOS96" s="32"/>
      <c r="HOT96" s="32"/>
      <c r="HOU96" s="32"/>
      <c r="HOV96" s="32"/>
      <c r="HOW96" s="32"/>
      <c r="HOX96" s="32"/>
      <c r="HOY96" s="32"/>
      <c r="HOZ96" s="32"/>
      <c r="HPA96" s="32"/>
      <c r="HPB96" s="32"/>
      <c r="HPC96" s="32"/>
      <c r="HPD96" s="32"/>
      <c r="HPE96" s="32"/>
      <c r="HPF96" s="32"/>
      <c r="HPG96" s="32"/>
      <c r="HPH96" s="32"/>
      <c r="HPI96" s="32"/>
      <c r="HPJ96" s="32"/>
      <c r="HPK96" s="32"/>
      <c r="HPL96" s="32"/>
      <c r="HPM96" s="32"/>
      <c r="HPN96" s="32"/>
      <c r="HPO96" s="32"/>
      <c r="HPP96" s="32"/>
      <c r="HPQ96" s="32"/>
      <c r="HPR96" s="32"/>
      <c r="HPS96" s="32"/>
      <c r="HPT96" s="32"/>
      <c r="HPU96" s="32"/>
      <c r="HPV96" s="32"/>
      <c r="HPW96" s="32"/>
      <c r="HPX96" s="32"/>
      <c r="HPY96" s="32"/>
      <c r="HPZ96" s="32"/>
      <c r="HQA96" s="32"/>
      <c r="HQB96" s="32"/>
      <c r="HQC96" s="32"/>
      <c r="HQD96" s="32"/>
      <c r="HQE96" s="32"/>
      <c r="HQF96" s="32"/>
      <c r="HQG96" s="32"/>
      <c r="HQH96" s="32"/>
      <c r="HQI96" s="32"/>
      <c r="HQJ96" s="32"/>
      <c r="HQK96" s="32"/>
      <c r="HQL96" s="32"/>
      <c r="HQM96" s="32"/>
      <c r="HQN96" s="32"/>
      <c r="HQO96" s="32"/>
      <c r="HQP96" s="32"/>
      <c r="HQQ96" s="32"/>
      <c r="HQR96" s="32"/>
      <c r="HQS96" s="32"/>
      <c r="HQT96" s="32"/>
      <c r="HQU96" s="32"/>
      <c r="HQV96" s="32"/>
      <c r="HQW96" s="32"/>
      <c r="HQX96" s="32"/>
      <c r="HQY96" s="32"/>
      <c r="HQZ96" s="32"/>
      <c r="HRA96" s="32"/>
      <c r="HRB96" s="32"/>
      <c r="HRC96" s="32"/>
      <c r="HRD96" s="32"/>
      <c r="HRE96" s="32"/>
      <c r="HRF96" s="32"/>
      <c r="HRG96" s="32"/>
      <c r="HRH96" s="32"/>
      <c r="HRI96" s="32"/>
      <c r="HRJ96" s="32"/>
      <c r="HRK96" s="32"/>
      <c r="HRL96" s="32"/>
      <c r="HRM96" s="32"/>
      <c r="HRN96" s="32"/>
      <c r="HRO96" s="32"/>
      <c r="HRP96" s="32"/>
      <c r="HRQ96" s="32"/>
      <c r="HRR96" s="32"/>
      <c r="HRS96" s="32"/>
      <c r="HRT96" s="32"/>
      <c r="HRU96" s="32"/>
      <c r="HRV96" s="32"/>
      <c r="HRW96" s="32"/>
      <c r="HRX96" s="32"/>
      <c r="HRY96" s="32"/>
      <c r="HRZ96" s="32"/>
      <c r="HSA96" s="32"/>
      <c r="HSB96" s="32"/>
      <c r="HSC96" s="32"/>
      <c r="HSD96" s="32"/>
      <c r="HSE96" s="32"/>
      <c r="HSF96" s="32"/>
      <c r="HSG96" s="32"/>
      <c r="HSH96" s="32"/>
      <c r="HSI96" s="32"/>
      <c r="HSJ96" s="32"/>
      <c r="HSK96" s="32"/>
      <c r="HSL96" s="32"/>
      <c r="HSM96" s="32"/>
      <c r="HSN96" s="32"/>
      <c r="HSO96" s="32"/>
      <c r="HSP96" s="32"/>
      <c r="HSQ96" s="32"/>
      <c r="HSR96" s="32"/>
      <c r="HSS96" s="32"/>
      <c r="HST96" s="32"/>
      <c r="HSU96" s="32"/>
      <c r="HSV96" s="32"/>
      <c r="HSW96" s="32"/>
      <c r="HSX96" s="32"/>
      <c r="HSY96" s="32"/>
      <c r="HSZ96" s="32"/>
      <c r="HTA96" s="32"/>
      <c r="HTB96" s="32"/>
      <c r="HTC96" s="32"/>
      <c r="HTD96" s="32"/>
      <c r="HTE96" s="32"/>
      <c r="HTF96" s="32"/>
      <c r="HTG96" s="32"/>
      <c r="HTH96" s="32"/>
      <c r="HTI96" s="32"/>
      <c r="HTJ96" s="32"/>
      <c r="HTK96" s="32"/>
      <c r="HTL96" s="32"/>
      <c r="HTM96" s="32"/>
      <c r="HTN96" s="32"/>
      <c r="HTO96" s="32"/>
      <c r="HTP96" s="32"/>
      <c r="HTQ96" s="32"/>
      <c r="HTR96" s="32"/>
      <c r="HTS96" s="32"/>
      <c r="HTT96" s="32"/>
      <c r="HTU96" s="32"/>
      <c r="HTV96" s="32"/>
      <c r="HTW96" s="32"/>
      <c r="HTX96" s="32"/>
      <c r="HTY96" s="32"/>
      <c r="HTZ96" s="32"/>
      <c r="HUA96" s="32"/>
      <c r="HUB96" s="32"/>
      <c r="HUC96" s="32"/>
      <c r="HUD96" s="32"/>
      <c r="HUE96" s="32"/>
      <c r="HUF96" s="32"/>
      <c r="HUG96" s="32"/>
      <c r="HUH96" s="32"/>
      <c r="HUI96" s="32"/>
      <c r="HUJ96" s="32"/>
      <c r="HUK96" s="32"/>
      <c r="HUL96" s="32"/>
      <c r="HUM96" s="32"/>
      <c r="HUN96" s="32"/>
      <c r="HUO96" s="32"/>
      <c r="HUP96" s="32"/>
      <c r="HUQ96" s="32"/>
      <c r="HUR96" s="32"/>
      <c r="HUS96" s="32"/>
      <c r="HUT96" s="32"/>
      <c r="HUU96" s="32"/>
      <c r="HUV96" s="32"/>
      <c r="HUW96" s="32"/>
      <c r="HUX96" s="32"/>
      <c r="HUY96" s="32"/>
      <c r="HUZ96" s="32"/>
      <c r="HVA96" s="32"/>
      <c r="HVB96" s="32"/>
      <c r="HVC96" s="32"/>
      <c r="HVD96" s="32"/>
      <c r="HVE96" s="32"/>
      <c r="HVF96" s="32"/>
      <c r="HVG96" s="32"/>
      <c r="HVH96" s="32"/>
      <c r="HVI96" s="32"/>
      <c r="HVJ96" s="32"/>
      <c r="HVK96" s="32"/>
      <c r="HVL96" s="32"/>
      <c r="HVM96" s="32"/>
      <c r="HVN96" s="32"/>
      <c r="HVO96" s="32"/>
      <c r="HVP96" s="32"/>
      <c r="HVQ96" s="32"/>
      <c r="HVR96" s="32"/>
      <c r="HVS96" s="32"/>
      <c r="HVT96" s="32"/>
      <c r="HVU96" s="32"/>
      <c r="HVV96" s="32"/>
      <c r="HVW96" s="32"/>
      <c r="HVX96" s="32"/>
      <c r="HVY96" s="32"/>
      <c r="HVZ96" s="32"/>
      <c r="HWA96" s="32"/>
      <c r="HWB96" s="32"/>
      <c r="HWC96" s="32"/>
      <c r="HWD96" s="32"/>
      <c r="HWE96" s="32"/>
      <c r="HWF96" s="32"/>
      <c r="HWG96" s="32"/>
      <c r="HWH96" s="32"/>
      <c r="HWI96" s="32"/>
      <c r="HWJ96" s="32"/>
      <c r="HWK96" s="32"/>
      <c r="HWL96" s="32"/>
      <c r="HWM96" s="32"/>
      <c r="HWN96" s="32"/>
      <c r="HWO96" s="32"/>
      <c r="HWP96" s="32"/>
      <c r="HWQ96" s="32"/>
      <c r="HWR96" s="32"/>
      <c r="HWS96" s="32"/>
      <c r="HWT96" s="32"/>
      <c r="HWU96" s="32"/>
      <c r="HWV96" s="32"/>
      <c r="HWW96" s="32"/>
      <c r="HWX96" s="32"/>
      <c r="HWY96" s="32"/>
      <c r="HWZ96" s="32"/>
      <c r="HXA96" s="32"/>
      <c r="HXB96" s="32"/>
      <c r="HXC96" s="32"/>
      <c r="HXD96" s="32"/>
      <c r="HXE96" s="32"/>
      <c r="HXF96" s="32"/>
      <c r="HXG96" s="32"/>
      <c r="HXH96" s="32"/>
      <c r="HXI96" s="32"/>
      <c r="HXJ96" s="32"/>
      <c r="HXK96" s="32"/>
      <c r="HXL96" s="32"/>
      <c r="HXM96" s="32"/>
      <c r="HXN96" s="32"/>
      <c r="HXO96" s="32"/>
      <c r="HXP96" s="32"/>
      <c r="HXQ96" s="32"/>
      <c r="HXR96" s="32"/>
      <c r="HXS96" s="32"/>
      <c r="HXT96" s="32"/>
      <c r="HXU96" s="32"/>
      <c r="HXV96" s="32"/>
      <c r="HXW96" s="32"/>
      <c r="HXX96" s="32"/>
      <c r="HXY96" s="32"/>
      <c r="HXZ96" s="32"/>
      <c r="HYA96" s="32"/>
      <c r="HYB96" s="32"/>
      <c r="HYC96" s="32"/>
      <c r="HYD96" s="32"/>
      <c r="HYE96" s="32"/>
      <c r="HYF96" s="32"/>
      <c r="HYG96" s="32"/>
      <c r="HYH96" s="32"/>
      <c r="HYI96" s="32"/>
      <c r="HYJ96" s="32"/>
      <c r="HYK96" s="32"/>
      <c r="HYL96" s="32"/>
      <c r="HYM96" s="32"/>
      <c r="HYN96" s="32"/>
      <c r="HYO96" s="32"/>
      <c r="HYP96" s="32"/>
      <c r="HYQ96" s="32"/>
      <c r="HYR96" s="32"/>
      <c r="HYS96" s="32"/>
      <c r="HYT96" s="32"/>
      <c r="HYU96" s="32"/>
      <c r="HYV96" s="32"/>
      <c r="HYW96" s="32"/>
      <c r="HYX96" s="32"/>
      <c r="HYY96" s="32"/>
      <c r="HYZ96" s="32"/>
      <c r="HZA96" s="32"/>
      <c r="HZB96" s="32"/>
      <c r="HZC96" s="32"/>
      <c r="HZD96" s="32"/>
      <c r="HZE96" s="32"/>
      <c r="HZF96" s="32"/>
      <c r="HZG96" s="32"/>
      <c r="HZH96" s="32"/>
      <c r="HZI96" s="32"/>
      <c r="HZJ96" s="32"/>
      <c r="HZK96" s="32"/>
      <c r="HZL96" s="32"/>
      <c r="HZM96" s="32"/>
      <c r="HZN96" s="32"/>
      <c r="HZO96" s="32"/>
      <c r="HZP96" s="32"/>
      <c r="HZQ96" s="32"/>
      <c r="HZR96" s="32"/>
      <c r="HZS96" s="32"/>
      <c r="HZT96" s="32"/>
      <c r="HZU96" s="32"/>
      <c r="HZV96" s="32"/>
      <c r="HZW96" s="32"/>
      <c r="HZX96" s="32"/>
      <c r="HZY96" s="32"/>
      <c r="HZZ96" s="32"/>
      <c r="IAA96" s="32"/>
      <c r="IAB96" s="32"/>
      <c r="IAC96" s="32"/>
      <c r="IAD96" s="32"/>
      <c r="IAE96" s="32"/>
      <c r="IAF96" s="32"/>
      <c r="IAG96" s="32"/>
      <c r="IAH96" s="32"/>
      <c r="IAI96" s="32"/>
      <c r="IAJ96" s="32"/>
      <c r="IAK96" s="32"/>
      <c r="IAL96" s="32"/>
      <c r="IAM96" s="32"/>
      <c r="IAN96" s="32"/>
      <c r="IAO96" s="32"/>
      <c r="IAP96" s="32"/>
      <c r="IAQ96" s="32"/>
      <c r="IAR96" s="32"/>
      <c r="IAS96" s="32"/>
      <c r="IAT96" s="32"/>
      <c r="IAU96" s="32"/>
      <c r="IAV96" s="32"/>
      <c r="IAW96" s="32"/>
      <c r="IAX96" s="32"/>
      <c r="IAY96" s="32"/>
      <c r="IAZ96" s="32"/>
      <c r="IBA96" s="32"/>
      <c r="IBB96" s="32"/>
      <c r="IBC96" s="32"/>
      <c r="IBD96" s="32"/>
      <c r="IBE96" s="32"/>
      <c r="IBF96" s="32"/>
      <c r="IBG96" s="32"/>
      <c r="IBH96" s="32"/>
      <c r="IBI96" s="32"/>
      <c r="IBJ96" s="32"/>
      <c r="IBK96" s="32"/>
      <c r="IBL96" s="32"/>
      <c r="IBM96" s="32"/>
      <c r="IBN96" s="32"/>
      <c r="IBO96" s="32"/>
      <c r="IBP96" s="32"/>
      <c r="IBQ96" s="32"/>
      <c r="IBR96" s="32"/>
      <c r="IBS96" s="32"/>
      <c r="IBT96" s="32"/>
      <c r="IBU96" s="32"/>
      <c r="IBV96" s="32"/>
      <c r="IBW96" s="32"/>
      <c r="IBX96" s="32"/>
      <c r="IBY96" s="32"/>
      <c r="IBZ96" s="32"/>
      <c r="ICA96" s="32"/>
      <c r="ICB96" s="32"/>
      <c r="ICC96" s="32"/>
      <c r="ICD96" s="32"/>
      <c r="ICE96" s="32"/>
      <c r="ICF96" s="32"/>
      <c r="ICG96" s="32"/>
      <c r="ICH96" s="32"/>
      <c r="ICI96" s="32"/>
      <c r="ICJ96" s="32"/>
      <c r="ICK96" s="32"/>
      <c r="ICL96" s="32"/>
      <c r="ICM96" s="32"/>
      <c r="ICN96" s="32"/>
      <c r="ICO96" s="32"/>
      <c r="ICP96" s="32"/>
      <c r="ICQ96" s="32"/>
      <c r="ICR96" s="32"/>
      <c r="ICS96" s="32"/>
      <c r="ICT96" s="32"/>
      <c r="ICU96" s="32"/>
      <c r="ICV96" s="32"/>
      <c r="ICW96" s="32"/>
      <c r="ICX96" s="32"/>
      <c r="ICY96" s="32"/>
      <c r="ICZ96" s="32"/>
      <c r="IDA96" s="32"/>
      <c r="IDB96" s="32"/>
      <c r="IDC96" s="32"/>
      <c r="IDD96" s="32"/>
      <c r="IDE96" s="32"/>
      <c r="IDF96" s="32"/>
      <c r="IDG96" s="32"/>
      <c r="IDH96" s="32"/>
      <c r="IDI96" s="32"/>
      <c r="IDJ96" s="32"/>
      <c r="IDK96" s="32"/>
      <c r="IDL96" s="32"/>
      <c r="IDM96" s="32"/>
      <c r="IDN96" s="32"/>
      <c r="IDO96" s="32"/>
      <c r="IDP96" s="32"/>
      <c r="IDQ96" s="32"/>
      <c r="IDR96" s="32"/>
      <c r="IDS96" s="32"/>
      <c r="IDT96" s="32"/>
      <c r="IDU96" s="32"/>
      <c r="IDV96" s="32"/>
      <c r="IDW96" s="32"/>
      <c r="IDX96" s="32"/>
      <c r="IDY96" s="32"/>
      <c r="IDZ96" s="32"/>
      <c r="IEA96" s="32"/>
      <c r="IEB96" s="32"/>
      <c r="IEC96" s="32"/>
      <c r="IED96" s="32"/>
      <c r="IEE96" s="32"/>
      <c r="IEF96" s="32"/>
      <c r="IEG96" s="32"/>
      <c r="IEH96" s="32"/>
      <c r="IEI96" s="32"/>
      <c r="IEJ96" s="32"/>
      <c r="IEK96" s="32"/>
      <c r="IEL96" s="32"/>
      <c r="IEM96" s="32"/>
      <c r="IEN96" s="32"/>
      <c r="IEO96" s="32"/>
      <c r="IEP96" s="32"/>
      <c r="IEQ96" s="32"/>
      <c r="IER96" s="32"/>
      <c r="IES96" s="32"/>
      <c r="IET96" s="32"/>
      <c r="IEU96" s="32"/>
      <c r="IEV96" s="32"/>
      <c r="IEW96" s="32"/>
      <c r="IEX96" s="32"/>
      <c r="IEY96" s="32"/>
      <c r="IEZ96" s="32"/>
      <c r="IFA96" s="32"/>
      <c r="IFB96" s="32"/>
      <c r="IFC96" s="32"/>
      <c r="IFD96" s="32"/>
      <c r="IFE96" s="32"/>
      <c r="IFF96" s="32"/>
      <c r="IFG96" s="32"/>
      <c r="IFH96" s="32"/>
      <c r="IFI96" s="32"/>
      <c r="IFJ96" s="32"/>
      <c r="IFK96" s="32"/>
      <c r="IFL96" s="32"/>
      <c r="IFM96" s="32"/>
      <c r="IFN96" s="32"/>
      <c r="IFO96" s="32"/>
      <c r="IFP96" s="32"/>
      <c r="IFQ96" s="32"/>
      <c r="IFR96" s="32"/>
      <c r="IFS96" s="32"/>
      <c r="IFT96" s="32"/>
      <c r="IFU96" s="32"/>
      <c r="IFV96" s="32"/>
      <c r="IFW96" s="32"/>
      <c r="IFX96" s="32"/>
      <c r="IFY96" s="32"/>
      <c r="IFZ96" s="32"/>
      <c r="IGA96" s="32"/>
      <c r="IGB96" s="32"/>
      <c r="IGC96" s="32"/>
      <c r="IGD96" s="32"/>
      <c r="IGE96" s="32"/>
      <c r="IGF96" s="32"/>
      <c r="IGG96" s="32"/>
      <c r="IGH96" s="32"/>
      <c r="IGI96" s="32"/>
      <c r="IGJ96" s="32"/>
      <c r="IGK96" s="32"/>
      <c r="IGL96" s="32"/>
      <c r="IGM96" s="32"/>
      <c r="IGN96" s="32"/>
      <c r="IGO96" s="32"/>
      <c r="IGP96" s="32"/>
      <c r="IGQ96" s="32"/>
      <c r="IGR96" s="32"/>
      <c r="IGS96" s="32"/>
      <c r="IGT96" s="32"/>
      <c r="IGU96" s="32"/>
      <c r="IGV96" s="32"/>
      <c r="IGW96" s="32"/>
      <c r="IGX96" s="32"/>
      <c r="IGY96" s="32"/>
      <c r="IGZ96" s="32"/>
      <c r="IHA96" s="32"/>
      <c r="IHB96" s="32"/>
      <c r="IHC96" s="32"/>
      <c r="IHD96" s="32"/>
      <c r="IHE96" s="32"/>
      <c r="IHF96" s="32"/>
      <c r="IHG96" s="32"/>
      <c r="IHH96" s="32"/>
      <c r="IHI96" s="32"/>
      <c r="IHJ96" s="32"/>
      <c r="IHK96" s="32"/>
      <c r="IHL96" s="32"/>
      <c r="IHM96" s="32"/>
      <c r="IHN96" s="32"/>
      <c r="IHO96" s="32"/>
      <c r="IHP96" s="32"/>
      <c r="IHQ96" s="32"/>
      <c r="IHR96" s="32"/>
      <c r="IHS96" s="32"/>
      <c r="IHT96" s="32"/>
      <c r="IHU96" s="32"/>
      <c r="IHV96" s="32"/>
      <c r="IHW96" s="32"/>
      <c r="IHX96" s="32"/>
      <c r="IHY96" s="32"/>
      <c r="IHZ96" s="32"/>
      <c r="IIA96" s="32"/>
      <c r="IIB96" s="32"/>
      <c r="IIC96" s="32"/>
      <c r="IID96" s="32"/>
      <c r="IIE96" s="32"/>
      <c r="IIF96" s="32"/>
      <c r="IIG96" s="32"/>
      <c r="IIH96" s="32"/>
      <c r="III96" s="32"/>
      <c r="IIJ96" s="32"/>
      <c r="IIK96" s="32"/>
      <c r="IIL96" s="32"/>
      <c r="IIM96" s="32"/>
      <c r="IIN96" s="32"/>
      <c r="IIO96" s="32"/>
      <c r="IIP96" s="32"/>
      <c r="IIQ96" s="32"/>
      <c r="IIR96" s="32"/>
      <c r="IIS96" s="32"/>
      <c r="IIT96" s="32"/>
      <c r="IIU96" s="32"/>
      <c r="IIV96" s="32"/>
      <c r="IIW96" s="32"/>
      <c r="IIX96" s="32"/>
      <c r="IIY96" s="32"/>
      <c r="IIZ96" s="32"/>
      <c r="IJA96" s="32"/>
      <c r="IJB96" s="32"/>
      <c r="IJC96" s="32"/>
      <c r="IJD96" s="32"/>
      <c r="IJE96" s="32"/>
      <c r="IJF96" s="32"/>
      <c r="IJG96" s="32"/>
      <c r="IJH96" s="32"/>
      <c r="IJI96" s="32"/>
      <c r="IJJ96" s="32"/>
      <c r="IJK96" s="32"/>
      <c r="IJL96" s="32"/>
      <c r="IJM96" s="32"/>
      <c r="IJN96" s="32"/>
      <c r="IJO96" s="32"/>
      <c r="IJP96" s="32"/>
      <c r="IJQ96" s="32"/>
      <c r="IJR96" s="32"/>
      <c r="IJS96" s="32"/>
      <c r="IJT96" s="32"/>
      <c r="IJU96" s="32"/>
      <c r="IJV96" s="32"/>
      <c r="IJW96" s="32"/>
      <c r="IJX96" s="32"/>
      <c r="IJY96" s="32"/>
      <c r="IJZ96" s="32"/>
      <c r="IKA96" s="32"/>
      <c r="IKB96" s="32"/>
      <c r="IKC96" s="32"/>
      <c r="IKD96" s="32"/>
      <c r="IKE96" s="32"/>
      <c r="IKF96" s="32"/>
      <c r="IKG96" s="32"/>
      <c r="IKH96" s="32"/>
      <c r="IKI96" s="32"/>
      <c r="IKJ96" s="32"/>
      <c r="IKK96" s="32"/>
      <c r="IKL96" s="32"/>
      <c r="IKM96" s="32"/>
      <c r="IKN96" s="32"/>
      <c r="IKO96" s="32"/>
      <c r="IKP96" s="32"/>
      <c r="IKQ96" s="32"/>
      <c r="IKR96" s="32"/>
      <c r="IKS96" s="32"/>
      <c r="IKT96" s="32"/>
      <c r="IKU96" s="32"/>
      <c r="IKV96" s="32"/>
      <c r="IKW96" s="32"/>
      <c r="IKX96" s="32"/>
      <c r="IKY96" s="32"/>
      <c r="IKZ96" s="32"/>
      <c r="ILA96" s="32"/>
      <c r="ILB96" s="32"/>
      <c r="ILC96" s="32"/>
      <c r="ILD96" s="32"/>
      <c r="ILE96" s="32"/>
      <c r="ILF96" s="32"/>
      <c r="ILG96" s="32"/>
      <c r="ILH96" s="32"/>
      <c r="ILI96" s="32"/>
      <c r="ILJ96" s="32"/>
      <c r="ILK96" s="32"/>
      <c r="ILL96" s="32"/>
      <c r="ILM96" s="32"/>
      <c r="ILN96" s="32"/>
      <c r="ILO96" s="32"/>
      <c r="ILP96" s="32"/>
      <c r="ILQ96" s="32"/>
      <c r="ILR96" s="32"/>
      <c r="ILS96" s="32"/>
      <c r="ILT96" s="32"/>
      <c r="ILU96" s="32"/>
      <c r="ILV96" s="32"/>
      <c r="ILW96" s="32"/>
      <c r="ILX96" s="32"/>
      <c r="ILY96" s="32"/>
      <c r="ILZ96" s="32"/>
      <c r="IMA96" s="32"/>
      <c r="IMB96" s="32"/>
      <c r="IMC96" s="32"/>
      <c r="IMD96" s="32"/>
      <c r="IME96" s="32"/>
      <c r="IMF96" s="32"/>
      <c r="IMG96" s="32"/>
      <c r="IMH96" s="32"/>
      <c r="IMI96" s="32"/>
      <c r="IMJ96" s="32"/>
      <c r="IMK96" s="32"/>
      <c r="IML96" s="32"/>
      <c r="IMM96" s="32"/>
      <c r="IMN96" s="32"/>
      <c r="IMO96" s="32"/>
      <c r="IMP96" s="32"/>
      <c r="IMQ96" s="32"/>
      <c r="IMR96" s="32"/>
      <c r="IMS96" s="32"/>
      <c r="IMT96" s="32"/>
      <c r="IMU96" s="32"/>
      <c r="IMV96" s="32"/>
      <c r="IMW96" s="32"/>
      <c r="IMX96" s="32"/>
      <c r="IMY96" s="32"/>
      <c r="IMZ96" s="32"/>
      <c r="INA96" s="32"/>
      <c r="INB96" s="32"/>
      <c r="INC96" s="32"/>
      <c r="IND96" s="32"/>
      <c r="INE96" s="32"/>
      <c r="INF96" s="32"/>
      <c r="ING96" s="32"/>
      <c r="INH96" s="32"/>
      <c r="INI96" s="32"/>
      <c r="INJ96" s="32"/>
      <c r="INK96" s="32"/>
      <c r="INL96" s="32"/>
      <c r="INM96" s="32"/>
      <c r="INN96" s="32"/>
      <c r="INO96" s="32"/>
      <c r="INP96" s="32"/>
      <c r="INQ96" s="32"/>
      <c r="INR96" s="32"/>
      <c r="INS96" s="32"/>
      <c r="INT96" s="32"/>
      <c r="INU96" s="32"/>
      <c r="INV96" s="32"/>
      <c r="INW96" s="32"/>
      <c r="INX96" s="32"/>
      <c r="INY96" s="32"/>
      <c r="INZ96" s="32"/>
      <c r="IOA96" s="32"/>
      <c r="IOB96" s="32"/>
      <c r="IOC96" s="32"/>
      <c r="IOD96" s="32"/>
      <c r="IOE96" s="32"/>
      <c r="IOF96" s="32"/>
      <c r="IOG96" s="32"/>
      <c r="IOH96" s="32"/>
      <c r="IOI96" s="32"/>
      <c r="IOJ96" s="32"/>
      <c r="IOK96" s="32"/>
      <c r="IOL96" s="32"/>
      <c r="IOM96" s="32"/>
      <c r="ION96" s="32"/>
      <c r="IOO96" s="32"/>
      <c r="IOP96" s="32"/>
      <c r="IOQ96" s="32"/>
      <c r="IOR96" s="32"/>
      <c r="IOS96" s="32"/>
      <c r="IOT96" s="32"/>
      <c r="IOU96" s="32"/>
      <c r="IOV96" s="32"/>
      <c r="IOW96" s="32"/>
      <c r="IOX96" s="32"/>
      <c r="IOY96" s="32"/>
      <c r="IOZ96" s="32"/>
      <c r="IPA96" s="32"/>
      <c r="IPB96" s="32"/>
      <c r="IPC96" s="32"/>
      <c r="IPD96" s="32"/>
      <c r="IPE96" s="32"/>
      <c r="IPF96" s="32"/>
      <c r="IPG96" s="32"/>
      <c r="IPH96" s="32"/>
      <c r="IPI96" s="32"/>
      <c r="IPJ96" s="32"/>
      <c r="IPK96" s="32"/>
      <c r="IPL96" s="32"/>
      <c r="IPM96" s="32"/>
      <c r="IPN96" s="32"/>
      <c r="IPO96" s="32"/>
      <c r="IPP96" s="32"/>
      <c r="IPQ96" s="32"/>
      <c r="IPR96" s="32"/>
      <c r="IPS96" s="32"/>
      <c r="IPT96" s="32"/>
      <c r="IPU96" s="32"/>
      <c r="IPV96" s="32"/>
      <c r="IPW96" s="32"/>
      <c r="IPX96" s="32"/>
      <c r="IPY96" s="32"/>
      <c r="IPZ96" s="32"/>
      <c r="IQA96" s="32"/>
      <c r="IQB96" s="32"/>
      <c r="IQC96" s="32"/>
      <c r="IQD96" s="32"/>
      <c r="IQE96" s="32"/>
      <c r="IQF96" s="32"/>
      <c r="IQG96" s="32"/>
      <c r="IQH96" s="32"/>
      <c r="IQI96" s="32"/>
      <c r="IQJ96" s="32"/>
      <c r="IQK96" s="32"/>
      <c r="IQL96" s="32"/>
      <c r="IQM96" s="32"/>
      <c r="IQN96" s="32"/>
      <c r="IQO96" s="32"/>
      <c r="IQP96" s="32"/>
      <c r="IQQ96" s="32"/>
      <c r="IQR96" s="32"/>
      <c r="IQS96" s="32"/>
      <c r="IQT96" s="32"/>
      <c r="IQU96" s="32"/>
      <c r="IQV96" s="32"/>
      <c r="IQW96" s="32"/>
      <c r="IQX96" s="32"/>
      <c r="IQY96" s="32"/>
      <c r="IQZ96" s="32"/>
      <c r="IRA96" s="32"/>
      <c r="IRB96" s="32"/>
      <c r="IRC96" s="32"/>
      <c r="IRD96" s="32"/>
      <c r="IRE96" s="32"/>
      <c r="IRF96" s="32"/>
      <c r="IRG96" s="32"/>
      <c r="IRH96" s="32"/>
      <c r="IRI96" s="32"/>
      <c r="IRJ96" s="32"/>
      <c r="IRK96" s="32"/>
      <c r="IRL96" s="32"/>
      <c r="IRM96" s="32"/>
      <c r="IRN96" s="32"/>
      <c r="IRO96" s="32"/>
      <c r="IRP96" s="32"/>
      <c r="IRQ96" s="32"/>
      <c r="IRR96" s="32"/>
      <c r="IRS96" s="32"/>
      <c r="IRT96" s="32"/>
      <c r="IRU96" s="32"/>
      <c r="IRV96" s="32"/>
      <c r="IRW96" s="32"/>
      <c r="IRX96" s="32"/>
      <c r="IRY96" s="32"/>
      <c r="IRZ96" s="32"/>
      <c r="ISA96" s="32"/>
      <c r="ISB96" s="32"/>
      <c r="ISC96" s="32"/>
      <c r="ISD96" s="32"/>
      <c r="ISE96" s="32"/>
      <c r="ISF96" s="32"/>
      <c r="ISG96" s="32"/>
      <c r="ISH96" s="32"/>
      <c r="ISI96" s="32"/>
      <c r="ISJ96" s="32"/>
      <c r="ISK96" s="32"/>
      <c r="ISL96" s="32"/>
      <c r="ISM96" s="32"/>
      <c r="ISN96" s="32"/>
      <c r="ISO96" s="32"/>
      <c r="ISP96" s="32"/>
      <c r="ISQ96" s="32"/>
      <c r="ISR96" s="32"/>
      <c r="ISS96" s="32"/>
      <c r="IST96" s="32"/>
      <c r="ISU96" s="32"/>
      <c r="ISV96" s="32"/>
      <c r="ISW96" s="32"/>
      <c r="ISX96" s="32"/>
      <c r="ISY96" s="32"/>
      <c r="ISZ96" s="32"/>
      <c r="ITA96" s="32"/>
      <c r="ITB96" s="32"/>
      <c r="ITC96" s="32"/>
      <c r="ITD96" s="32"/>
      <c r="ITE96" s="32"/>
      <c r="ITF96" s="32"/>
      <c r="ITG96" s="32"/>
      <c r="ITH96" s="32"/>
      <c r="ITI96" s="32"/>
      <c r="ITJ96" s="32"/>
      <c r="ITK96" s="32"/>
      <c r="ITL96" s="32"/>
      <c r="ITM96" s="32"/>
      <c r="ITN96" s="32"/>
      <c r="ITO96" s="32"/>
      <c r="ITP96" s="32"/>
      <c r="ITQ96" s="32"/>
      <c r="ITR96" s="32"/>
      <c r="ITS96" s="32"/>
      <c r="ITT96" s="32"/>
      <c r="ITU96" s="32"/>
      <c r="ITV96" s="32"/>
      <c r="ITW96" s="32"/>
      <c r="ITX96" s="32"/>
      <c r="ITY96" s="32"/>
      <c r="ITZ96" s="32"/>
      <c r="IUA96" s="32"/>
      <c r="IUB96" s="32"/>
      <c r="IUC96" s="32"/>
      <c r="IUD96" s="32"/>
      <c r="IUE96" s="32"/>
      <c r="IUF96" s="32"/>
      <c r="IUG96" s="32"/>
      <c r="IUH96" s="32"/>
      <c r="IUI96" s="32"/>
      <c r="IUJ96" s="32"/>
      <c r="IUK96" s="32"/>
      <c r="IUL96" s="32"/>
      <c r="IUM96" s="32"/>
      <c r="IUN96" s="32"/>
      <c r="IUO96" s="32"/>
      <c r="IUP96" s="32"/>
      <c r="IUQ96" s="32"/>
      <c r="IUR96" s="32"/>
      <c r="IUS96" s="32"/>
      <c r="IUT96" s="32"/>
      <c r="IUU96" s="32"/>
      <c r="IUV96" s="32"/>
      <c r="IUW96" s="32"/>
      <c r="IUX96" s="32"/>
      <c r="IUY96" s="32"/>
      <c r="IUZ96" s="32"/>
      <c r="IVA96" s="32"/>
      <c r="IVB96" s="32"/>
      <c r="IVC96" s="32"/>
      <c r="IVD96" s="32"/>
      <c r="IVE96" s="32"/>
      <c r="IVF96" s="32"/>
      <c r="IVG96" s="32"/>
      <c r="IVH96" s="32"/>
      <c r="IVI96" s="32"/>
      <c r="IVJ96" s="32"/>
      <c r="IVK96" s="32"/>
      <c r="IVL96" s="32"/>
      <c r="IVM96" s="32"/>
      <c r="IVN96" s="32"/>
      <c r="IVO96" s="32"/>
      <c r="IVP96" s="32"/>
      <c r="IVQ96" s="32"/>
      <c r="IVR96" s="32"/>
      <c r="IVS96" s="32"/>
      <c r="IVT96" s="32"/>
      <c r="IVU96" s="32"/>
      <c r="IVV96" s="32"/>
      <c r="IVW96" s="32"/>
      <c r="IVX96" s="32"/>
      <c r="IVY96" s="32"/>
      <c r="IVZ96" s="32"/>
      <c r="IWA96" s="32"/>
      <c r="IWB96" s="32"/>
      <c r="IWC96" s="32"/>
      <c r="IWD96" s="32"/>
      <c r="IWE96" s="32"/>
      <c r="IWF96" s="32"/>
      <c r="IWG96" s="32"/>
      <c r="IWH96" s="32"/>
      <c r="IWI96" s="32"/>
      <c r="IWJ96" s="32"/>
      <c r="IWK96" s="32"/>
      <c r="IWL96" s="32"/>
      <c r="IWM96" s="32"/>
      <c r="IWN96" s="32"/>
      <c r="IWO96" s="32"/>
      <c r="IWP96" s="32"/>
      <c r="IWQ96" s="32"/>
      <c r="IWR96" s="32"/>
      <c r="IWS96" s="32"/>
      <c r="IWT96" s="32"/>
      <c r="IWU96" s="32"/>
      <c r="IWV96" s="32"/>
      <c r="IWW96" s="32"/>
      <c r="IWX96" s="32"/>
      <c r="IWY96" s="32"/>
      <c r="IWZ96" s="32"/>
      <c r="IXA96" s="32"/>
      <c r="IXB96" s="32"/>
      <c r="IXC96" s="32"/>
      <c r="IXD96" s="32"/>
      <c r="IXE96" s="32"/>
      <c r="IXF96" s="32"/>
      <c r="IXG96" s="32"/>
      <c r="IXH96" s="32"/>
      <c r="IXI96" s="32"/>
      <c r="IXJ96" s="32"/>
      <c r="IXK96" s="32"/>
      <c r="IXL96" s="32"/>
      <c r="IXM96" s="32"/>
      <c r="IXN96" s="32"/>
      <c r="IXO96" s="32"/>
      <c r="IXP96" s="32"/>
      <c r="IXQ96" s="32"/>
      <c r="IXR96" s="32"/>
      <c r="IXS96" s="32"/>
      <c r="IXT96" s="32"/>
      <c r="IXU96" s="32"/>
      <c r="IXV96" s="32"/>
      <c r="IXW96" s="32"/>
      <c r="IXX96" s="32"/>
      <c r="IXY96" s="32"/>
      <c r="IXZ96" s="32"/>
      <c r="IYA96" s="32"/>
      <c r="IYB96" s="32"/>
      <c r="IYC96" s="32"/>
      <c r="IYD96" s="32"/>
      <c r="IYE96" s="32"/>
      <c r="IYF96" s="32"/>
      <c r="IYG96" s="32"/>
      <c r="IYH96" s="32"/>
      <c r="IYI96" s="32"/>
      <c r="IYJ96" s="32"/>
      <c r="IYK96" s="32"/>
      <c r="IYL96" s="32"/>
      <c r="IYM96" s="32"/>
      <c r="IYN96" s="32"/>
      <c r="IYO96" s="32"/>
      <c r="IYP96" s="32"/>
      <c r="IYQ96" s="32"/>
      <c r="IYR96" s="32"/>
      <c r="IYS96" s="32"/>
      <c r="IYT96" s="32"/>
      <c r="IYU96" s="32"/>
      <c r="IYV96" s="32"/>
      <c r="IYW96" s="32"/>
      <c r="IYX96" s="32"/>
      <c r="IYY96" s="32"/>
      <c r="IYZ96" s="32"/>
      <c r="IZA96" s="32"/>
      <c r="IZB96" s="32"/>
      <c r="IZC96" s="32"/>
      <c r="IZD96" s="32"/>
      <c r="IZE96" s="32"/>
      <c r="IZF96" s="32"/>
      <c r="IZG96" s="32"/>
      <c r="IZH96" s="32"/>
      <c r="IZI96" s="32"/>
      <c r="IZJ96" s="32"/>
      <c r="IZK96" s="32"/>
      <c r="IZL96" s="32"/>
      <c r="IZM96" s="32"/>
      <c r="IZN96" s="32"/>
      <c r="IZO96" s="32"/>
      <c r="IZP96" s="32"/>
      <c r="IZQ96" s="32"/>
      <c r="IZR96" s="32"/>
      <c r="IZS96" s="32"/>
      <c r="IZT96" s="32"/>
      <c r="IZU96" s="32"/>
      <c r="IZV96" s="32"/>
      <c r="IZW96" s="32"/>
      <c r="IZX96" s="32"/>
      <c r="IZY96" s="32"/>
      <c r="IZZ96" s="32"/>
      <c r="JAA96" s="32"/>
      <c r="JAB96" s="32"/>
      <c r="JAC96" s="32"/>
      <c r="JAD96" s="32"/>
      <c r="JAE96" s="32"/>
      <c r="JAF96" s="32"/>
      <c r="JAG96" s="32"/>
      <c r="JAH96" s="32"/>
      <c r="JAI96" s="32"/>
      <c r="JAJ96" s="32"/>
      <c r="JAK96" s="32"/>
      <c r="JAL96" s="32"/>
      <c r="JAM96" s="32"/>
      <c r="JAN96" s="32"/>
      <c r="JAO96" s="32"/>
      <c r="JAP96" s="32"/>
      <c r="JAQ96" s="32"/>
      <c r="JAR96" s="32"/>
      <c r="JAS96" s="32"/>
      <c r="JAT96" s="32"/>
      <c r="JAU96" s="32"/>
      <c r="JAV96" s="32"/>
      <c r="JAW96" s="32"/>
      <c r="JAX96" s="32"/>
      <c r="JAY96" s="32"/>
      <c r="JAZ96" s="32"/>
      <c r="JBA96" s="32"/>
      <c r="JBB96" s="32"/>
      <c r="JBC96" s="32"/>
      <c r="JBD96" s="32"/>
      <c r="JBE96" s="32"/>
      <c r="JBF96" s="32"/>
      <c r="JBG96" s="32"/>
      <c r="JBH96" s="32"/>
      <c r="JBI96" s="32"/>
      <c r="JBJ96" s="32"/>
      <c r="JBK96" s="32"/>
      <c r="JBL96" s="32"/>
      <c r="JBM96" s="32"/>
      <c r="JBN96" s="32"/>
      <c r="JBO96" s="32"/>
      <c r="JBP96" s="32"/>
      <c r="JBQ96" s="32"/>
      <c r="JBR96" s="32"/>
      <c r="JBS96" s="32"/>
      <c r="JBT96" s="32"/>
      <c r="JBU96" s="32"/>
      <c r="JBV96" s="32"/>
      <c r="JBW96" s="32"/>
      <c r="JBX96" s="32"/>
      <c r="JBY96" s="32"/>
      <c r="JBZ96" s="32"/>
      <c r="JCA96" s="32"/>
      <c r="JCB96" s="32"/>
      <c r="JCC96" s="32"/>
      <c r="JCD96" s="32"/>
      <c r="JCE96" s="32"/>
      <c r="JCF96" s="32"/>
      <c r="JCG96" s="32"/>
      <c r="JCH96" s="32"/>
      <c r="JCI96" s="32"/>
      <c r="JCJ96" s="32"/>
      <c r="JCK96" s="32"/>
      <c r="JCL96" s="32"/>
      <c r="JCM96" s="32"/>
      <c r="JCN96" s="32"/>
      <c r="JCO96" s="32"/>
      <c r="JCP96" s="32"/>
      <c r="JCQ96" s="32"/>
      <c r="JCR96" s="32"/>
      <c r="JCS96" s="32"/>
      <c r="JCT96" s="32"/>
      <c r="JCU96" s="32"/>
      <c r="JCV96" s="32"/>
      <c r="JCW96" s="32"/>
      <c r="JCX96" s="32"/>
      <c r="JCY96" s="32"/>
      <c r="JCZ96" s="32"/>
      <c r="JDA96" s="32"/>
      <c r="JDB96" s="32"/>
      <c r="JDC96" s="32"/>
      <c r="JDD96" s="32"/>
      <c r="JDE96" s="32"/>
      <c r="JDF96" s="32"/>
      <c r="JDG96" s="32"/>
      <c r="JDH96" s="32"/>
      <c r="JDI96" s="32"/>
      <c r="JDJ96" s="32"/>
      <c r="JDK96" s="32"/>
      <c r="JDL96" s="32"/>
      <c r="JDM96" s="32"/>
      <c r="JDN96" s="32"/>
      <c r="JDO96" s="32"/>
      <c r="JDP96" s="32"/>
      <c r="JDQ96" s="32"/>
      <c r="JDR96" s="32"/>
      <c r="JDS96" s="32"/>
      <c r="JDT96" s="32"/>
      <c r="JDU96" s="32"/>
      <c r="JDV96" s="32"/>
      <c r="JDW96" s="32"/>
      <c r="JDX96" s="32"/>
      <c r="JDY96" s="32"/>
      <c r="JDZ96" s="32"/>
      <c r="JEA96" s="32"/>
      <c r="JEB96" s="32"/>
      <c r="JEC96" s="32"/>
      <c r="JED96" s="32"/>
      <c r="JEE96" s="32"/>
      <c r="JEF96" s="32"/>
      <c r="JEG96" s="32"/>
      <c r="JEH96" s="32"/>
      <c r="JEI96" s="32"/>
    </row>
    <row r="97" spans="1:6899" s="35" customFormat="1" ht="55.8" thickTop="1" x14ac:dyDescent="0.3">
      <c r="A97" s="196" t="s">
        <v>262</v>
      </c>
      <c r="B97" s="77" t="s">
        <v>263</v>
      </c>
      <c r="C97" s="77" t="s">
        <v>264</v>
      </c>
      <c r="D97" s="77" t="s">
        <v>250</v>
      </c>
      <c r="E97" s="77" t="s">
        <v>251</v>
      </c>
      <c r="F97" s="77" t="s">
        <v>252</v>
      </c>
      <c r="G97" s="77" t="s">
        <v>253</v>
      </c>
      <c r="H97" s="77" t="s">
        <v>134</v>
      </c>
      <c r="I97" s="112" t="s">
        <v>111</v>
      </c>
      <c r="J97" s="112" t="s">
        <v>111</v>
      </c>
      <c r="K97" s="112" t="s">
        <v>111</v>
      </c>
      <c r="L97" s="83"/>
      <c r="M97" s="78" t="s">
        <v>126</v>
      </c>
      <c r="N97" s="126" t="s">
        <v>136</v>
      </c>
      <c r="O97" s="84"/>
      <c r="P97" s="80">
        <v>1130704</v>
      </c>
      <c r="Q97" s="80"/>
      <c r="R97" s="84"/>
      <c r="S97" s="80"/>
      <c r="T97" s="80"/>
      <c r="U97" s="84"/>
      <c r="V97" s="80"/>
      <c r="W97" s="80"/>
      <c r="X97" s="84"/>
      <c r="Y97" s="80"/>
      <c r="Z97" s="80"/>
      <c r="AA97" s="84"/>
      <c r="AB97" s="80"/>
      <c r="AC97" s="80"/>
      <c r="AD97" s="84"/>
      <c r="AE97" s="80"/>
      <c r="AF97" s="80"/>
      <c r="AG97" s="84"/>
      <c r="AH97" s="80"/>
      <c r="AI97" s="80"/>
      <c r="AJ97" s="84"/>
      <c r="AK97" s="80"/>
      <c r="AL97" s="80"/>
      <c r="AM97" s="84"/>
      <c r="AN97" s="80"/>
      <c r="AO97" s="80"/>
      <c r="AP97" s="84"/>
      <c r="AQ97" s="80"/>
      <c r="AR97" s="80"/>
      <c r="AS97" s="84"/>
      <c r="AT97" s="80"/>
      <c r="AU97" s="80"/>
      <c r="AV97" s="84"/>
      <c r="AW97" s="80"/>
      <c r="AX97" s="80"/>
      <c r="AY97" s="84"/>
      <c r="AZ97" s="80"/>
      <c r="BA97" s="80"/>
      <c r="BB97" s="84"/>
      <c r="BC97" s="80"/>
      <c r="BD97" s="80"/>
      <c r="BE97" s="84"/>
      <c r="BF97" s="80"/>
      <c r="BG97" s="80"/>
      <c r="BH97" s="84"/>
      <c r="BI97" s="80"/>
      <c r="BJ97" s="88"/>
      <c r="BK97" s="53"/>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34"/>
      <c r="CW97" s="34"/>
      <c r="CX97" s="34"/>
      <c r="CY97" s="34"/>
      <c r="CZ97" s="34"/>
      <c r="DA97" s="34"/>
      <c r="DB97" s="34"/>
      <c r="DC97" s="34"/>
      <c r="DD97" s="34"/>
      <c r="DE97" s="34"/>
      <c r="DF97" s="34"/>
      <c r="DG97" s="34"/>
      <c r="DH97" s="34"/>
      <c r="DI97" s="34"/>
      <c r="DJ97" s="34"/>
      <c r="DK97" s="34"/>
      <c r="DL97" s="34"/>
      <c r="DM97" s="34"/>
      <c r="DN97" s="34"/>
      <c r="DO97" s="34"/>
      <c r="DP97" s="34"/>
      <c r="DQ97" s="34"/>
      <c r="DR97" s="34"/>
      <c r="DS97" s="34"/>
      <c r="DT97" s="34"/>
      <c r="DU97" s="34"/>
      <c r="DV97" s="34"/>
      <c r="DW97" s="34"/>
      <c r="DX97" s="34"/>
      <c r="DY97" s="34"/>
      <c r="DZ97" s="34"/>
      <c r="EA97" s="34"/>
      <c r="EB97" s="34"/>
      <c r="EC97" s="34"/>
      <c r="ED97" s="34"/>
      <c r="EE97" s="34"/>
      <c r="EF97" s="34"/>
      <c r="EG97" s="34"/>
      <c r="EH97" s="34"/>
      <c r="EI97" s="34"/>
      <c r="EJ97" s="34"/>
      <c r="EK97" s="34"/>
      <c r="EL97" s="34"/>
      <c r="EM97" s="34"/>
      <c r="EN97" s="34"/>
      <c r="EO97" s="34"/>
      <c r="EP97" s="34"/>
      <c r="EQ97" s="34"/>
      <c r="ER97" s="34"/>
      <c r="ES97" s="34"/>
      <c r="ET97" s="34"/>
      <c r="EU97" s="34"/>
      <c r="EV97" s="34"/>
      <c r="EW97" s="34"/>
      <c r="EX97" s="34"/>
      <c r="EY97" s="34"/>
      <c r="EZ97" s="34"/>
      <c r="FA97" s="34"/>
      <c r="FB97" s="34"/>
      <c r="FC97" s="34"/>
      <c r="FD97" s="34"/>
      <c r="FE97" s="34"/>
      <c r="FF97" s="34"/>
      <c r="FG97" s="34"/>
      <c r="FH97" s="34"/>
      <c r="FI97" s="34"/>
      <c r="FJ97" s="34"/>
      <c r="FK97" s="34"/>
      <c r="FL97" s="34"/>
      <c r="FM97" s="34"/>
      <c r="FN97" s="34"/>
      <c r="FO97" s="34"/>
      <c r="FP97" s="34"/>
      <c r="FQ97" s="34"/>
      <c r="FR97" s="34"/>
      <c r="FS97" s="34"/>
      <c r="FT97" s="34"/>
      <c r="FU97" s="34"/>
      <c r="FV97" s="34"/>
      <c r="FW97" s="34"/>
      <c r="FX97" s="34"/>
      <c r="FY97" s="34"/>
      <c r="FZ97" s="34"/>
      <c r="GA97" s="34"/>
      <c r="GB97" s="34"/>
      <c r="GC97" s="34"/>
      <c r="GD97" s="34"/>
      <c r="GE97" s="34"/>
      <c r="GF97" s="34"/>
      <c r="GG97" s="34"/>
      <c r="GH97" s="34"/>
      <c r="GI97" s="34"/>
      <c r="GJ97" s="34"/>
      <c r="GK97" s="34"/>
      <c r="GL97" s="34"/>
      <c r="GM97" s="34"/>
      <c r="GN97" s="34"/>
      <c r="GO97" s="34"/>
      <c r="GP97" s="34"/>
      <c r="GQ97" s="34"/>
      <c r="GR97" s="34"/>
      <c r="GS97" s="34"/>
      <c r="GT97" s="34"/>
      <c r="GU97" s="34"/>
      <c r="GV97" s="34"/>
      <c r="GW97" s="34"/>
      <c r="GX97" s="34"/>
      <c r="GY97" s="34"/>
      <c r="GZ97" s="34"/>
      <c r="HA97" s="34"/>
      <c r="HB97" s="34"/>
      <c r="HC97" s="34"/>
      <c r="HD97" s="34"/>
      <c r="HE97" s="34"/>
      <c r="HF97" s="34"/>
      <c r="HG97" s="34"/>
      <c r="HH97" s="34"/>
      <c r="HI97" s="34"/>
      <c r="HJ97" s="34"/>
      <c r="HK97" s="34"/>
      <c r="HL97" s="34"/>
      <c r="HM97" s="34"/>
      <c r="HN97" s="34"/>
      <c r="HO97" s="34"/>
      <c r="HP97" s="34"/>
      <c r="HQ97" s="34"/>
      <c r="HR97" s="34"/>
      <c r="HS97" s="34"/>
      <c r="HT97" s="34"/>
      <c r="HU97" s="34"/>
      <c r="HV97" s="34"/>
      <c r="HW97" s="34"/>
      <c r="HX97" s="34"/>
      <c r="HY97" s="34"/>
      <c r="HZ97" s="34"/>
      <c r="IA97" s="34"/>
      <c r="IB97" s="34"/>
      <c r="IC97" s="34"/>
      <c r="ID97" s="34"/>
      <c r="IE97" s="34"/>
      <c r="IF97" s="34"/>
      <c r="IG97" s="34"/>
      <c r="IH97" s="34"/>
      <c r="II97" s="34"/>
      <c r="IJ97" s="34"/>
      <c r="IK97" s="34"/>
      <c r="IL97" s="34"/>
      <c r="IM97" s="34"/>
      <c r="IN97" s="34"/>
      <c r="IO97" s="34"/>
      <c r="IP97" s="34"/>
      <c r="IQ97" s="34"/>
      <c r="IR97" s="34"/>
      <c r="IS97" s="34"/>
      <c r="IT97" s="34"/>
      <c r="IU97" s="34"/>
      <c r="IV97" s="34"/>
      <c r="IW97" s="34"/>
      <c r="IX97" s="34"/>
      <c r="IY97" s="34"/>
      <c r="IZ97" s="34"/>
      <c r="JA97" s="34"/>
      <c r="JB97" s="34"/>
      <c r="JC97" s="34"/>
      <c r="JD97" s="34"/>
      <c r="JE97" s="34"/>
      <c r="JF97" s="34"/>
      <c r="JG97" s="34"/>
      <c r="JH97" s="34"/>
      <c r="JI97" s="34"/>
      <c r="JJ97" s="34"/>
      <c r="JK97" s="34"/>
      <c r="JL97" s="34"/>
      <c r="JM97" s="34"/>
      <c r="JN97" s="34"/>
      <c r="JO97" s="34"/>
      <c r="JP97" s="34"/>
      <c r="JQ97" s="34"/>
      <c r="JR97" s="34"/>
      <c r="JS97" s="34"/>
      <c r="JT97" s="34"/>
      <c r="JU97" s="34"/>
      <c r="JV97" s="34"/>
      <c r="JW97" s="34"/>
      <c r="JX97" s="34"/>
      <c r="JY97" s="34"/>
      <c r="JZ97" s="34"/>
      <c r="KA97" s="34"/>
      <c r="KB97" s="34"/>
      <c r="KC97" s="34"/>
      <c r="KD97" s="34"/>
      <c r="KE97" s="34"/>
      <c r="KF97" s="34"/>
      <c r="KG97" s="34"/>
      <c r="KH97" s="34"/>
      <c r="KI97" s="34"/>
      <c r="KJ97" s="34"/>
      <c r="KK97" s="34"/>
      <c r="KL97" s="34"/>
      <c r="KM97" s="34"/>
      <c r="KN97" s="34"/>
      <c r="KO97" s="34"/>
      <c r="KP97" s="34"/>
      <c r="KQ97" s="34"/>
      <c r="KR97" s="34"/>
      <c r="KS97" s="34"/>
      <c r="KT97" s="34"/>
      <c r="KU97" s="34"/>
      <c r="KV97" s="34"/>
      <c r="KW97" s="34"/>
      <c r="KX97" s="34"/>
      <c r="KY97" s="34"/>
      <c r="KZ97" s="34"/>
      <c r="LA97" s="34"/>
      <c r="LB97" s="34"/>
      <c r="LC97" s="34"/>
      <c r="LD97" s="34"/>
      <c r="LE97" s="34"/>
      <c r="LF97" s="34"/>
      <c r="LG97" s="34"/>
      <c r="LH97" s="34"/>
      <c r="LI97" s="34"/>
      <c r="LJ97" s="34"/>
      <c r="LK97" s="34"/>
      <c r="LL97" s="34"/>
      <c r="LM97" s="34"/>
      <c r="LN97" s="34"/>
      <c r="LO97" s="34"/>
      <c r="LP97" s="34"/>
      <c r="LQ97" s="34"/>
      <c r="LR97" s="34"/>
      <c r="LS97" s="34"/>
      <c r="LT97" s="34"/>
      <c r="LU97" s="34"/>
      <c r="LV97" s="34"/>
      <c r="LW97" s="34"/>
      <c r="LX97" s="34"/>
      <c r="LY97" s="34"/>
      <c r="LZ97" s="34"/>
      <c r="MA97" s="34"/>
      <c r="MB97" s="34"/>
      <c r="MC97" s="34"/>
      <c r="MD97" s="34"/>
      <c r="ME97" s="34"/>
      <c r="MF97" s="34"/>
      <c r="MG97" s="34"/>
      <c r="MH97" s="34"/>
      <c r="MI97" s="34"/>
      <c r="MJ97" s="34"/>
      <c r="MK97" s="34"/>
      <c r="ML97" s="34"/>
      <c r="MM97" s="34"/>
      <c r="MN97" s="34"/>
      <c r="MO97" s="34"/>
      <c r="MP97" s="34"/>
      <c r="MQ97" s="34"/>
      <c r="MR97" s="34"/>
      <c r="MS97" s="34"/>
      <c r="MT97" s="34"/>
      <c r="MU97" s="34"/>
      <c r="MV97" s="34"/>
      <c r="MW97" s="34"/>
      <c r="MX97" s="34"/>
      <c r="MY97" s="34"/>
      <c r="MZ97" s="34"/>
      <c r="NA97" s="34"/>
      <c r="NB97" s="34"/>
      <c r="NC97" s="34"/>
      <c r="ND97" s="34"/>
      <c r="NE97" s="34"/>
      <c r="NF97" s="34"/>
      <c r="NG97" s="34"/>
      <c r="NH97" s="34"/>
      <c r="NI97" s="34"/>
      <c r="NJ97" s="34"/>
      <c r="NK97" s="34"/>
      <c r="NL97" s="34"/>
      <c r="NM97" s="34"/>
      <c r="NN97" s="34"/>
      <c r="NO97" s="34"/>
      <c r="NP97" s="34"/>
      <c r="NQ97" s="34"/>
      <c r="NR97" s="34"/>
      <c r="NS97" s="34"/>
      <c r="NT97" s="34"/>
      <c r="NU97" s="34"/>
      <c r="NV97" s="34"/>
      <c r="NW97" s="34"/>
      <c r="NX97" s="34"/>
      <c r="NY97" s="34"/>
      <c r="NZ97" s="34"/>
      <c r="OA97" s="34"/>
      <c r="OB97" s="34"/>
      <c r="OC97" s="34"/>
      <c r="OD97" s="34"/>
      <c r="OE97" s="34"/>
      <c r="OF97" s="34"/>
      <c r="OG97" s="34"/>
      <c r="OH97" s="34"/>
      <c r="OI97" s="34"/>
      <c r="OJ97" s="34"/>
      <c r="OK97" s="34"/>
      <c r="OL97" s="34"/>
      <c r="OM97" s="34"/>
      <c r="ON97" s="34"/>
      <c r="OO97" s="34"/>
      <c r="OP97" s="34"/>
      <c r="OQ97" s="34"/>
      <c r="OR97" s="34"/>
      <c r="OS97" s="34"/>
      <c r="OT97" s="34"/>
      <c r="OU97" s="34"/>
      <c r="OV97" s="34"/>
      <c r="OW97" s="34"/>
      <c r="OX97" s="34"/>
      <c r="OY97" s="34"/>
      <c r="OZ97" s="34"/>
      <c r="PA97" s="34"/>
      <c r="PB97" s="34"/>
      <c r="PC97" s="34"/>
      <c r="PD97" s="34"/>
      <c r="PE97" s="34"/>
      <c r="PF97" s="34"/>
      <c r="PG97" s="34"/>
      <c r="PH97" s="34"/>
      <c r="PI97" s="34"/>
      <c r="PJ97" s="34"/>
      <c r="PK97" s="34"/>
      <c r="PL97" s="34"/>
      <c r="PM97" s="34"/>
      <c r="PN97" s="34"/>
      <c r="PO97" s="34"/>
      <c r="PP97" s="34"/>
      <c r="PQ97" s="34"/>
      <c r="PR97" s="34"/>
      <c r="PS97" s="34"/>
      <c r="PT97" s="34"/>
      <c r="PU97" s="34"/>
      <c r="PV97" s="34"/>
      <c r="PW97" s="34"/>
      <c r="PX97" s="34"/>
      <c r="PY97" s="34"/>
      <c r="PZ97" s="34"/>
      <c r="QA97" s="34"/>
      <c r="QB97" s="34"/>
      <c r="QC97" s="34"/>
      <c r="QD97" s="34"/>
      <c r="QE97" s="34"/>
      <c r="QF97" s="34"/>
      <c r="QG97" s="34"/>
      <c r="QH97" s="34"/>
      <c r="QI97" s="34"/>
      <c r="QJ97" s="34"/>
      <c r="QK97" s="34"/>
      <c r="QL97" s="34"/>
      <c r="QM97" s="34"/>
      <c r="QN97" s="34"/>
      <c r="QO97" s="34"/>
      <c r="QP97" s="34"/>
      <c r="QQ97" s="34"/>
      <c r="QR97" s="34"/>
      <c r="QS97" s="34"/>
      <c r="QT97" s="34"/>
      <c r="QU97" s="34"/>
      <c r="QV97" s="34"/>
      <c r="QW97" s="34"/>
      <c r="QX97" s="34"/>
      <c r="QY97" s="34"/>
      <c r="QZ97" s="34"/>
      <c r="RA97" s="34"/>
      <c r="RB97" s="34"/>
      <c r="RC97" s="34"/>
      <c r="RD97" s="34"/>
      <c r="RE97" s="34"/>
      <c r="RF97" s="34"/>
      <c r="RG97" s="34"/>
      <c r="RH97" s="34"/>
      <c r="RI97" s="34"/>
      <c r="RJ97" s="34"/>
      <c r="RK97" s="34"/>
      <c r="RL97" s="34"/>
      <c r="RM97" s="34"/>
      <c r="RN97" s="34"/>
      <c r="RO97" s="34"/>
      <c r="RP97" s="34"/>
      <c r="RQ97" s="34"/>
      <c r="RR97" s="34"/>
      <c r="RS97" s="34"/>
      <c r="RT97" s="34"/>
      <c r="RU97" s="34"/>
      <c r="RV97" s="34"/>
      <c r="RW97" s="34"/>
      <c r="RX97" s="34"/>
      <c r="RY97" s="34"/>
      <c r="RZ97" s="34"/>
      <c r="SA97" s="34"/>
      <c r="SB97" s="34"/>
      <c r="SC97" s="34"/>
      <c r="SD97" s="34"/>
      <c r="SE97" s="34"/>
      <c r="SF97" s="34"/>
      <c r="SG97" s="34"/>
      <c r="SH97" s="34"/>
      <c r="SI97" s="34"/>
      <c r="SJ97" s="34"/>
      <c r="SK97" s="34"/>
      <c r="SL97" s="34"/>
      <c r="SM97" s="34"/>
      <c r="SN97" s="34"/>
      <c r="SO97" s="34"/>
      <c r="SP97" s="34"/>
      <c r="SQ97" s="34"/>
      <c r="SR97" s="34"/>
      <c r="SS97" s="34"/>
      <c r="ST97" s="34"/>
      <c r="SU97" s="34"/>
      <c r="SV97" s="34"/>
      <c r="SW97" s="34"/>
      <c r="SX97" s="34"/>
      <c r="SY97" s="34"/>
      <c r="SZ97" s="34"/>
      <c r="TA97" s="34"/>
      <c r="TB97" s="34"/>
      <c r="TC97" s="34"/>
      <c r="TD97" s="34"/>
      <c r="TE97" s="34"/>
      <c r="TF97" s="34"/>
      <c r="TG97" s="34"/>
      <c r="TH97" s="34"/>
      <c r="TI97" s="34"/>
      <c r="TJ97" s="34"/>
      <c r="TK97" s="34"/>
      <c r="TL97" s="34"/>
      <c r="TM97" s="34"/>
      <c r="TN97" s="34"/>
      <c r="TO97" s="34"/>
      <c r="TP97" s="34"/>
      <c r="TQ97" s="34"/>
      <c r="TR97" s="34"/>
      <c r="TS97" s="34"/>
      <c r="TT97" s="34"/>
      <c r="TU97" s="34"/>
      <c r="TV97" s="34"/>
      <c r="TW97" s="34"/>
      <c r="TX97" s="34"/>
      <c r="TY97" s="34"/>
      <c r="TZ97" s="34"/>
      <c r="UA97" s="34"/>
      <c r="UB97" s="34"/>
      <c r="UC97" s="34"/>
      <c r="UD97" s="34"/>
      <c r="UE97" s="34"/>
      <c r="UF97" s="34"/>
      <c r="UG97" s="34"/>
      <c r="UH97" s="34"/>
      <c r="UI97" s="34"/>
      <c r="UJ97" s="34"/>
      <c r="UK97" s="34"/>
      <c r="UL97" s="34"/>
      <c r="UM97" s="34"/>
      <c r="UN97" s="34"/>
      <c r="UO97" s="34"/>
      <c r="UP97" s="34"/>
      <c r="UQ97" s="34"/>
      <c r="UR97" s="34"/>
      <c r="US97" s="34"/>
      <c r="UT97" s="34"/>
      <c r="UU97" s="34"/>
      <c r="UV97" s="34"/>
      <c r="UW97" s="34"/>
      <c r="UX97" s="34"/>
      <c r="UY97" s="34"/>
      <c r="UZ97" s="34"/>
      <c r="VA97" s="34"/>
      <c r="VB97" s="34"/>
      <c r="VC97" s="34"/>
      <c r="VD97" s="34"/>
      <c r="VE97" s="34"/>
      <c r="VF97" s="34"/>
      <c r="VG97" s="34"/>
      <c r="VH97" s="34"/>
      <c r="VI97" s="34"/>
      <c r="VJ97" s="34"/>
      <c r="VK97" s="34"/>
      <c r="VL97" s="34"/>
      <c r="VM97" s="34"/>
      <c r="VN97" s="34"/>
      <c r="VO97" s="34"/>
      <c r="VP97" s="34"/>
      <c r="VQ97" s="34"/>
      <c r="VR97" s="34"/>
      <c r="VS97" s="34"/>
      <c r="VT97" s="34"/>
      <c r="VU97" s="34"/>
      <c r="VV97" s="34"/>
      <c r="VW97" s="34"/>
      <c r="VX97" s="34"/>
      <c r="VY97" s="34"/>
      <c r="VZ97" s="34"/>
      <c r="WA97" s="34"/>
      <c r="WB97" s="34"/>
      <c r="WC97" s="34"/>
      <c r="WD97" s="34"/>
      <c r="WE97" s="34"/>
      <c r="WF97" s="34"/>
      <c r="WG97" s="34"/>
      <c r="WH97" s="34"/>
      <c r="WI97" s="34"/>
      <c r="WJ97" s="34"/>
      <c r="WK97" s="34"/>
      <c r="WL97" s="34"/>
      <c r="WM97" s="34"/>
      <c r="WN97" s="34"/>
      <c r="WO97" s="34"/>
      <c r="WP97" s="34"/>
      <c r="WQ97" s="34"/>
      <c r="WR97" s="34"/>
      <c r="WS97" s="34"/>
      <c r="WT97" s="34"/>
      <c r="WU97" s="34"/>
      <c r="WV97" s="34"/>
      <c r="WW97" s="34"/>
      <c r="WX97" s="34"/>
      <c r="WY97" s="34"/>
      <c r="WZ97" s="34"/>
      <c r="XA97" s="34"/>
      <c r="XB97" s="34"/>
      <c r="XC97" s="34"/>
      <c r="XD97" s="34"/>
      <c r="XE97" s="34"/>
      <c r="XF97" s="34"/>
      <c r="XG97" s="34"/>
      <c r="XH97" s="34"/>
      <c r="XI97" s="34"/>
      <c r="XJ97" s="34"/>
      <c r="XK97" s="34"/>
      <c r="XL97" s="34"/>
      <c r="XM97" s="34"/>
      <c r="XN97" s="34"/>
      <c r="XO97" s="34"/>
      <c r="XP97" s="34"/>
      <c r="XQ97" s="34"/>
      <c r="XR97" s="34"/>
      <c r="XS97" s="34"/>
      <c r="XT97" s="34"/>
      <c r="XU97" s="34"/>
      <c r="XV97" s="34"/>
      <c r="XW97" s="34"/>
      <c r="XX97" s="34"/>
      <c r="XY97" s="34"/>
      <c r="XZ97" s="34"/>
      <c r="YA97" s="34"/>
      <c r="YB97" s="34"/>
      <c r="YC97" s="34"/>
      <c r="YD97" s="34"/>
      <c r="YE97" s="34"/>
      <c r="YF97" s="34"/>
      <c r="YG97" s="34"/>
      <c r="YH97" s="34"/>
      <c r="YI97" s="34"/>
      <c r="YJ97" s="34"/>
      <c r="YK97" s="34"/>
      <c r="YL97" s="34"/>
      <c r="YM97" s="34"/>
      <c r="YN97" s="34"/>
      <c r="YO97" s="34"/>
      <c r="YP97" s="34"/>
      <c r="YQ97" s="34"/>
      <c r="YR97" s="34"/>
      <c r="YS97" s="34"/>
      <c r="YT97" s="34"/>
      <c r="YU97" s="34"/>
      <c r="YV97" s="34"/>
      <c r="YW97" s="34"/>
      <c r="YX97" s="34"/>
      <c r="YY97" s="34"/>
      <c r="YZ97" s="34"/>
      <c r="ZA97" s="34"/>
      <c r="ZB97" s="34"/>
      <c r="ZC97" s="34"/>
      <c r="ZD97" s="34"/>
      <c r="ZE97" s="34"/>
      <c r="ZF97" s="34"/>
      <c r="ZG97" s="34"/>
      <c r="ZH97" s="34"/>
      <c r="ZI97" s="34"/>
      <c r="ZJ97" s="34"/>
      <c r="ZK97" s="34"/>
      <c r="ZL97" s="34"/>
      <c r="ZM97" s="34"/>
      <c r="ZN97" s="34"/>
      <c r="ZO97" s="34"/>
      <c r="ZP97" s="34"/>
      <c r="ZQ97" s="34"/>
      <c r="ZR97" s="34"/>
      <c r="ZS97" s="34"/>
      <c r="ZT97" s="34"/>
      <c r="ZU97" s="34"/>
      <c r="ZV97" s="34"/>
      <c r="ZW97" s="34"/>
      <c r="ZX97" s="34"/>
      <c r="ZY97" s="34"/>
      <c r="ZZ97" s="34"/>
      <c r="AAA97" s="34"/>
      <c r="AAB97" s="34"/>
      <c r="AAC97" s="34"/>
      <c r="AAD97" s="34"/>
      <c r="AAE97" s="34"/>
      <c r="AAF97" s="34"/>
      <c r="AAG97" s="34"/>
      <c r="AAH97" s="34"/>
      <c r="AAI97" s="34"/>
      <c r="AAJ97" s="34"/>
      <c r="AAK97" s="34"/>
      <c r="AAL97" s="34"/>
      <c r="AAM97" s="34"/>
      <c r="AAN97" s="34"/>
      <c r="AAO97" s="34"/>
      <c r="AAP97" s="34"/>
      <c r="AAQ97" s="34"/>
      <c r="AAR97" s="34"/>
      <c r="AAS97" s="34"/>
      <c r="AAT97" s="34"/>
      <c r="AAU97" s="34"/>
      <c r="AAV97" s="34"/>
      <c r="AAW97" s="34"/>
      <c r="AAX97" s="34"/>
      <c r="AAY97" s="34"/>
      <c r="AAZ97" s="34"/>
      <c r="ABA97" s="34"/>
      <c r="ABB97" s="34"/>
      <c r="ABC97" s="34"/>
      <c r="ABD97" s="34"/>
      <c r="ABE97" s="34"/>
      <c r="ABF97" s="34"/>
      <c r="ABG97" s="34"/>
      <c r="ABH97" s="34"/>
      <c r="ABI97" s="34"/>
      <c r="ABJ97" s="34"/>
      <c r="ABK97" s="34"/>
      <c r="ABL97" s="34"/>
      <c r="ABM97" s="34"/>
      <c r="ABN97" s="34"/>
      <c r="ABO97" s="34"/>
      <c r="ABP97" s="34"/>
      <c r="ABQ97" s="34"/>
      <c r="ABR97" s="34"/>
      <c r="ABS97" s="34"/>
      <c r="ABT97" s="34"/>
      <c r="ABU97" s="34"/>
      <c r="ABV97" s="34"/>
      <c r="ABW97" s="34"/>
      <c r="ABX97" s="34"/>
      <c r="ABY97" s="34"/>
      <c r="ABZ97" s="34"/>
      <c r="ACA97" s="34"/>
      <c r="ACB97" s="34"/>
      <c r="ACC97" s="34"/>
      <c r="ACD97" s="34"/>
      <c r="ACE97" s="34"/>
      <c r="ACF97" s="34"/>
      <c r="ACG97" s="34"/>
      <c r="ACH97" s="34"/>
      <c r="ACI97" s="34"/>
      <c r="ACJ97" s="34"/>
      <c r="ACK97" s="34"/>
      <c r="ACL97" s="34"/>
      <c r="ACM97" s="34"/>
      <c r="ACN97" s="34"/>
      <c r="ACO97" s="34"/>
      <c r="ACP97" s="34"/>
      <c r="ACQ97" s="34"/>
      <c r="ACR97" s="34"/>
      <c r="ACS97" s="34"/>
      <c r="ACT97" s="34"/>
      <c r="ACU97" s="34"/>
      <c r="ACV97" s="34"/>
      <c r="ACW97" s="34"/>
      <c r="ACX97" s="34"/>
      <c r="ACY97" s="34"/>
      <c r="ACZ97" s="34"/>
      <c r="ADA97" s="34"/>
      <c r="ADB97" s="34"/>
      <c r="ADC97" s="34"/>
      <c r="ADD97" s="34"/>
      <c r="ADE97" s="34"/>
      <c r="ADF97" s="34"/>
      <c r="ADG97" s="34"/>
      <c r="ADH97" s="34"/>
      <c r="ADI97" s="34"/>
      <c r="ADJ97" s="34"/>
      <c r="ADK97" s="34"/>
      <c r="ADL97" s="34"/>
      <c r="ADM97" s="34"/>
      <c r="ADN97" s="34"/>
      <c r="ADO97" s="34"/>
      <c r="ADP97" s="34"/>
      <c r="ADQ97" s="34"/>
      <c r="ADR97" s="34"/>
      <c r="ADS97" s="34"/>
      <c r="ADT97" s="34"/>
      <c r="ADU97" s="34"/>
      <c r="ADV97" s="34"/>
      <c r="ADW97" s="34"/>
      <c r="ADX97" s="34"/>
      <c r="ADY97" s="34"/>
      <c r="ADZ97" s="34"/>
      <c r="AEA97" s="34"/>
      <c r="AEB97" s="34"/>
      <c r="AEC97" s="34"/>
      <c r="AED97" s="34"/>
      <c r="AEE97" s="34"/>
      <c r="AEF97" s="34"/>
      <c r="AEG97" s="34"/>
      <c r="AEH97" s="34"/>
      <c r="AEI97" s="34"/>
      <c r="AEJ97" s="34"/>
      <c r="AEK97" s="34"/>
      <c r="AEL97" s="34"/>
      <c r="AEM97" s="34"/>
      <c r="AEN97" s="34"/>
      <c r="AEO97" s="34"/>
      <c r="AEP97" s="34"/>
      <c r="AEQ97" s="34"/>
      <c r="AER97" s="34"/>
      <c r="AES97" s="34"/>
      <c r="AET97" s="34"/>
      <c r="AEU97" s="34"/>
      <c r="AEV97" s="34"/>
      <c r="AEW97" s="34"/>
      <c r="AEX97" s="34"/>
      <c r="AEY97" s="34"/>
      <c r="AEZ97" s="34"/>
      <c r="AFA97" s="34"/>
      <c r="AFB97" s="34"/>
      <c r="AFC97" s="34"/>
      <c r="AFD97" s="34"/>
      <c r="AFE97" s="34"/>
      <c r="AFF97" s="34"/>
      <c r="AFG97" s="34"/>
      <c r="AFH97" s="34"/>
      <c r="AFI97" s="34"/>
      <c r="AFJ97" s="34"/>
      <c r="AFK97" s="34"/>
      <c r="AFL97" s="34"/>
      <c r="AFM97" s="34"/>
      <c r="AFN97" s="34"/>
      <c r="AFO97" s="34"/>
      <c r="AFP97" s="34"/>
      <c r="AFQ97" s="34"/>
      <c r="AFR97" s="34"/>
      <c r="AFS97" s="34"/>
      <c r="AFT97" s="34"/>
      <c r="AFU97" s="34"/>
      <c r="AFV97" s="34"/>
      <c r="AFW97" s="34"/>
      <c r="AFX97" s="34"/>
      <c r="AFY97" s="34"/>
      <c r="AFZ97" s="34"/>
      <c r="AGA97" s="34"/>
      <c r="AGB97" s="34"/>
      <c r="AGC97" s="34"/>
      <c r="AGD97" s="34"/>
      <c r="AGE97" s="34"/>
      <c r="AGF97" s="34"/>
      <c r="AGG97" s="34"/>
      <c r="AGH97" s="34"/>
      <c r="AGI97" s="34"/>
      <c r="AGJ97" s="34"/>
      <c r="AGK97" s="34"/>
      <c r="AGL97" s="34"/>
      <c r="AGM97" s="34"/>
      <c r="AGN97" s="34"/>
      <c r="AGO97" s="34"/>
      <c r="AGP97" s="34"/>
      <c r="AGQ97" s="34"/>
      <c r="AGR97" s="34"/>
      <c r="AGS97" s="34"/>
      <c r="AGT97" s="34"/>
      <c r="AGU97" s="34"/>
      <c r="AGV97" s="34"/>
      <c r="AGW97" s="34"/>
      <c r="AGX97" s="34"/>
      <c r="AGY97" s="34"/>
      <c r="AGZ97" s="34"/>
      <c r="AHA97" s="34"/>
      <c r="AHB97" s="34"/>
      <c r="AHC97" s="34"/>
      <c r="AHD97" s="34"/>
      <c r="AHE97" s="34"/>
      <c r="AHF97" s="34"/>
      <c r="AHG97" s="34"/>
      <c r="AHH97" s="34"/>
      <c r="AHI97" s="34"/>
      <c r="AHJ97" s="34"/>
      <c r="AHK97" s="34"/>
      <c r="AHL97" s="34"/>
      <c r="AHM97" s="34"/>
      <c r="AHN97" s="34"/>
      <c r="AHO97" s="34"/>
      <c r="AHP97" s="34"/>
      <c r="AHQ97" s="34"/>
      <c r="AHR97" s="34"/>
      <c r="AHS97" s="34"/>
      <c r="AHT97" s="34"/>
      <c r="AHU97" s="34"/>
      <c r="AHV97" s="34"/>
      <c r="AHW97" s="34"/>
      <c r="AHX97" s="34"/>
      <c r="AHY97" s="34"/>
      <c r="AHZ97" s="34"/>
      <c r="AIA97" s="34"/>
      <c r="AIB97" s="34"/>
      <c r="AIC97" s="34"/>
      <c r="AID97" s="34"/>
      <c r="AIE97" s="34"/>
      <c r="AIF97" s="34"/>
      <c r="AIG97" s="34"/>
      <c r="AIH97" s="34"/>
      <c r="AII97" s="34"/>
      <c r="AIJ97" s="34"/>
      <c r="AIK97" s="34"/>
      <c r="AIL97" s="34"/>
      <c r="AIM97" s="34"/>
      <c r="AIN97" s="34"/>
      <c r="AIO97" s="34"/>
      <c r="AIP97" s="34"/>
      <c r="AIQ97" s="34"/>
      <c r="AIR97" s="34"/>
      <c r="AIS97" s="34"/>
      <c r="AIT97" s="34"/>
      <c r="AIU97" s="34"/>
      <c r="AIV97" s="34"/>
      <c r="AIW97" s="34"/>
      <c r="AIX97" s="34"/>
      <c r="AIY97" s="34"/>
      <c r="AIZ97" s="34"/>
      <c r="AJA97" s="34"/>
      <c r="AJB97" s="34"/>
      <c r="AJC97" s="34"/>
      <c r="AJD97" s="34"/>
      <c r="AJE97" s="34"/>
      <c r="AJF97" s="34"/>
      <c r="AJG97" s="34"/>
      <c r="AJH97" s="34"/>
      <c r="AJI97" s="34"/>
      <c r="AJJ97" s="34"/>
      <c r="AJK97" s="34"/>
      <c r="AJL97" s="34"/>
      <c r="AJM97" s="34"/>
      <c r="AJN97" s="34"/>
      <c r="AJO97" s="34"/>
      <c r="AJP97" s="34"/>
      <c r="AJQ97" s="34"/>
      <c r="AJR97" s="34"/>
      <c r="AJS97" s="34"/>
      <c r="AJT97" s="34"/>
      <c r="AJU97" s="34"/>
      <c r="AJV97" s="34"/>
      <c r="AJW97" s="34"/>
      <c r="AJX97" s="34"/>
      <c r="AJY97" s="34"/>
      <c r="AJZ97" s="34"/>
      <c r="AKA97" s="34"/>
      <c r="AKB97" s="34"/>
      <c r="AKC97" s="34"/>
      <c r="AKD97" s="34"/>
      <c r="AKE97" s="34"/>
      <c r="AKF97" s="34"/>
      <c r="AKG97" s="34"/>
      <c r="AKH97" s="34"/>
      <c r="AKI97" s="34"/>
      <c r="AKJ97" s="34"/>
      <c r="AKK97" s="34"/>
      <c r="AKL97" s="34"/>
      <c r="AKM97" s="34"/>
      <c r="AKN97" s="34"/>
      <c r="AKO97" s="34"/>
      <c r="AKP97" s="34"/>
      <c r="AKQ97" s="34"/>
      <c r="AKR97" s="34"/>
      <c r="AKS97" s="34"/>
      <c r="AKT97" s="34"/>
      <c r="AKU97" s="34"/>
      <c r="AKV97" s="34"/>
      <c r="AKW97" s="34"/>
      <c r="AKX97" s="34"/>
      <c r="AKY97" s="34"/>
      <c r="AKZ97" s="34"/>
      <c r="ALA97" s="34"/>
      <c r="ALB97" s="34"/>
      <c r="ALC97" s="34"/>
      <c r="ALD97" s="34"/>
      <c r="ALE97" s="34"/>
      <c r="ALF97" s="34"/>
      <c r="ALG97" s="34"/>
      <c r="ALH97" s="34"/>
      <c r="ALI97" s="34"/>
      <c r="ALJ97" s="34"/>
      <c r="ALK97" s="34"/>
      <c r="ALL97" s="34"/>
      <c r="ALM97" s="34"/>
      <c r="ALN97" s="34"/>
      <c r="ALO97" s="34"/>
      <c r="ALP97" s="34"/>
      <c r="ALQ97" s="34"/>
      <c r="ALR97" s="34"/>
      <c r="ALS97" s="34"/>
      <c r="ALT97" s="34"/>
      <c r="ALU97" s="34"/>
      <c r="ALV97" s="34"/>
      <c r="ALW97" s="34"/>
      <c r="ALX97" s="34"/>
      <c r="ALY97" s="34"/>
      <c r="ALZ97" s="34"/>
      <c r="AMA97" s="34"/>
      <c r="AMB97" s="34"/>
      <c r="AMC97" s="34"/>
      <c r="AMD97" s="34"/>
      <c r="AME97" s="34"/>
      <c r="AMF97" s="34"/>
      <c r="AMG97" s="34"/>
      <c r="AMH97" s="34"/>
      <c r="AMI97" s="34"/>
      <c r="AMJ97" s="34"/>
      <c r="AMK97" s="34"/>
      <c r="AML97" s="34"/>
      <c r="AMM97" s="34"/>
      <c r="AMN97" s="34"/>
      <c r="AMO97" s="34"/>
      <c r="AMP97" s="34"/>
      <c r="AMQ97" s="34"/>
      <c r="AMR97" s="34"/>
      <c r="AMS97" s="34"/>
      <c r="AMT97" s="34"/>
      <c r="AMU97" s="34"/>
      <c r="AMV97" s="34"/>
      <c r="AMW97" s="34"/>
      <c r="AMX97" s="34"/>
      <c r="AMY97" s="34"/>
      <c r="AMZ97" s="34"/>
      <c r="ANA97" s="34"/>
      <c r="ANB97" s="34"/>
      <c r="ANC97" s="34"/>
      <c r="AND97" s="34"/>
      <c r="ANE97" s="34"/>
      <c r="ANF97" s="34"/>
      <c r="ANG97" s="34"/>
      <c r="ANH97" s="34"/>
      <c r="ANI97" s="34"/>
      <c r="ANJ97" s="34"/>
      <c r="ANK97" s="34"/>
      <c r="ANL97" s="34"/>
      <c r="ANM97" s="34"/>
      <c r="ANN97" s="34"/>
      <c r="ANO97" s="34"/>
      <c r="ANP97" s="34"/>
      <c r="ANQ97" s="34"/>
      <c r="ANR97" s="34"/>
      <c r="ANS97" s="34"/>
      <c r="ANT97" s="34"/>
      <c r="ANU97" s="34"/>
      <c r="ANV97" s="34"/>
      <c r="ANW97" s="34"/>
      <c r="ANX97" s="34"/>
      <c r="ANY97" s="34"/>
      <c r="ANZ97" s="34"/>
      <c r="AOA97" s="34"/>
      <c r="AOB97" s="34"/>
      <c r="AOC97" s="34"/>
      <c r="AOD97" s="34"/>
      <c r="AOE97" s="34"/>
      <c r="AOF97" s="34"/>
      <c r="AOG97" s="34"/>
      <c r="AOH97" s="34"/>
      <c r="AOI97" s="34"/>
      <c r="AOJ97" s="34"/>
      <c r="AOK97" s="34"/>
      <c r="AOL97" s="34"/>
      <c r="AOM97" s="34"/>
      <c r="AON97" s="34"/>
      <c r="AOO97" s="34"/>
      <c r="AOP97" s="34"/>
      <c r="AOQ97" s="34"/>
      <c r="AOR97" s="34"/>
      <c r="AOS97" s="34"/>
      <c r="AOT97" s="34"/>
      <c r="AOU97" s="34"/>
      <c r="AOV97" s="34"/>
      <c r="AOW97" s="34"/>
      <c r="AOX97" s="34"/>
      <c r="AOY97" s="34"/>
      <c r="AOZ97" s="34"/>
      <c r="APA97" s="34"/>
      <c r="APB97" s="34"/>
      <c r="APC97" s="34"/>
      <c r="APD97" s="34"/>
      <c r="APE97" s="34"/>
      <c r="APF97" s="34"/>
      <c r="APG97" s="34"/>
      <c r="APH97" s="34"/>
      <c r="API97" s="34"/>
      <c r="APJ97" s="34"/>
      <c r="APK97" s="34"/>
      <c r="APL97" s="34"/>
      <c r="APM97" s="34"/>
      <c r="APN97" s="34"/>
      <c r="APO97" s="34"/>
      <c r="APP97" s="34"/>
      <c r="APQ97" s="34"/>
      <c r="APR97" s="34"/>
      <c r="APS97" s="34"/>
      <c r="APT97" s="34"/>
      <c r="APU97" s="34"/>
      <c r="APV97" s="34"/>
      <c r="APW97" s="34"/>
      <c r="APX97" s="34"/>
      <c r="APY97" s="34"/>
      <c r="APZ97" s="34"/>
      <c r="AQA97" s="34"/>
      <c r="AQB97" s="34"/>
      <c r="AQC97" s="34"/>
      <c r="AQD97" s="34"/>
      <c r="AQE97" s="34"/>
      <c r="AQF97" s="34"/>
      <c r="AQG97" s="34"/>
      <c r="AQH97" s="34"/>
      <c r="AQI97" s="34"/>
      <c r="AQJ97" s="34"/>
      <c r="AQK97" s="34"/>
      <c r="AQL97" s="34"/>
      <c r="AQM97" s="34"/>
      <c r="AQN97" s="34"/>
      <c r="AQO97" s="34"/>
      <c r="AQP97" s="34"/>
      <c r="AQQ97" s="34"/>
      <c r="AQR97" s="34"/>
      <c r="AQS97" s="34"/>
      <c r="AQT97" s="34"/>
      <c r="AQU97" s="34"/>
      <c r="AQV97" s="34"/>
      <c r="AQW97" s="34"/>
      <c r="AQX97" s="34"/>
      <c r="AQY97" s="34"/>
      <c r="AQZ97" s="34"/>
      <c r="ARA97" s="34"/>
      <c r="ARB97" s="34"/>
      <c r="ARC97" s="34"/>
      <c r="ARD97" s="34"/>
      <c r="ARE97" s="34"/>
      <c r="ARF97" s="34"/>
      <c r="ARG97" s="34"/>
      <c r="ARH97" s="34"/>
      <c r="ARI97" s="34"/>
      <c r="ARJ97" s="34"/>
      <c r="ARK97" s="34"/>
      <c r="ARL97" s="34"/>
      <c r="ARM97" s="34"/>
      <c r="ARN97" s="34"/>
      <c r="ARO97" s="34"/>
      <c r="ARP97" s="34"/>
      <c r="ARQ97" s="34"/>
      <c r="ARR97" s="34"/>
      <c r="ARS97" s="34"/>
      <c r="ART97" s="34"/>
      <c r="ARU97" s="34"/>
      <c r="ARV97" s="34"/>
      <c r="ARW97" s="34"/>
      <c r="ARX97" s="34"/>
      <c r="ARY97" s="34"/>
      <c r="ARZ97" s="34"/>
      <c r="ASA97" s="34"/>
      <c r="ASB97" s="34"/>
      <c r="ASC97" s="34"/>
      <c r="ASD97" s="34"/>
      <c r="ASE97" s="34"/>
      <c r="ASF97" s="34"/>
      <c r="ASG97" s="34"/>
      <c r="ASH97" s="34"/>
      <c r="ASI97" s="34"/>
      <c r="ASJ97" s="34"/>
      <c r="ASK97" s="34"/>
      <c r="ASL97" s="34"/>
      <c r="ASM97" s="34"/>
      <c r="ASN97" s="34"/>
      <c r="ASO97" s="34"/>
      <c r="ASP97" s="34"/>
      <c r="ASQ97" s="34"/>
      <c r="ASR97" s="34"/>
      <c r="ASS97" s="34"/>
      <c r="AST97" s="34"/>
      <c r="ASU97" s="34"/>
      <c r="ASV97" s="34"/>
      <c r="ASW97" s="34"/>
      <c r="ASX97" s="34"/>
      <c r="ASY97" s="34"/>
      <c r="ASZ97" s="34"/>
      <c r="ATA97" s="34"/>
      <c r="ATB97" s="34"/>
      <c r="ATC97" s="34"/>
      <c r="ATD97" s="34"/>
      <c r="ATE97" s="34"/>
      <c r="ATF97" s="34"/>
      <c r="ATG97" s="34"/>
      <c r="ATH97" s="34"/>
      <c r="ATI97" s="34"/>
      <c r="ATJ97" s="34"/>
      <c r="ATK97" s="34"/>
      <c r="ATL97" s="34"/>
      <c r="ATM97" s="34"/>
      <c r="ATN97" s="34"/>
      <c r="ATO97" s="34"/>
      <c r="ATP97" s="34"/>
      <c r="ATQ97" s="34"/>
      <c r="ATR97" s="34"/>
      <c r="ATS97" s="34"/>
      <c r="ATT97" s="34"/>
      <c r="ATU97" s="34"/>
      <c r="ATV97" s="34"/>
      <c r="ATW97" s="34"/>
      <c r="ATX97" s="34"/>
      <c r="ATY97" s="34"/>
      <c r="ATZ97" s="34"/>
      <c r="AUA97" s="34"/>
      <c r="AUB97" s="34"/>
      <c r="AUC97" s="34"/>
      <c r="AUD97" s="34"/>
      <c r="AUE97" s="34"/>
      <c r="AUF97" s="34"/>
      <c r="AUG97" s="34"/>
      <c r="AUH97" s="34"/>
      <c r="AUI97" s="34"/>
      <c r="AUJ97" s="34"/>
      <c r="AUK97" s="34"/>
      <c r="AUL97" s="34"/>
      <c r="AUM97" s="34"/>
      <c r="AUN97" s="34"/>
      <c r="AUO97" s="34"/>
      <c r="AUP97" s="34"/>
      <c r="AUQ97" s="34"/>
      <c r="AUR97" s="34"/>
      <c r="AUS97" s="34"/>
      <c r="AUT97" s="34"/>
      <c r="AUU97" s="34"/>
      <c r="AUV97" s="34"/>
      <c r="AUW97" s="34"/>
      <c r="AUX97" s="34"/>
      <c r="AUY97" s="34"/>
      <c r="AUZ97" s="34"/>
      <c r="AVA97" s="34"/>
      <c r="AVB97" s="34"/>
      <c r="AVC97" s="34"/>
      <c r="AVD97" s="34"/>
      <c r="AVE97" s="34"/>
      <c r="AVF97" s="34"/>
      <c r="AVG97" s="34"/>
      <c r="AVH97" s="34"/>
      <c r="AVI97" s="34"/>
      <c r="AVJ97" s="34"/>
      <c r="AVK97" s="34"/>
      <c r="AVL97" s="34"/>
      <c r="AVM97" s="34"/>
      <c r="AVN97" s="34"/>
      <c r="AVO97" s="34"/>
      <c r="AVP97" s="34"/>
      <c r="AVQ97" s="34"/>
      <c r="AVR97" s="34"/>
      <c r="AVS97" s="34"/>
      <c r="AVT97" s="34"/>
      <c r="AVU97" s="34"/>
      <c r="AVV97" s="34"/>
      <c r="AVW97" s="34"/>
      <c r="AVX97" s="34"/>
      <c r="AVY97" s="34"/>
      <c r="AVZ97" s="34"/>
      <c r="AWA97" s="34"/>
      <c r="AWB97" s="34"/>
      <c r="AWC97" s="34"/>
      <c r="AWD97" s="34"/>
      <c r="AWE97" s="34"/>
      <c r="AWF97" s="34"/>
      <c r="AWG97" s="34"/>
      <c r="AWH97" s="34"/>
      <c r="AWI97" s="34"/>
      <c r="AWJ97" s="34"/>
      <c r="AWK97" s="34"/>
      <c r="AWL97" s="34"/>
      <c r="AWM97" s="34"/>
      <c r="AWN97" s="34"/>
      <c r="AWO97" s="34"/>
      <c r="AWP97" s="34"/>
      <c r="AWQ97" s="34"/>
      <c r="AWR97" s="34"/>
      <c r="AWS97" s="34"/>
      <c r="AWT97" s="34"/>
      <c r="AWU97" s="34"/>
      <c r="AWV97" s="34"/>
      <c r="AWW97" s="34"/>
      <c r="AWX97" s="34"/>
      <c r="AWY97" s="34"/>
      <c r="AWZ97" s="34"/>
      <c r="AXA97" s="34"/>
      <c r="AXB97" s="34"/>
      <c r="AXC97" s="34"/>
      <c r="AXD97" s="34"/>
      <c r="AXE97" s="34"/>
      <c r="AXF97" s="34"/>
      <c r="AXG97" s="34"/>
      <c r="AXH97" s="34"/>
      <c r="AXI97" s="34"/>
      <c r="AXJ97" s="34"/>
      <c r="AXK97" s="34"/>
      <c r="AXL97" s="34"/>
      <c r="AXM97" s="34"/>
      <c r="AXN97" s="34"/>
      <c r="AXO97" s="34"/>
      <c r="AXP97" s="34"/>
      <c r="AXQ97" s="34"/>
      <c r="AXR97" s="34"/>
      <c r="AXS97" s="34"/>
      <c r="AXT97" s="34"/>
      <c r="AXU97" s="34"/>
      <c r="AXV97" s="34"/>
      <c r="AXW97" s="34"/>
      <c r="AXX97" s="34"/>
      <c r="AXY97" s="34"/>
      <c r="AXZ97" s="34"/>
      <c r="AYA97" s="34"/>
      <c r="AYB97" s="34"/>
      <c r="AYC97" s="34"/>
      <c r="AYD97" s="34"/>
      <c r="AYE97" s="34"/>
      <c r="AYF97" s="34"/>
      <c r="AYG97" s="34"/>
      <c r="AYH97" s="34"/>
      <c r="AYI97" s="34"/>
      <c r="AYJ97" s="34"/>
      <c r="AYK97" s="34"/>
      <c r="AYL97" s="34"/>
      <c r="AYM97" s="34"/>
      <c r="AYN97" s="34"/>
      <c r="AYO97" s="34"/>
      <c r="AYP97" s="34"/>
      <c r="AYQ97" s="34"/>
      <c r="AYR97" s="34"/>
      <c r="AYS97" s="34"/>
      <c r="AYT97" s="34"/>
      <c r="AYU97" s="34"/>
      <c r="AYV97" s="34"/>
      <c r="AYW97" s="34"/>
      <c r="AYX97" s="34"/>
      <c r="AYY97" s="34"/>
      <c r="AYZ97" s="34"/>
      <c r="AZA97" s="34"/>
      <c r="AZB97" s="34"/>
      <c r="AZC97" s="34"/>
      <c r="AZD97" s="34"/>
      <c r="AZE97" s="34"/>
      <c r="AZF97" s="34"/>
      <c r="AZG97" s="34"/>
      <c r="AZH97" s="34"/>
      <c r="AZI97" s="34"/>
      <c r="AZJ97" s="34"/>
      <c r="AZK97" s="34"/>
      <c r="AZL97" s="34"/>
      <c r="AZM97" s="34"/>
      <c r="AZN97" s="34"/>
      <c r="AZO97" s="34"/>
      <c r="AZP97" s="34"/>
      <c r="AZQ97" s="34"/>
      <c r="AZR97" s="34"/>
      <c r="AZS97" s="34"/>
      <c r="AZT97" s="34"/>
      <c r="AZU97" s="34"/>
      <c r="AZV97" s="34"/>
      <c r="AZW97" s="34"/>
      <c r="AZX97" s="34"/>
      <c r="AZY97" s="34"/>
      <c r="AZZ97" s="34"/>
      <c r="BAA97" s="34"/>
      <c r="BAB97" s="34"/>
      <c r="BAC97" s="34"/>
      <c r="BAD97" s="34"/>
      <c r="BAE97" s="34"/>
      <c r="BAF97" s="34"/>
      <c r="BAG97" s="34"/>
      <c r="BAH97" s="34"/>
      <c r="BAI97" s="34"/>
      <c r="BAJ97" s="34"/>
      <c r="BAK97" s="34"/>
      <c r="BAL97" s="34"/>
      <c r="BAM97" s="34"/>
      <c r="BAN97" s="34"/>
      <c r="BAO97" s="34"/>
      <c r="BAP97" s="34"/>
      <c r="BAQ97" s="34"/>
      <c r="BAR97" s="34"/>
      <c r="BAS97" s="34"/>
      <c r="BAT97" s="34"/>
      <c r="BAU97" s="34"/>
      <c r="BAV97" s="34"/>
      <c r="BAW97" s="34"/>
      <c r="BAX97" s="34"/>
      <c r="BAY97" s="34"/>
      <c r="BAZ97" s="34"/>
      <c r="BBA97" s="34"/>
      <c r="BBB97" s="34"/>
      <c r="BBC97" s="34"/>
      <c r="BBD97" s="34"/>
      <c r="BBE97" s="34"/>
      <c r="BBF97" s="34"/>
      <c r="BBG97" s="34"/>
      <c r="BBH97" s="34"/>
      <c r="BBI97" s="34"/>
      <c r="BBJ97" s="34"/>
      <c r="BBK97" s="34"/>
      <c r="BBL97" s="34"/>
      <c r="BBM97" s="34"/>
      <c r="BBN97" s="34"/>
      <c r="BBO97" s="34"/>
      <c r="BBP97" s="34"/>
      <c r="BBQ97" s="34"/>
      <c r="BBR97" s="34"/>
      <c r="BBS97" s="34"/>
      <c r="BBT97" s="34"/>
      <c r="BBU97" s="34"/>
      <c r="BBV97" s="34"/>
      <c r="BBW97" s="34"/>
      <c r="BBX97" s="34"/>
      <c r="BBY97" s="34"/>
      <c r="BBZ97" s="34"/>
      <c r="BCA97" s="34"/>
      <c r="BCB97" s="34"/>
      <c r="BCC97" s="34"/>
      <c r="BCD97" s="34"/>
      <c r="BCE97" s="34"/>
      <c r="BCF97" s="34"/>
      <c r="BCG97" s="34"/>
      <c r="BCH97" s="34"/>
      <c r="BCI97" s="34"/>
      <c r="BCJ97" s="34"/>
      <c r="BCK97" s="34"/>
      <c r="BCL97" s="34"/>
      <c r="BCM97" s="34"/>
      <c r="BCN97" s="34"/>
      <c r="BCO97" s="34"/>
      <c r="BCP97" s="34"/>
      <c r="BCQ97" s="34"/>
      <c r="BCR97" s="34"/>
      <c r="BCS97" s="34"/>
      <c r="BCT97" s="34"/>
      <c r="BCU97" s="34"/>
      <c r="BCV97" s="34"/>
      <c r="BCW97" s="34"/>
      <c r="BCX97" s="34"/>
      <c r="BCY97" s="34"/>
      <c r="BCZ97" s="34"/>
      <c r="BDA97" s="34"/>
      <c r="BDB97" s="34"/>
      <c r="BDC97" s="34"/>
      <c r="BDD97" s="34"/>
      <c r="BDE97" s="34"/>
      <c r="BDF97" s="34"/>
      <c r="BDG97" s="34"/>
      <c r="BDH97" s="34"/>
      <c r="BDI97" s="34"/>
      <c r="BDJ97" s="34"/>
      <c r="BDK97" s="34"/>
      <c r="BDL97" s="34"/>
      <c r="BDM97" s="34"/>
      <c r="BDN97" s="34"/>
      <c r="BDO97" s="34"/>
      <c r="BDP97" s="34"/>
      <c r="BDQ97" s="34"/>
      <c r="BDR97" s="34"/>
      <c r="BDS97" s="34"/>
      <c r="BDT97" s="34"/>
      <c r="BDU97" s="34"/>
      <c r="BDV97" s="34"/>
      <c r="BDW97" s="34"/>
      <c r="BDX97" s="34"/>
      <c r="BDY97" s="34"/>
      <c r="BDZ97" s="34"/>
      <c r="BEA97" s="34"/>
      <c r="BEB97" s="34"/>
      <c r="BEC97" s="34"/>
      <c r="BED97" s="34"/>
      <c r="BEE97" s="34"/>
      <c r="BEF97" s="34"/>
      <c r="BEG97" s="34"/>
      <c r="BEH97" s="34"/>
      <c r="BEI97" s="34"/>
      <c r="BEJ97" s="34"/>
      <c r="BEK97" s="34"/>
      <c r="BEL97" s="34"/>
      <c r="BEM97" s="34"/>
      <c r="BEN97" s="34"/>
      <c r="BEO97" s="34"/>
      <c r="BEP97" s="34"/>
      <c r="BEQ97" s="34"/>
      <c r="BER97" s="34"/>
      <c r="BES97" s="34"/>
      <c r="BET97" s="34"/>
      <c r="BEU97" s="34"/>
      <c r="BEV97" s="34"/>
      <c r="BEW97" s="34"/>
      <c r="BEX97" s="34"/>
      <c r="BEY97" s="34"/>
      <c r="BEZ97" s="34"/>
      <c r="BFA97" s="34"/>
      <c r="BFB97" s="34"/>
      <c r="BFC97" s="34"/>
      <c r="BFD97" s="34"/>
      <c r="BFE97" s="34"/>
      <c r="BFF97" s="34"/>
      <c r="BFG97" s="34"/>
      <c r="BFH97" s="34"/>
      <c r="BFI97" s="34"/>
      <c r="BFJ97" s="34"/>
      <c r="BFK97" s="34"/>
      <c r="BFL97" s="34"/>
      <c r="BFM97" s="34"/>
      <c r="BFN97" s="34"/>
      <c r="BFO97" s="34"/>
      <c r="BFP97" s="34"/>
      <c r="BFQ97" s="34"/>
      <c r="BFR97" s="34"/>
      <c r="BFS97" s="34"/>
      <c r="BFT97" s="34"/>
      <c r="BFU97" s="34"/>
      <c r="BFV97" s="34"/>
      <c r="BFW97" s="34"/>
      <c r="BFX97" s="34"/>
      <c r="BFY97" s="34"/>
      <c r="BFZ97" s="34"/>
      <c r="BGA97" s="34"/>
      <c r="BGB97" s="34"/>
      <c r="BGC97" s="34"/>
      <c r="BGD97" s="34"/>
      <c r="BGE97" s="34"/>
      <c r="BGF97" s="34"/>
      <c r="BGG97" s="34"/>
      <c r="BGH97" s="34"/>
      <c r="BGI97" s="34"/>
      <c r="BGJ97" s="34"/>
      <c r="BGK97" s="34"/>
      <c r="BGL97" s="34"/>
      <c r="BGM97" s="34"/>
      <c r="BGN97" s="34"/>
      <c r="BGO97" s="34"/>
      <c r="BGP97" s="34"/>
      <c r="BGQ97" s="34"/>
      <c r="BGR97" s="34"/>
      <c r="BGS97" s="34"/>
      <c r="BGT97" s="34"/>
      <c r="BGU97" s="34"/>
      <c r="BGV97" s="34"/>
      <c r="BGW97" s="34"/>
      <c r="BGX97" s="34"/>
      <c r="BGY97" s="34"/>
      <c r="BGZ97" s="34"/>
      <c r="BHA97" s="34"/>
      <c r="BHB97" s="34"/>
      <c r="BHC97" s="34"/>
      <c r="BHD97" s="34"/>
      <c r="BHE97" s="34"/>
      <c r="BHF97" s="34"/>
      <c r="BHG97" s="34"/>
      <c r="BHH97" s="34"/>
      <c r="BHI97" s="34"/>
      <c r="BHJ97" s="34"/>
      <c r="BHK97" s="34"/>
      <c r="BHL97" s="34"/>
      <c r="BHM97" s="34"/>
      <c r="BHN97" s="34"/>
      <c r="BHO97" s="34"/>
      <c r="BHP97" s="34"/>
      <c r="BHQ97" s="34"/>
      <c r="BHR97" s="34"/>
      <c r="BHS97" s="34"/>
      <c r="BHT97" s="34"/>
      <c r="BHU97" s="34"/>
      <c r="BHV97" s="34"/>
      <c r="BHW97" s="34"/>
      <c r="BHX97" s="34"/>
      <c r="BHY97" s="34"/>
      <c r="BHZ97" s="34"/>
      <c r="BIA97" s="34"/>
      <c r="BIB97" s="34"/>
      <c r="BIC97" s="34"/>
      <c r="BID97" s="34"/>
      <c r="BIE97" s="34"/>
      <c r="BIF97" s="34"/>
      <c r="BIG97" s="34"/>
      <c r="BIH97" s="34"/>
      <c r="BII97" s="34"/>
      <c r="BIJ97" s="34"/>
      <c r="BIK97" s="34"/>
      <c r="BIL97" s="34"/>
      <c r="BIM97" s="34"/>
      <c r="BIN97" s="34"/>
      <c r="BIO97" s="34"/>
      <c r="BIP97" s="34"/>
      <c r="BIQ97" s="34"/>
      <c r="BIR97" s="34"/>
      <c r="BIS97" s="34"/>
      <c r="BIT97" s="34"/>
      <c r="BIU97" s="34"/>
      <c r="BIV97" s="34"/>
      <c r="BIW97" s="34"/>
      <c r="BIX97" s="34"/>
      <c r="BIY97" s="34"/>
      <c r="BIZ97" s="34"/>
      <c r="BJA97" s="34"/>
      <c r="BJB97" s="34"/>
      <c r="BJC97" s="34"/>
      <c r="BJD97" s="34"/>
      <c r="BJE97" s="34"/>
      <c r="BJF97" s="34"/>
      <c r="BJG97" s="34"/>
      <c r="BJH97" s="34"/>
      <c r="BJI97" s="34"/>
      <c r="BJJ97" s="34"/>
      <c r="BJK97" s="34"/>
      <c r="BJL97" s="34"/>
      <c r="BJM97" s="34"/>
      <c r="BJN97" s="34"/>
      <c r="BJO97" s="34"/>
      <c r="BJP97" s="34"/>
      <c r="BJQ97" s="34"/>
      <c r="BJR97" s="34"/>
      <c r="BJS97" s="34"/>
      <c r="BJT97" s="34"/>
      <c r="BJU97" s="34"/>
      <c r="BJV97" s="34"/>
      <c r="BJW97" s="34"/>
      <c r="BJX97" s="34"/>
      <c r="BJY97" s="34"/>
      <c r="BJZ97" s="34"/>
      <c r="BKA97" s="34"/>
      <c r="BKB97" s="34"/>
      <c r="BKC97" s="34"/>
      <c r="BKD97" s="34"/>
      <c r="BKE97" s="34"/>
      <c r="BKF97" s="34"/>
      <c r="BKG97" s="34"/>
      <c r="BKH97" s="34"/>
      <c r="BKI97" s="34"/>
      <c r="BKJ97" s="34"/>
      <c r="BKK97" s="34"/>
      <c r="BKL97" s="34"/>
      <c r="BKM97" s="34"/>
      <c r="BKN97" s="34"/>
      <c r="BKO97" s="34"/>
      <c r="BKP97" s="34"/>
      <c r="BKQ97" s="34"/>
      <c r="BKR97" s="34"/>
      <c r="BKS97" s="34"/>
      <c r="BKT97" s="34"/>
      <c r="BKU97" s="34"/>
      <c r="BKV97" s="34"/>
      <c r="BKW97" s="34"/>
      <c r="BKX97" s="34"/>
      <c r="BKY97" s="34"/>
      <c r="BKZ97" s="34"/>
      <c r="BLA97" s="34"/>
      <c r="BLB97" s="34"/>
      <c r="BLC97" s="34"/>
      <c r="BLD97" s="34"/>
      <c r="BLE97" s="34"/>
      <c r="BLF97" s="34"/>
      <c r="BLG97" s="34"/>
      <c r="BLH97" s="34"/>
      <c r="BLI97" s="34"/>
      <c r="BLJ97" s="34"/>
      <c r="BLK97" s="34"/>
      <c r="BLL97" s="34"/>
      <c r="BLM97" s="34"/>
      <c r="BLN97" s="34"/>
      <c r="BLO97" s="34"/>
      <c r="BLP97" s="34"/>
      <c r="BLQ97" s="34"/>
      <c r="BLR97" s="34"/>
      <c r="BLS97" s="34"/>
      <c r="BLT97" s="34"/>
      <c r="BLU97" s="34"/>
      <c r="BLV97" s="34"/>
      <c r="BLW97" s="34"/>
      <c r="BLX97" s="34"/>
      <c r="BLY97" s="34"/>
      <c r="BLZ97" s="34"/>
      <c r="BMA97" s="34"/>
      <c r="BMB97" s="34"/>
      <c r="BMC97" s="34"/>
      <c r="BMD97" s="34"/>
      <c r="BME97" s="34"/>
      <c r="BMF97" s="34"/>
      <c r="BMG97" s="34"/>
      <c r="BMH97" s="34"/>
      <c r="BMI97" s="34"/>
      <c r="BMJ97" s="34"/>
      <c r="BMK97" s="34"/>
      <c r="BML97" s="34"/>
      <c r="BMM97" s="34"/>
      <c r="BMN97" s="34"/>
      <c r="BMO97" s="34"/>
      <c r="BMP97" s="34"/>
      <c r="BMQ97" s="34"/>
      <c r="BMR97" s="34"/>
      <c r="BMS97" s="34"/>
      <c r="BMT97" s="34"/>
      <c r="BMU97" s="34"/>
      <c r="BMV97" s="34"/>
      <c r="BMW97" s="34"/>
      <c r="BMX97" s="34"/>
      <c r="BMY97" s="34"/>
      <c r="BMZ97" s="34"/>
      <c r="BNA97" s="34"/>
      <c r="BNB97" s="34"/>
      <c r="BNC97" s="34"/>
      <c r="BND97" s="34"/>
      <c r="BNE97" s="34"/>
      <c r="BNF97" s="34"/>
      <c r="BNG97" s="34"/>
      <c r="BNH97" s="34"/>
      <c r="BNI97" s="34"/>
      <c r="BNJ97" s="34"/>
      <c r="BNK97" s="34"/>
      <c r="BNL97" s="34"/>
      <c r="BNM97" s="34"/>
      <c r="BNN97" s="34"/>
      <c r="BNO97" s="34"/>
      <c r="BNP97" s="34"/>
      <c r="BNQ97" s="34"/>
      <c r="BNR97" s="34"/>
      <c r="BNS97" s="34"/>
      <c r="BNT97" s="34"/>
      <c r="BNU97" s="34"/>
      <c r="BNV97" s="34"/>
      <c r="BNW97" s="34"/>
      <c r="BNX97" s="34"/>
      <c r="BNY97" s="34"/>
      <c r="BNZ97" s="34"/>
      <c r="BOA97" s="34"/>
      <c r="BOB97" s="34"/>
      <c r="BOC97" s="34"/>
      <c r="BOD97" s="34"/>
      <c r="BOE97" s="34"/>
      <c r="BOF97" s="34"/>
      <c r="BOG97" s="34"/>
      <c r="BOH97" s="34"/>
      <c r="BOI97" s="34"/>
      <c r="BOJ97" s="34"/>
      <c r="BOK97" s="34"/>
      <c r="BOL97" s="34"/>
      <c r="BOM97" s="34"/>
      <c r="BON97" s="34"/>
      <c r="BOO97" s="34"/>
      <c r="BOP97" s="34"/>
      <c r="BOQ97" s="34"/>
      <c r="BOR97" s="34"/>
      <c r="BOS97" s="34"/>
      <c r="BOT97" s="34"/>
      <c r="BOU97" s="34"/>
      <c r="BOV97" s="34"/>
      <c r="BOW97" s="34"/>
      <c r="BOX97" s="34"/>
      <c r="BOY97" s="34"/>
      <c r="BOZ97" s="34"/>
      <c r="BPA97" s="34"/>
      <c r="BPB97" s="34"/>
      <c r="BPC97" s="34"/>
      <c r="BPD97" s="34"/>
      <c r="BPE97" s="34"/>
      <c r="BPF97" s="34"/>
      <c r="BPG97" s="34"/>
      <c r="BPH97" s="34"/>
      <c r="BPI97" s="34"/>
      <c r="BPJ97" s="34"/>
      <c r="BPK97" s="34"/>
      <c r="BPL97" s="34"/>
      <c r="BPM97" s="34"/>
      <c r="BPN97" s="34"/>
      <c r="BPO97" s="34"/>
      <c r="BPP97" s="34"/>
      <c r="BPQ97" s="34"/>
      <c r="BPR97" s="34"/>
      <c r="BPS97" s="34"/>
      <c r="BPT97" s="34"/>
      <c r="BPU97" s="34"/>
      <c r="BPV97" s="34"/>
      <c r="BPW97" s="34"/>
      <c r="BPX97" s="34"/>
      <c r="BPY97" s="34"/>
      <c r="BPZ97" s="34"/>
      <c r="BQA97" s="34"/>
      <c r="BQB97" s="34"/>
      <c r="BQC97" s="34"/>
      <c r="BQD97" s="34"/>
      <c r="BQE97" s="34"/>
      <c r="BQF97" s="34"/>
      <c r="BQG97" s="34"/>
      <c r="BQH97" s="34"/>
      <c r="BQI97" s="34"/>
      <c r="BQJ97" s="34"/>
      <c r="BQK97" s="34"/>
      <c r="BQL97" s="34"/>
      <c r="BQM97" s="34"/>
      <c r="BQN97" s="34"/>
      <c r="BQO97" s="34"/>
      <c r="BQP97" s="34"/>
      <c r="BQQ97" s="34"/>
      <c r="BQR97" s="34"/>
      <c r="BQS97" s="34"/>
      <c r="BQT97" s="34"/>
      <c r="BQU97" s="34"/>
      <c r="BQV97" s="34"/>
      <c r="BQW97" s="34"/>
      <c r="BQX97" s="34"/>
      <c r="BQY97" s="34"/>
      <c r="BQZ97" s="34"/>
      <c r="BRA97" s="34"/>
      <c r="BRB97" s="34"/>
      <c r="BRC97" s="34"/>
      <c r="BRD97" s="34"/>
      <c r="BRE97" s="34"/>
      <c r="BRF97" s="34"/>
      <c r="BRG97" s="34"/>
      <c r="BRH97" s="34"/>
      <c r="BRI97" s="34"/>
      <c r="BRJ97" s="34"/>
      <c r="BRK97" s="34"/>
      <c r="BRL97" s="34"/>
      <c r="BRM97" s="34"/>
      <c r="BRN97" s="34"/>
      <c r="BRO97" s="34"/>
      <c r="BRP97" s="34"/>
      <c r="BRQ97" s="34"/>
      <c r="BRR97" s="34"/>
      <c r="BRS97" s="34"/>
      <c r="BRT97" s="34"/>
      <c r="BRU97" s="34"/>
      <c r="BRV97" s="34"/>
      <c r="BRW97" s="34"/>
      <c r="BRX97" s="34"/>
      <c r="BRY97" s="34"/>
      <c r="BRZ97" s="34"/>
      <c r="BSA97" s="34"/>
      <c r="BSB97" s="34"/>
      <c r="BSC97" s="34"/>
      <c r="BSD97" s="34"/>
      <c r="BSE97" s="34"/>
      <c r="BSF97" s="34"/>
      <c r="BSG97" s="34"/>
      <c r="BSH97" s="34"/>
      <c r="BSI97" s="34"/>
      <c r="BSJ97" s="34"/>
      <c r="BSK97" s="34"/>
      <c r="BSL97" s="34"/>
      <c r="BSM97" s="34"/>
      <c r="BSN97" s="34"/>
      <c r="BSO97" s="34"/>
      <c r="BSP97" s="34"/>
      <c r="BSQ97" s="34"/>
      <c r="BSR97" s="34"/>
      <c r="BSS97" s="34"/>
      <c r="BST97" s="34"/>
      <c r="BSU97" s="34"/>
      <c r="BSV97" s="34"/>
      <c r="BSW97" s="34"/>
      <c r="BSX97" s="34"/>
      <c r="BSY97" s="34"/>
      <c r="BSZ97" s="34"/>
      <c r="BTA97" s="34"/>
      <c r="BTB97" s="34"/>
      <c r="BTC97" s="34"/>
      <c r="BTD97" s="34"/>
      <c r="BTE97" s="34"/>
      <c r="BTF97" s="34"/>
      <c r="BTG97" s="34"/>
      <c r="BTH97" s="34"/>
      <c r="BTI97" s="34"/>
      <c r="BTJ97" s="34"/>
      <c r="BTK97" s="34"/>
      <c r="BTL97" s="34"/>
      <c r="BTM97" s="34"/>
      <c r="BTN97" s="34"/>
      <c r="BTO97" s="34"/>
      <c r="BTP97" s="34"/>
      <c r="BTQ97" s="34"/>
      <c r="BTR97" s="34"/>
      <c r="BTS97" s="34"/>
      <c r="BTT97" s="34"/>
      <c r="BTU97" s="34"/>
      <c r="BTV97" s="34"/>
      <c r="BTW97" s="34"/>
      <c r="BTX97" s="34"/>
      <c r="BTY97" s="34"/>
      <c r="BTZ97" s="34"/>
      <c r="BUA97" s="34"/>
      <c r="BUB97" s="34"/>
      <c r="BUC97" s="34"/>
      <c r="BUD97" s="34"/>
      <c r="BUE97" s="34"/>
      <c r="BUF97" s="34"/>
      <c r="BUG97" s="34"/>
      <c r="BUH97" s="34"/>
      <c r="BUI97" s="34"/>
      <c r="BUJ97" s="34"/>
      <c r="BUK97" s="34"/>
      <c r="BUL97" s="34"/>
      <c r="BUM97" s="34"/>
      <c r="BUN97" s="34"/>
      <c r="BUO97" s="34"/>
      <c r="BUP97" s="34"/>
      <c r="BUQ97" s="34"/>
      <c r="BUR97" s="34"/>
      <c r="BUS97" s="34"/>
      <c r="BUT97" s="34"/>
      <c r="BUU97" s="34"/>
      <c r="BUV97" s="34"/>
      <c r="BUW97" s="34"/>
      <c r="BUX97" s="34"/>
      <c r="BUY97" s="34"/>
      <c r="BUZ97" s="34"/>
      <c r="BVA97" s="34"/>
      <c r="BVB97" s="34"/>
      <c r="BVC97" s="34"/>
      <c r="BVD97" s="34"/>
      <c r="BVE97" s="34"/>
      <c r="BVF97" s="34"/>
      <c r="BVG97" s="34"/>
      <c r="BVH97" s="34"/>
      <c r="BVI97" s="34"/>
      <c r="BVJ97" s="34"/>
      <c r="BVK97" s="34"/>
      <c r="BVL97" s="34"/>
      <c r="BVM97" s="34"/>
      <c r="BVN97" s="34"/>
      <c r="BVO97" s="34"/>
      <c r="BVP97" s="34"/>
      <c r="BVQ97" s="34"/>
      <c r="BVR97" s="34"/>
      <c r="BVS97" s="34"/>
      <c r="BVT97" s="34"/>
      <c r="BVU97" s="34"/>
      <c r="BVV97" s="34"/>
      <c r="BVW97" s="34"/>
      <c r="BVX97" s="34"/>
      <c r="BVY97" s="34"/>
      <c r="BVZ97" s="34"/>
      <c r="BWA97" s="34"/>
      <c r="BWB97" s="34"/>
      <c r="BWC97" s="34"/>
      <c r="BWD97" s="34"/>
      <c r="BWE97" s="34"/>
      <c r="BWF97" s="34"/>
      <c r="BWG97" s="34"/>
      <c r="BWH97" s="34"/>
      <c r="BWI97" s="34"/>
      <c r="BWJ97" s="34"/>
      <c r="BWK97" s="34"/>
      <c r="BWL97" s="34"/>
      <c r="BWM97" s="34"/>
      <c r="BWN97" s="34"/>
      <c r="BWO97" s="34"/>
      <c r="BWP97" s="34"/>
      <c r="BWQ97" s="34"/>
      <c r="BWR97" s="34"/>
      <c r="BWS97" s="34"/>
      <c r="BWT97" s="34"/>
      <c r="BWU97" s="34"/>
      <c r="BWV97" s="34"/>
      <c r="BWW97" s="34"/>
      <c r="BWX97" s="34"/>
      <c r="BWY97" s="34"/>
      <c r="BWZ97" s="34"/>
      <c r="BXA97" s="34"/>
      <c r="BXB97" s="34"/>
      <c r="BXC97" s="34"/>
      <c r="BXD97" s="34"/>
      <c r="BXE97" s="34"/>
      <c r="BXF97" s="34"/>
      <c r="BXG97" s="34"/>
      <c r="BXH97" s="34"/>
      <c r="BXI97" s="34"/>
      <c r="BXJ97" s="34"/>
      <c r="BXK97" s="34"/>
      <c r="BXL97" s="34"/>
      <c r="BXM97" s="34"/>
      <c r="BXN97" s="34"/>
      <c r="BXO97" s="34"/>
      <c r="BXP97" s="34"/>
      <c r="BXQ97" s="34"/>
      <c r="BXR97" s="34"/>
      <c r="BXS97" s="34"/>
      <c r="BXT97" s="34"/>
      <c r="BXU97" s="34"/>
      <c r="BXV97" s="34"/>
      <c r="BXW97" s="34"/>
      <c r="BXX97" s="34"/>
      <c r="BXY97" s="34"/>
      <c r="BXZ97" s="34"/>
      <c r="BYA97" s="34"/>
      <c r="BYB97" s="34"/>
      <c r="BYC97" s="34"/>
      <c r="BYD97" s="34"/>
      <c r="BYE97" s="34"/>
      <c r="BYF97" s="34"/>
      <c r="BYG97" s="34"/>
      <c r="BYH97" s="34"/>
      <c r="BYI97" s="34"/>
      <c r="BYJ97" s="34"/>
      <c r="BYK97" s="34"/>
      <c r="BYL97" s="34"/>
      <c r="BYM97" s="34"/>
      <c r="BYN97" s="34"/>
      <c r="BYO97" s="34"/>
      <c r="BYP97" s="34"/>
      <c r="BYQ97" s="34"/>
      <c r="BYR97" s="34"/>
      <c r="BYS97" s="34"/>
      <c r="BYT97" s="34"/>
      <c r="BYU97" s="34"/>
      <c r="BYV97" s="34"/>
      <c r="BYW97" s="34"/>
      <c r="BYX97" s="34"/>
      <c r="BYY97" s="34"/>
      <c r="BYZ97" s="34"/>
      <c r="BZA97" s="34"/>
      <c r="BZB97" s="34"/>
      <c r="BZC97" s="34"/>
      <c r="BZD97" s="34"/>
      <c r="BZE97" s="34"/>
      <c r="BZF97" s="34"/>
      <c r="BZG97" s="34"/>
      <c r="BZH97" s="34"/>
      <c r="BZI97" s="34"/>
      <c r="BZJ97" s="34"/>
      <c r="BZK97" s="34"/>
      <c r="BZL97" s="34"/>
      <c r="BZM97" s="34"/>
      <c r="BZN97" s="34"/>
      <c r="BZO97" s="34"/>
      <c r="BZP97" s="34"/>
      <c r="BZQ97" s="34"/>
      <c r="BZR97" s="34"/>
      <c r="BZS97" s="34"/>
      <c r="BZT97" s="34"/>
      <c r="BZU97" s="34"/>
      <c r="BZV97" s="34"/>
      <c r="BZW97" s="34"/>
      <c r="BZX97" s="34"/>
      <c r="BZY97" s="34"/>
      <c r="BZZ97" s="34"/>
      <c r="CAA97" s="34"/>
      <c r="CAB97" s="34"/>
      <c r="CAC97" s="34"/>
      <c r="CAD97" s="34"/>
      <c r="CAE97" s="34"/>
      <c r="CAF97" s="34"/>
      <c r="CAG97" s="34"/>
      <c r="CAH97" s="34"/>
      <c r="CAI97" s="34"/>
      <c r="CAJ97" s="34"/>
      <c r="CAK97" s="34"/>
      <c r="CAL97" s="34"/>
      <c r="CAM97" s="34"/>
      <c r="CAN97" s="34"/>
      <c r="CAO97" s="34"/>
      <c r="CAP97" s="34"/>
      <c r="CAQ97" s="34"/>
      <c r="CAR97" s="34"/>
      <c r="CAS97" s="34"/>
      <c r="CAT97" s="34"/>
      <c r="CAU97" s="34"/>
      <c r="CAV97" s="34"/>
      <c r="CAW97" s="34"/>
      <c r="CAX97" s="34"/>
      <c r="CAY97" s="34"/>
      <c r="CAZ97" s="34"/>
      <c r="CBA97" s="34"/>
      <c r="CBB97" s="34"/>
      <c r="CBC97" s="34"/>
      <c r="CBD97" s="34"/>
      <c r="CBE97" s="34"/>
      <c r="CBF97" s="34"/>
      <c r="CBG97" s="34"/>
      <c r="CBH97" s="34"/>
      <c r="CBI97" s="34"/>
      <c r="CBJ97" s="34"/>
      <c r="CBK97" s="34"/>
      <c r="CBL97" s="34"/>
      <c r="CBM97" s="34"/>
      <c r="CBN97" s="34"/>
      <c r="CBO97" s="34"/>
      <c r="CBP97" s="34"/>
      <c r="CBQ97" s="34"/>
      <c r="CBR97" s="34"/>
      <c r="CBS97" s="34"/>
      <c r="CBT97" s="34"/>
      <c r="CBU97" s="34"/>
      <c r="CBV97" s="34"/>
      <c r="CBW97" s="34"/>
      <c r="CBX97" s="34"/>
      <c r="CBY97" s="34"/>
      <c r="CBZ97" s="34"/>
      <c r="CCA97" s="34"/>
      <c r="CCB97" s="34"/>
      <c r="CCC97" s="34"/>
      <c r="CCD97" s="34"/>
      <c r="CCE97" s="34"/>
      <c r="CCF97" s="34"/>
      <c r="CCG97" s="34"/>
      <c r="CCH97" s="34"/>
      <c r="CCI97" s="34"/>
      <c r="CCJ97" s="34"/>
      <c r="CCK97" s="34"/>
      <c r="CCL97" s="34"/>
      <c r="CCM97" s="34"/>
      <c r="CCN97" s="34"/>
      <c r="CCO97" s="34"/>
      <c r="CCP97" s="34"/>
      <c r="CCQ97" s="34"/>
      <c r="CCR97" s="34"/>
      <c r="CCS97" s="34"/>
      <c r="CCT97" s="34"/>
      <c r="CCU97" s="34"/>
      <c r="CCV97" s="34"/>
      <c r="CCW97" s="34"/>
      <c r="CCX97" s="34"/>
      <c r="CCY97" s="34"/>
      <c r="CCZ97" s="34"/>
      <c r="CDA97" s="34"/>
      <c r="CDB97" s="34"/>
      <c r="CDC97" s="34"/>
      <c r="CDD97" s="34"/>
      <c r="CDE97" s="34"/>
      <c r="CDF97" s="34"/>
      <c r="CDG97" s="34"/>
      <c r="CDH97" s="34"/>
      <c r="CDI97" s="34"/>
      <c r="CDJ97" s="34"/>
      <c r="CDK97" s="34"/>
      <c r="CDL97" s="34"/>
      <c r="CDM97" s="34"/>
      <c r="CDN97" s="34"/>
      <c r="CDO97" s="34"/>
      <c r="CDP97" s="34"/>
      <c r="CDQ97" s="34"/>
      <c r="CDR97" s="34"/>
      <c r="CDS97" s="34"/>
      <c r="CDT97" s="34"/>
      <c r="CDU97" s="34"/>
      <c r="CDV97" s="34"/>
      <c r="CDW97" s="34"/>
      <c r="CDX97" s="34"/>
      <c r="CDY97" s="34"/>
      <c r="CDZ97" s="34"/>
      <c r="CEA97" s="34"/>
      <c r="CEB97" s="34"/>
      <c r="CEC97" s="34"/>
      <c r="CED97" s="34"/>
      <c r="CEE97" s="34"/>
      <c r="CEF97" s="34"/>
      <c r="CEG97" s="34"/>
      <c r="CEH97" s="34"/>
      <c r="CEI97" s="34"/>
      <c r="CEJ97" s="34"/>
      <c r="CEK97" s="34"/>
      <c r="CEL97" s="34"/>
      <c r="CEM97" s="34"/>
      <c r="CEN97" s="34"/>
      <c r="CEO97" s="34"/>
      <c r="CEP97" s="34"/>
      <c r="CEQ97" s="34"/>
      <c r="CER97" s="34"/>
      <c r="CES97" s="34"/>
      <c r="CET97" s="34"/>
      <c r="CEU97" s="34"/>
      <c r="CEV97" s="34"/>
      <c r="CEW97" s="34"/>
      <c r="CEX97" s="34"/>
      <c r="CEY97" s="34"/>
      <c r="CEZ97" s="34"/>
      <c r="CFA97" s="34"/>
      <c r="CFB97" s="34"/>
      <c r="CFC97" s="34"/>
      <c r="CFD97" s="34"/>
      <c r="CFE97" s="34"/>
      <c r="CFF97" s="34"/>
      <c r="CFG97" s="34"/>
      <c r="CFH97" s="34"/>
      <c r="CFI97" s="34"/>
      <c r="CFJ97" s="34"/>
      <c r="CFK97" s="34"/>
      <c r="CFL97" s="34"/>
      <c r="CFM97" s="34"/>
      <c r="CFN97" s="34"/>
      <c r="CFO97" s="34"/>
      <c r="CFP97" s="34"/>
      <c r="CFQ97" s="34"/>
      <c r="CFR97" s="34"/>
      <c r="CFS97" s="34"/>
      <c r="CFT97" s="34"/>
      <c r="CFU97" s="34"/>
      <c r="CFV97" s="34"/>
      <c r="CFW97" s="34"/>
      <c r="CFX97" s="34"/>
      <c r="CFY97" s="34"/>
      <c r="CFZ97" s="34"/>
      <c r="CGA97" s="34"/>
      <c r="CGB97" s="34"/>
      <c r="CGC97" s="34"/>
      <c r="CGD97" s="34"/>
      <c r="CGE97" s="34"/>
      <c r="CGF97" s="34"/>
      <c r="CGG97" s="34"/>
      <c r="CGH97" s="34"/>
      <c r="CGI97" s="34"/>
      <c r="CGJ97" s="34"/>
      <c r="CGK97" s="34"/>
      <c r="CGL97" s="34"/>
      <c r="CGM97" s="34"/>
      <c r="CGN97" s="34"/>
      <c r="CGO97" s="34"/>
      <c r="CGP97" s="34"/>
      <c r="CGQ97" s="34"/>
      <c r="CGR97" s="34"/>
      <c r="CGS97" s="34"/>
      <c r="CGT97" s="34"/>
      <c r="CGU97" s="34"/>
      <c r="CGV97" s="34"/>
      <c r="CGW97" s="34"/>
      <c r="CGX97" s="34"/>
      <c r="CGY97" s="34"/>
      <c r="CGZ97" s="34"/>
      <c r="CHA97" s="34"/>
      <c r="CHB97" s="34"/>
      <c r="CHC97" s="34"/>
      <c r="CHD97" s="34"/>
      <c r="CHE97" s="34"/>
      <c r="CHF97" s="34"/>
      <c r="CHG97" s="34"/>
      <c r="CHH97" s="34"/>
      <c r="CHI97" s="34"/>
      <c r="CHJ97" s="34"/>
      <c r="CHK97" s="34"/>
      <c r="CHL97" s="34"/>
      <c r="CHM97" s="34"/>
      <c r="CHN97" s="34"/>
      <c r="CHO97" s="34"/>
      <c r="CHP97" s="34"/>
      <c r="CHQ97" s="34"/>
      <c r="CHR97" s="34"/>
      <c r="CHS97" s="34"/>
      <c r="CHT97" s="34"/>
      <c r="CHU97" s="34"/>
      <c r="CHV97" s="34"/>
      <c r="CHW97" s="34"/>
      <c r="CHX97" s="34"/>
      <c r="CHY97" s="34"/>
      <c r="CHZ97" s="34"/>
      <c r="CIA97" s="34"/>
      <c r="CIB97" s="34"/>
      <c r="CIC97" s="34"/>
      <c r="CID97" s="34"/>
      <c r="CIE97" s="34"/>
      <c r="CIF97" s="34"/>
      <c r="CIG97" s="34"/>
      <c r="CIH97" s="34"/>
      <c r="CII97" s="34"/>
      <c r="CIJ97" s="34"/>
      <c r="CIK97" s="34"/>
      <c r="CIL97" s="34"/>
      <c r="CIM97" s="34"/>
      <c r="CIN97" s="34"/>
      <c r="CIO97" s="34"/>
      <c r="CIP97" s="34"/>
      <c r="CIQ97" s="34"/>
      <c r="CIR97" s="34"/>
      <c r="CIS97" s="34"/>
      <c r="CIT97" s="34"/>
      <c r="CIU97" s="34"/>
      <c r="CIV97" s="34"/>
      <c r="CIW97" s="34"/>
      <c r="CIX97" s="34"/>
      <c r="CIY97" s="34"/>
      <c r="CIZ97" s="34"/>
      <c r="CJA97" s="34"/>
      <c r="CJB97" s="34"/>
      <c r="CJC97" s="34"/>
      <c r="CJD97" s="34"/>
      <c r="CJE97" s="34"/>
      <c r="CJF97" s="34"/>
      <c r="CJG97" s="34"/>
      <c r="CJH97" s="34"/>
      <c r="CJI97" s="34"/>
      <c r="CJJ97" s="34"/>
      <c r="CJK97" s="34"/>
      <c r="CJL97" s="34"/>
      <c r="CJM97" s="34"/>
      <c r="CJN97" s="34"/>
      <c r="CJO97" s="34"/>
      <c r="CJP97" s="34"/>
      <c r="CJQ97" s="34"/>
      <c r="CJR97" s="34"/>
      <c r="CJS97" s="34"/>
      <c r="CJT97" s="34"/>
      <c r="CJU97" s="34"/>
      <c r="CJV97" s="34"/>
      <c r="CJW97" s="34"/>
      <c r="CJX97" s="34"/>
      <c r="CJY97" s="34"/>
      <c r="CJZ97" s="34"/>
      <c r="CKA97" s="34"/>
      <c r="CKB97" s="34"/>
      <c r="CKC97" s="34"/>
      <c r="CKD97" s="34"/>
      <c r="CKE97" s="34"/>
      <c r="CKF97" s="34"/>
      <c r="CKG97" s="34"/>
      <c r="CKH97" s="34"/>
      <c r="CKI97" s="34"/>
      <c r="CKJ97" s="34"/>
      <c r="CKK97" s="34"/>
      <c r="CKL97" s="34"/>
      <c r="CKM97" s="34"/>
      <c r="CKN97" s="34"/>
      <c r="CKO97" s="34"/>
      <c r="CKP97" s="34"/>
      <c r="CKQ97" s="34"/>
      <c r="CKR97" s="34"/>
      <c r="CKS97" s="34"/>
      <c r="CKT97" s="34"/>
      <c r="CKU97" s="34"/>
      <c r="CKV97" s="34"/>
      <c r="CKW97" s="34"/>
      <c r="CKX97" s="34"/>
      <c r="CKY97" s="34"/>
      <c r="CKZ97" s="34"/>
      <c r="CLA97" s="34"/>
      <c r="CLB97" s="34"/>
      <c r="CLC97" s="34"/>
      <c r="CLD97" s="34"/>
      <c r="CLE97" s="34"/>
      <c r="CLF97" s="34"/>
      <c r="CLG97" s="34"/>
      <c r="CLH97" s="34"/>
      <c r="CLI97" s="34"/>
      <c r="CLJ97" s="34"/>
      <c r="CLK97" s="34"/>
      <c r="CLL97" s="34"/>
      <c r="CLM97" s="34"/>
      <c r="CLN97" s="34"/>
      <c r="CLO97" s="34"/>
      <c r="CLP97" s="34"/>
      <c r="CLQ97" s="34"/>
      <c r="CLR97" s="34"/>
      <c r="CLS97" s="34"/>
      <c r="CLT97" s="34"/>
      <c r="CLU97" s="34"/>
      <c r="CLV97" s="34"/>
      <c r="CLW97" s="34"/>
      <c r="CLX97" s="34"/>
      <c r="CLY97" s="34"/>
      <c r="CLZ97" s="34"/>
      <c r="CMA97" s="34"/>
      <c r="CMB97" s="34"/>
      <c r="CMC97" s="34"/>
      <c r="CMD97" s="34"/>
      <c r="CME97" s="34"/>
      <c r="CMF97" s="34"/>
      <c r="CMG97" s="34"/>
      <c r="CMH97" s="34"/>
      <c r="CMI97" s="34"/>
      <c r="CMJ97" s="34"/>
      <c r="CMK97" s="34"/>
      <c r="CML97" s="34"/>
      <c r="CMM97" s="34"/>
      <c r="CMN97" s="34"/>
      <c r="CMO97" s="34"/>
      <c r="CMP97" s="34"/>
      <c r="CMQ97" s="34"/>
      <c r="CMR97" s="34"/>
      <c r="CMS97" s="34"/>
      <c r="CMT97" s="34"/>
      <c r="CMU97" s="34"/>
      <c r="CMV97" s="34"/>
      <c r="CMW97" s="34"/>
      <c r="CMX97" s="34"/>
      <c r="CMY97" s="34"/>
      <c r="CMZ97" s="34"/>
      <c r="CNA97" s="34"/>
      <c r="CNB97" s="34"/>
      <c r="CNC97" s="34"/>
      <c r="CND97" s="34"/>
      <c r="CNE97" s="34"/>
      <c r="CNF97" s="34"/>
      <c r="CNG97" s="34"/>
      <c r="CNH97" s="34"/>
      <c r="CNI97" s="34"/>
      <c r="CNJ97" s="34"/>
      <c r="CNK97" s="34"/>
      <c r="CNL97" s="34"/>
      <c r="CNM97" s="34"/>
      <c r="CNN97" s="34"/>
      <c r="CNO97" s="34"/>
      <c r="CNP97" s="34"/>
      <c r="CNQ97" s="34"/>
      <c r="CNR97" s="34"/>
      <c r="CNS97" s="34"/>
      <c r="CNT97" s="34"/>
      <c r="CNU97" s="34"/>
      <c r="CNV97" s="34"/>
      <c r="CNW97" s="34"/>
      <c r="CNX97" s="34"/>
      <c r="CNY97" s="34"/>
      <c r="CNZ97" s="34"/>
      <c r="COA97" s="34"/>
      <c r="COB97" s="34"/>
      <c r="COC97" s="34"/>
      <c r="COD97" s="34"/>
      <c r="COE97" s="34"/>
      <c r="COF97" s="34"/>
      <c r="COG97" s="34"/>
      <c r="COH97" s="34"/>
      <c r="COI97" s="34"/>
      <c r="COJ97" s="34"/>
      <c r="COK97" s="34"/>
      <c r="COL97" s="34"/>
      <c r="COM97" s="34"/>
      <c r="CON97" s="34"/>
      <c r="COO97" s="34"/>
      <c r="COP97" s="34"/>
      <c r="COQ97" s="34"/>
      <c r="COR97" s="34"/>
      <c r="COS97" s="34"/>
      <c r="COT97" s="34"/>
      <c r="COU97" s="34"/>
      <c r="COV97" s="34"/>
      <c r="COW97" s="34"/>
      <c r="COX97" s="34"/>
      <c r="COY97" s="34"/>
      <c r="COZ97" s="34"/>
      <c r="CPA97" s="34"/>
      <c r="CPB97" s="34"/>
      <c r="CPC97" s="34"/>
      <c r="CPD97" s="34"/>
      <c r="CPE97" s="34"/>
      <c r="CPF97" s="34"/>
      <c r="CPG97" s="34"/>
      <c r="CPH97" s="34"/>
      <c r="CPI97" s="34"/>
      <c r="CPJ97" s="34"/>
      <c r="CPK97" s="34"/>
      <c r="CPL97" s="34"/>
      <c r="CPM97" s="34"/>
      <c r="CPN97" s="34"/>
      <c r="CPO97" s="34"/>
      <c r="CPP97" s="34"/>
      <c r="CPQ97" s="34"/>
      <c r="CPR97" s="34"/>
      <c r="CPS97" s="34"/>
      <c r="CPT97" s="34"/>
      <c r="CPU97" s="34"/>
      <c r="CPV97" s="34"/>
      <c r="CPW97" s="34"/>
      <c r="CPX97" s="34"/>
      <c r="CPY97" s="34"/>
      <c r="CPZ97" s="34"/>
      <c r="CQA97" s="34"/>
      <c r="CQB97" s="34"/>
      <c r="CQC97" s="34"/>
      <c r="CQD97" s="34"/>
      <c r="CQE97" s="34"/>
      <c r="CQF97" s="34"/>
      <c r="CQG97" s="34"/>
      <c r="CQH97" s="34"/>
      <c r="CQI97" s="34"/>
      <c r="CQJ97" s="34"/>
      <c r="CQK97" s="34"/>
      <c r="CQL97" s="34"/>
      <c r="CQM97" s="34"/>
      <c r="CQN97" s="34"/>
      <c r="CQO97" s="34"/>
      <c r="CQP97" s="34"/>
      <c r="CQQ97" s="34"/>
      <c r="CQR97" s="34"/>
      <c r="CQS97" s="34"/>
      <c r="CQT97" s="34"/>
      <c r="CQU97" s="34"/>
      <c r="CQV97" s="34"/>
      <c r="CQW97" s="34"/>
      <c r="CQX97" s="34"/>
      <c r="CQY97" s="34"/>
      <c r="CQZ97" s="34"/>
      <c r="CRA97" s="34"/>
      <c r="CRB97" s="34"/>
      <c r="CRC97" s="34"/>
      <c r="CRD97" s="34"/>
      <c r="CRE97" s="34"/>
      <c r="CRF97" s="34"/>
      <c r="CRG97" s="34"/>
      <c r="CRH97" s="34"/>
      <c r="CRI97" s="34"/>
      <c r="CRJ97" s="34"/>
      <c r="CRK97" s="34"/>
      <c r="CRL97" s="34"/>
      <c r="CRM97" s="34"/>
      <c r="CRN97" s="34"/>
      <c r="CRO97" s="34"/>
      <c r="CRP97" s="34"/>
      <c r="CRQ97" s="34"/>
      <c r="CRR97" s="34"/>
      <c r="CRS97" s="34"/>
      <c r="CRT97" s="34"/>
      <c r="CRU97" s="34"/>
      <c r="CRV97" s="34"/>
      <c r="CRW97" s="34"/>
      <c r="CRX97" s="34"/>
      <c r="CRY97" s="34"/>
      <c r="CRZ97" s="34"/>
      <c r="CSA97" s="34"/>
      <c r="CSB97" s="34"/>
      <c r="CSC97" s="34"/>
      <c r="CSD97" s="34"/>
      <c r="CSE97" s="34"/>
      <c r="CSF97" s="34"/>
      <c r="CSG97" s="34"/>
      <c r="CSH97" s="34"/>
      <c r="CSI97" s="34"/>
      <c r="CSJ97" s="34"/>
      <c r="CSK97" s="34"/>
      <c r="CSL97" s="34"/>
      <c r="CSM97" s="34"/>
      <c r="CSN97" s="34"/>
      <c r="CSO97" s="34"/>
      <c r="CSP97" s="34"/>
      <c r="CSQ97" s="34"/>
      <c r="CSR97" s="34"/>
      <c r="CSS97" s="34"/>
      <c r="CST97" s="34"/>
      <c r="CSU97" s="34"/>
      <c r="CSV97" s="34"/>
      <c r="CSW97" s="34"/>
      <c r="CSX97" s="34"/>
      <c r="CSY97" s="34"/>
      <c r="CSZ97" s="34"/>
      <c r="CTA97" s="34"/>
      <c r="CTB97" s="34"/>
      <c r="CTC97" s="34"/>
      <c r="CTD97" s="34"/>
      <c r="CTE97" s="34"/>
      <c r="CTF97" s="34"/>
      <c r="CTG97" s="34"/>
      <c r="CTH97" s="34"/>
      <c r="CTI97" s="34"/>
      <c r="CTJ97" s="34"/>
      <c r="CTK97" s="34"/>
      <c r="CTL97" s="34"/>
      <c r="CTM97" s="34"/>
      <c r="CTN97" s="34"/>
      <c r="CTO97" s="34"/>
      <c r="CTP97" s="34"/>
      <c r="CTQ97" s="34"/>
      <c r="CTR97" s="34"/>
      <c r="CTS97" s="34"/>
      <c r="CTT97" s="34"/>
      <c r="CTU97" s="34"/>
      <c r="CTV97" s="34"/>
      <c r="CTW97" s="34"/>
      <c r="CTX97" s="34"/>
      <c r="CTY97" s="34"/>
      <c r="CTZ97" s="34"/>
      <c r="CUA97" s="34"/>
      <c r="CUB97" s="34"/>
      <c r="CUC97" s="34"/>
      <c r="CUD97" s="34"/>
      <c r="CUE97" s="34"/>
      <c r="CUF97" s="34"/>
      <c r="CUG97" s="34"/>
      <c r="CUH97" s="34"/>
      <c r="CUI97" s="34"/>
      <c r="CUJ97" s="34"/>
      <c r="CUK97" s="34"/>
      <c r="CUL97" s="34"/>
      <c r="CUM97" s="34"/>
      <c r="CUN97" s="34"/>
      <c r="CUO97" s="34"/>
      <c r="CUP97" s="34"/>
      <c r="CUQ97" s="34"/>
      <c r="CUR97" s="34"/>
      <c r="CUS97" s="34"/>
      <c r="CUT97" s="34"/>
      <c r="CUU97" s="34"/>
      <c r="CUV97" s="34"/>
      <c r="CUW97" s="34"/>
      <c r="CUX97" s="34"/>
      <c r="CUY97" s="34"/>
      <c r="CUZ97" s="34"/>
      <c r="CVA97" s="34"/>
      <c r="CVB97" s="34"/>
      <c r="CVC97" s="34"/>
      <c r="CVD97" s="34"/>
      <c r="CVE97" s="34"/>
      <c r="CVF97" s="34"/>
      <c r="CVG97" s="34"/>
      <c r="CVH97" s="34"/>
      <c r="CVI97" s="34"/>
      <c r="CVJ97" s="34"/>
      <c r="CVK97" s="34"/>
      <c r="CVL97" s="34"/>
      <c r="CVM97" s="34"/>
      <c r="CVN97" s="34"/>
      <c r="CVO97" s="34"/>
      <c r="CVP97" s="34"/>
      <c r="CVQ97" s="34"/>
      <c r="CVR97" s="34"/>
      <c r="CVS97" s="34"/>
      <c r="CVT97" s="34"/>
      <c r="CVU97" s="34"/>
      <c r="CVV97" s="34"/>
      <c r="CVW97" s="34"/>
      <c r="CVX97" s="34"/>
      <c r="CVY97" s="34"/>
      <c r="CVZ97" s="34"/>
      <c r="CWA97" s="34"/>
      <c r="CWB97" s="34"/>
      <c r="CWC97" s="34"/>
      <c r="CWD97" s="34"/>
      <c r="CWE97" s="34"/>
      <c r="CWF97" s="34"/>
      <c r="CWG97" s="34"/>
      <c r="CWH97" s="34"/>
      <c r="CWI97" s="34"/>
      <c r="CWJ97" s="34"/>
      <c r="CWK97" s="34"/>
      <c r="CWL97" s="34"/>
      <c r="CWM97" s="34"/>
      <c r="CWN97" s="34"/>
      <c r="CWO97" s="34"/>
      <c r="CWP97" s="34"/>
      <c r="CWQ97" s="34"/>
      <c r="CWR97" s="34"/>
      <c r="CWS97" s="34"/>
      <c r="CWT97" s="34"/>
      <c r="CWU97" s="34"/>
      <c r="CWV97" s="34"/>
      <c r="CWW97" s="34"/>
      <c r="CWX97" s="34"/>
      <c r="CWY97" s="34"/>
      <c r="CWZ97" s="34"/>
      <c r="CXA97" s="34"/>
      <c r="CXB97" s="34"/>
      <c r="CXC97" s="34"/>
      <c r="CXD97" s="34"/>
      <c r="CXE97" s="34"/>
      <c r="CXF97" s="34"/>
      <c r="CXG97" s="34"/>
      <c r="CXH97" s="34"/>
      <c r="CXI97" s="34"/>
      <c r="CXJ97" s="34"/>
      <c r="CXK97" s="34"/>
      <c r="CXL97" s="34"/>
      <c r="CXM97" s="34"/>
      <c r="CXN97" s="34"/>
      <c r="CXO97" s="34"/>
      <c r="CXP97" s="34"/>
      <c r="CXQ97" s="34"/>
      <c r="CXR97" s="34"/>
      <c r="CXS97" s="34"/>
      <c r="CXT97" s="34"/>
      <c r="CXU97" s="34"/>
      <c r="CXV97" s="34"/>
      <c r="CXW97" s="34"/>
      <c r="CXX97" s="34"/>
      <c r="CXY97" s="34"/>
      <c r="CXZ97" s="34"/>
      <c r="CYA97" s="34"/>
      <c r="CYB97" s="34"/>
      <c r="CYC97" s="34"/>
      <c r="CYD97" s="34"/>
      <c r="CYE97" s="34"/>
      <c r="CYF97" s="34"/>
      <c r="CYG97" s="34"/>
      <c r="CYH97" s="34"/>
      <c r="CYI97" s="34"/>
      <c r="CYJ97" s="34"/>
      <c r="CYK97" s="34"/>
      <c r="CYL97" s="34"/>
      <c r="CYM97" s="34"/>
      <c r="CYN97" s="34"/>
      <c r="CYO97" s="34"/>
      <c r="CYP97" s="34"/>
      <c r="CYQ97" s="34"/>
      <c r="CYR97" s="34"/>
      <c r="CYS97" s="34"/>
      <c r="CYT97" s="34"/>
      <c r="CYU97" s="34"/>
      <c r="CYV97" s="34"/>
      <c r="CYW97" s="34"/>
      <c r="CYX97" s="34"/>
      <c r="CYY97" s="34"/>
      <c r="CYZ97" s="34"/>
      <c r="CZA97" s="34"/>
      <c r="CZB97" s="34"/>
      <c r="CZC97" s="34"/>
      <c r="CZD97" s="34"/>
      <c r="CZE97" s="34"/>
      <c r="CZF97" s="34"/>
      <c r="CZG97" s="34"/>
      <c r="CZH97" s="34"/>
      <c r="CZI97" s="34"/>
      <c r="CZJ97" s="34"/>
      <c r="CZK97" s="34"/>
      <c r="CZL97" s="34"/>
      <c r="CZM97" s="34"/>
      <c r="CZN97" s="34"/>
      <c r="CZO97" s="34"/>
      <c r="CZP97" s="34"/>
      <c r="CZQ97" s="34"/>
      <c r="CZR97" s="34"/>
      <c r="CZS97" s="34"/>
      <c r="CZT97" s="34"/>
      <c r="CZU97" s="34"/>
      <c r="CZV97" s="34"/>
      <c r="CZW97" s="34"/>
      <c r="CZX97" s="34"/>
      <c r="CZY97" s="34"/>
      <c r="CZZ97" s="34"/>
      <c r="DAA97" s="34"/>
      <c r="DAB97" s="34"/>
      <c r="DAC97" s="34"/>
      <c r="DAD97" s="34"/>
      <c r="DAE97" s="34"/>
      <c r="DAF97" s="34"/>
      <c r="DAG97" s="34"/>
      <c r="DAH97" s="34"/>
      <c r="DAI97" s="34"/>
      <c r="DAJ97" s="34"/>
      <c r="DAK97" s="34"/>
      <c r="DAL97" s="34"/>
      <c r="DAM97" s="34"/>
      <c r="DAN97" s="34"/>
      <c r="DAO97" s="34"/>
      <c r="DAP97" s="34"/>
      <c r="DAQ97" s="34"/>
      <c r="DAR97" s="34"/>
      <c r="DAS97" s="34"/>
      <c r="DAT97" s="34"/>
      <c r="DAU97" s="34"/>
      <c r="DAV97" s="34"/>
      <c r="DAW97" s="34"/>
      <c r="DAX97" s="34"/>
      <c r="DAY97" s="34"/>
      <c r="DAZ97" s="34"/>
      <c r="DBA97" s="34"/>
      <c r="DBB97" s="34"/>
      <c r="DBC97" s="34"/>
      <c r="DBD97" s="34"/>
      <c r="DBE97" s="34"/>
      <c r="DBF97" s="34"/>
      <c r="DBG97" s="34"/>
      <c r="DBH97" s="34"/>
      <c r="DBI97" s="34"/>
      <c r="DBJ97" s="34"/>
      <c r="DBK97" s="34"/>
      <c r="DBL97" s="34"/>
      <c r="DBM97" s="34"/>
      <c r="DBN97" s="34"/>
      <c r="DBO97" s="34"/>
      <c r="DBP97" s="34"/>
      <c r="DBQ97" s="34"/>
      <c r="DBR97" s="34"/>
      <c r="DBS97" s="34"/>
      <c r="DBT97" s="34"/>
      <c r="DBU97" s="34"/>
      <c r="DBV97" s="34"/>
      <c r="DBW97" s="34"/>
      <c r="DBX97" s="34"/>
      <c r="DBY97" s="34"/>
      <c r="DBZ97" s="34"/>
      <c r="DCA97" s="34"/>
      <c r="DCB97" s="34"/>
      <c r="DCC97" s="34"/>
      <c r="DCD97" s="34"/>
      <c r="DCE97" s="34"/>
      <c r="DCF97" s="34"/>
      <c r="DCG97" s="34"/>
      <c r="DCH97" s="34"/>
      <c r="DCI97" s="34"/>
      <c r="DCJ97" s="34"/>
      <c r="DCK97" s="34"/>
      <c r="DCL97" s="34"/>
      <c r="DCM97" s="34"/>
      <c r="DCN97" s="34"/>
      <c r="DCO97" s="34"/>
      <c r="DCP97" s="34"/>
      <c r="DCQ97" s="34"/>
      <c r="DCR97" s="34"/>
      <c r="DCS97" s="34"/>
      <c r="DCT97" s="34"/>
      <c r="DCU97" s="34"/>
      <c r="DCV97" s="34"/>
      <c r="DCW97" s="34"/>
      <c r="DCX97" s="34"/>
      <c r="DCY97" s="34"/>
      <c r="DCZ97" s="34"/>
      <c r="DDA97" s="34"/>
      <c r="DDB97" s="34"/>
      <c r="DDC97" s="34"/>
      <c r="DDD97" s="34"/>
      <c r="DDE97" s="34"/>
      <c r="DDF97" s="34"/>
      <c r="DDG97" s="34"/>
      <c r="DDH97" s="34"/>
      <c r="DDI97" s="34"/>
      <c r="DDJ97" s="34"/>
      <c r="DDK97" s="34"/>
      <c r="DDL97" s="34"/>
      <c r="DDM97" s="34"/>
      <c r="DDN97" s="34"/>
      <c r="DDO97" s="34"/>
      <c r="DDP97" s="34"/>
      <c r="DDQ97" s="34"/>
      <c r="DDR97" s="34"/>
      <c r="DDS97" s="34"/>
      <c r="DDT97" s="34"/>
      <c r="DDU97" s="34"/>
      <c r="DDV97" s="34"/>
      <c r="DDW97" s="34"/>
      <c r="DDX97" s="34"/>
      <c r="DDY97" s="34"/>
      <c r="DDZ97" s="34"/>
      <c r="DEA97" s="34"/>
      <c r="DEB97" s="34"/>
      <c r="DEC97" s="34"/>
      <c r="DED97" s="34"/>
      <c r="DEE97" s="34"/>
      <c r="DEF97" s="34"/>
      <c r="DEG97" s="34"/>
      <c r="DEH97" s="34"/>
      <c r="DEI97" s="34"/>
      <c r="DEJ97" s="34"/>
      <c r="DEK97" s="34"/>
      <c r="DEL97" s="34"/>
      <c r="DEM97" s="34"/>
      <c r="DEN97" s="34"/>
      <c r="DEO97" s="34"/>
      <c r="DEP97" s="34"/>
      <c r="DEQ97" s="34"/>
      <c r="DER97" s="34"/>
      <c r="DES97" s="34"/>
      <c r="DET97" s="34"/>
      <c r="DEU97" s="34"/>
      <c r="DEV97" s="34"/>
      <c r="DEW97" s="34"/>
      <c r="DEX97" s="34"/>
      <c r="DEY97" s="34"/>
      <c r="DEZ97" s="34"/>
      <c r="DFA97" s="34"/>
      <c r="DFB97" s="34"/>
      <c r="DFC97" s="34"/>
      <c r="DFD97" s="34"/>
      <c r="DFE97" s="34"/>
      <c r="DFF97" s="34"/>
      <c r="DFG97" s="34"/>
      <c r="DFH97" s="34"/>
      <c r="DFI97" s="34"/>
      <c r="DFJ97" s="34"/>
      <c r="DFK97" s="34"/>
      <c r="DFL97" s="34"/>
      <c r="DFM97" s="34"/>
      <c r="DFN97" s="34"/>
      <c r="DFO97" s="34"/>
      <c r="DFP97" s="34"/>
      <c r="DFQ97" s="34"/>
      <c r="DFR97" s="34"/>
      <c r="DFS97" s="34"/>
      <c r="DFT97" s="34"/>
      <c r="DFU97" s="34"/>
      <c r="DFV97" s="34"/>
      <c r="DFW97" s="34"/>
      <c r="DFX97" s="34"/>
      <c r="DFY97" s="34"/>
      <c r="DFZ97" s="34"/>
      <c r="DGA97" s="34"/>
      <c r="DGB97" s="34"/>
      <c r="DGC97" s="34"/>
      <c r="DGD97" s="34"/>
      <c r="DGE97" s="34"/>
      <c r="DGF97" s="34"/>
      <c r="DGG97" s="34"/>
      <c r="DGH97" s="34"/>
      <c r="DGI97" s="34"/>
      <c r="DGJ97" s="34"/>
      <c r="DGK97" s="34"/>
      <c r="DGL97" s="34"/>
      <c r="DGM97" s="34"/>
      <c r="DGN97" s="34"/>
      <c r="DGO97" s="34"/>
      <c r="DGP97" s="34"/>
      <c r="DGQ97" s="34"/>
      <c r="DGR97" s="34"/>
      <c r="DGS97" s="34"/>
      <c r="DGT97" s="34"/>
      <c r="DGU97" s="34"/>
      <c r="DGV97" s="34"/>
      <c r="DGW97" s="34"/>
      <c r="DGX97" s="34"/>
      <c r="DGY97" s="34"/>
      <c r="DGZ97" s="34"/>
      <c r="DHA97" s="34"/>
      <c r="DHB97" s="34"/>
      <c r="DHC97" s="34"/>
      <c r="DHD97" s="34"/>
      <c r="DHE97" s="34"/>
      <c r="DHF97" s="34"/>
      <c r="DHG97" s="34"/>
      <c r="DHH97" s="34"/>
      <c r="DHI97" s="34"/>
      <c r="DHJ97" s="34"/>
      <c r="DHK97" s="34"/>
      <c r="DHL97" s="34"/>
      <c r="DHM97" s="34"/>
      <c r="DHN97" s="34"/>
      <c r="DHO97" s="34"/>
      <c r="DHP97" s="34"/>
      <c r="DHQ97" s="34"/>
      <c r="DHR97" s="34"/>
      <c r="DHS97" s="34"/>
      <c r="DHT97" s="34"/>
      <c r="DHU97" s="34"/>
      <c r="DHV97" s="34"/>
      <c r="DHW97" s="34"/>
      <c r="DHX97" s="34"/>
      <c r="DHY97" s="34"/>
      <c r="DHZ97" s="34"/>
      <c r="DIA97" s="34"/>
      <c r="DIB97" s="34"/>
      <c r="DIC97" s="34"/>
      <c r="DID97" s="34"/>
      <c r="DIE97" s="34"/>
      <c r="DIF97" s="34"/>
      <c r="DIG97" s="34"/>
      <c r="DIH97" s="34"/>
      <c r="DII97" s="34"/>
      <c r="DIJ97" s="34"/>
      <c r="DIK97" s="34"/>
      <c r="DIL97" s="34"/>
      <c r="DIM97" s="34"/>
      <c r="DIN97" s="34"/>
      <c r="DIO97" s="34"/>
      <c r="DIP97" s="34"/>
      <c r="DIQ97" s="34"/>
      <c r="DIR97" s="34"/>
      <c r="DIS97" s="34"/>
      <c r="DIT97" s="34"/>
      <c r="DIU97" s="34"/>
      <c r="DIV97" s="34"/>
      <c r="DIW97" s="34"/>
      <c r="DIX97" s="34"/>
      <c r="DIY97" s="34"/>
      <c r="DIZ97" s="34"/>
      <c r="DJA97" s="34"/>
      <c r="DJB97" s="34"/>
      <c r="DJC97" s="34"/>
      <c r="DJD97" s="34"/>
      <c r="DJE97" s="34"/>
      <c r="DJF97" s="34"/>
      <c r="DJG97" s="34"/>
      <c r="DJH97" s="34"/>
      <c r="DJI97" s="34"/>
      <c r="DJJ97" s="34"/>
      <c r="DJK97" s="34"/>
      <c r="DJL97" s="34"/>
      <c r="DJM97" s="34"/>
      <c r="DJN97" s="34"/>
      <c r="DJO97" s="34"/>
      <c r="DJP97" s="34"/>
      <c r="DJQ97" s="34"/>
      <c r="DJR97" s="34"/>
      <c r="DJS97" s="34"/>
      <c r="DJT97" s="34"/>
      <c r="DJU97" s="34"/>
      <c r="DJV97" s="34"/>
      <c r="DJW97" s="34"/>
      <c r="DJX97" s="34"/>
      <c r="DJY97" s="34"/>
      <c r="DJZ97" s="34"/>
      <c r="DKA97" s="34"/>
      <c r="DKB97" s="34"/>
      <c r="DKC97" s="34"/>
      <c r="DKD97" s="34"/>
      <c r="DKE97" s="34"/>
      <c r="DKF97" s="34"/>
      <c r="DKG97" s="34"/>
      <c r="DKH97" s="34"/>
      <c r="DKI97" s="34"/>
      <c r="DKJ97" s="34"/>
      <c r="DKK97" s="34"/>
      <c r="DKL97" s="34"/>
      <c r="DKM97" s="34"/>
      <c r="DKN97" s="34"/>
      <c r="DKO97" s="34"/>
      <c r="DKP97" s="34"/>
      <c r="DKQ97" s="34"/>
      <c r="DKR97" s="34"/>
      <c r="DKS97" s="34"/>
      <c r="DKT97" s="34"/>
      <c r="DKU97" s="34"/>
      <c r="DKV97" s="34"/>
      <c r="DKW97" s="34"/>
      <c r="DKX97" s="34"/>
      <c r="DKY97" s="34"/>
      <c r="DKZ97" s="34"/>
      <c r="DLA97" s="34"/>
      <c r="DLB97" s="34"/>
      <c r="DLC97" s="34"/>
      <c r="DLD97" s="34"/>
      <c r="DLE97" s="34"/>
      <c r="DLF97" s="34"/>
      <c r="DLG97" s="34"/>
      <c r="DLH97" s="34"/>
      <c r="DLI97" s="34"/>
      <c r="DLJ97" s="34"/>
      <c r="DLK97" s="34"/>
      <c r="DLL97" s="34"/>
      <c r="DLM97" s="34"/>
      <c r="DLN97" s="34"/>
      <c r="DLO97" s="34"/>
      <c r="DLP97" s="34"/>
      <c r="DLQ97" s="34"/>
      <c r="DLR97" s="34"/>
      <c r="DLS97" s="34"/>
      <c r="DLT97" s="34"/>
      <c r="DLU97" s="34"/>
      <c r="DLV97" s="34"/>
      <c r="DLW97" s="34"/>
      <c r="DLX97" s="34"/>
      <c r="DLY97" s="34"/>
      <c r="DLZ97" s="34"/>
      <c r="DMA97" s="34"/>
      <c r="DMB97" s="34"/>
      <c r="DMC97" s="34"/>
      <c r="DMD97" s="34"/>
      <c r="DME97" s="34"/>
      <c r="DMF97" s="34"/>
      <c r="DMG97" s="34"/>
      <c r="DMH97" s="34"/>
      <c r="DMI97" s="34"/>
      <c r="DMJ97" s="34"/>
      <c r="DMK97" s="34"/>
      <c r="DML97" s="34"/>
      <c r="DMM97" s="34"/>
      <c r="DMN97" s="34"/>
      <c r="DMO97" s="34"/>
      <c r="DMP97" s="34"/>
      <c r="DMQ97" s="34"/>
      <c r="DMR97" s="34"/>
      <c r="DMS97" s="34"/>
      <c r="DMT97" s="34"/>
      <c r="DMU97" s="34"/>
      <c r="DMV97" s="34"/>
      <c r="DMW97" s="34"/>
      <c r="DMX97" s="34"/>
      <c r="DMY97" s="34"/>
      <c r="DMZ97" s="34"/>
      <c r="DNA97" s="34"/>
      <c r="DNB97" s="34"/>
      <c r="DNC97" s="34"/>
      <c r="DND97" s="34"/>
      <c r="DNE97" s="34"/>
      <c r="DNF97" s="34"/>
      <c r="DNG97" s="34"/>
      <c r="DNH97" s="34"/>
      <c r="DNI97" s="34"/>
      <c r="DNJ97" s="34"/>
      <c r="DNK97" s="34"/>
      <c r="DNL97" s="34"/>
      <c r="DNM97" s="34"/>
      <c r="DNN97" s="34"/>
      <c r="DNO97" s="34"/>
      <c r="DNP97" s="34"/>
      <c r="DNQ97" s="34"/>
      <c r="DNR97" s="34"/>
      <c r="DNS97" s="34"/>
      <c r="DNT97" s="34"/>
      <c r="DNU97" s="34"/>
      <c r="DNV97" s="34"/>
      <c r="DNW97" s="34"/>
      <c r="DNX97" s="34"/>
      <c r="DNY97" s="34"/>
      <c r="DNZ97" s="34"/>
      <c r="DOA97" s="34"/>
      <c r="DOB97" s="34"/>
      <c r="DOC97" s="34"/>
      <c r="DOD97" s="34"/>
      <c r="DOE97" s="34"/>
      <c r="DOF97" s="34"/>
      <c r="DOG97" s="34"/>
      <c r="DOH97" s="34"/>
      <c r="DOI97" s="34"/>
      <c r="DOJ97" s="34"/>
      <c r="DOK97" s="34"/>
      <c r="DOL97" s="34"/>
      <c r="DOM97" s="34"/>
      <c r="DON97" s="34"/>
      <c r="DOO97" s="34"/>
      <c r="DOP97" s="34"/>
      <c r="DOQ97" s="34"/>
      <c r="DOR97" s="34"/>
      <c r="DOS97" s="34"/>
      <c r="DOT97" s="34"/>
      <c r="DOU97" s="34"/>
      <c r="DOV97" s="34"/>
      <c r="DOW97" s="34"/>
      <c r="DOX97" s="34"/>
      <c r="DOY97" s="34"/>
      <c r="DOZ97" s="34"/>
      <c r="DPA97" s="34"/>
      <c r="DPB97" s="34"/>
      <c r="DPC97" s="34"/>
      <c r="DPD97" s="34"/>
      <c r="DPE97" s="34"/>
      <c r="DPF97" s="34"/>
      <c r="DPG97" s="34"/>
      <c r="DPH97" s="34"/>
      <c r="DPI97" s="34"/>
      <c r="DPJ97" s="34"/>
      <c r="DPK97" s="34"/>
      <c r="DPL97" s="34"/>
      <c r="DPM97" s="34"/>
      <c r="DPN97" s="34"/>
      <c r="DPO97" s="34"/>
      <c r="DPP97" s="34"/>
      <c r="DPQ97" s="34"/>
      <c r="DPR97" s="34"/>
      <c r="DPS97" s="34"/>
      <c r="DPT97" s="34"/>
      <c r="DPU97" s="34"/>
      <c r="DPV97" s="34"/>
      <c r="DPW97" s="34"/>
      <c r="DPX97" s="34"/>
      <c r="DPY97" s="34"/>
      <c r="DPZ97" s="34"/>
      <c r="DQA97" s="34"/>
      <c r="DQB97" s="34"/>
      <c r="DQC97" s="34"/>
      <c r="DQD97" s="34"/>
      <c r="DQE97" s="34"/>
      <c r="DQF97" s="34"/>
      <c r="DQG97" s="34"/>
      <c r="DQH97" s="34"/>
      <c r="DQI97" s="34"/>
      <c r="DQJ97" s="34"/>
      <c r="DQK97" s="34"/>
      <c r="DQL97" s="34"/>
      <c r="DQM97" s="34"/>
      <c r="DQN97" s="34"/>
      <c r="DQO97" s="34"/>
      <c r="DQP97" s="34"/>
      <c r="DQQ97" s="34"/>
      <c r="DQR97" s="34"/>
      <c r="DQS97" s="34"/>
      <c r="DQT97" s="34"/>
      <c r="DQU97" s="34"/>
      <c r="DQV97" s="34"/>
      <c r="DQW97" s="34"/>
      <c r="DQX97" s="34"/>
      <c r="DQY97" s="34"/>
      <c r="DQZ97" s="34"/>
      <c r="DRA97" s="34"/>
      <c r="DRB97" s="34"/>
      <c r="DRC97" s="34"/>
      <c r="DRD97" s="34"/>
      <c r="DRE97" s="34"/>
      <c r="DRF97" s="34"/>
      <c r="DRG97" s="34"/>
      <c r="DRH97" s="34"/>
      <c r="DRI97" s="34"/>
      <c r="DRJ97" s="34"/>
      <c r="DRK97" s="34"/>
      <c r="DRL97" s="34"/>
      <c r="DRM97" s="34"/>
      <c r="DRN97" s="34"/>
      <c r="DRO97" s="34"/>
      <c r="DRP97" s="34"/>
      <c r="DRQ97" s="34"/>
      <c r="DRR97" s="34"/>
      <c r="DRS97" s="34"/>
      <c r="DRT97" s="34"/>
      <c r="DRU97" s="34"/>
      <c r="DRV97" s="34"/>
      <c r="DRW97" s="34"/>
      <c r="DRX97" s="34"/>
      <c r="DRY97" s="34"/>
      <c r="DRZ97" s="34"/>
      <c r="DSA97" s="34"/>
      <c r="DSB97" s="34"/>
      <c r="DSC97" s="34"/>
      <c r="DSD97" s="34"/>
      <c r="DSE97" s="34"/>
      <c r="DSF97" s="34"/>
      <c r="DSG97" s="34"/>
      <c r="DSH97" s="34"/>
      <c r="DSI97" s="34"/>
      <c r="DSJ97" s="34"/>
      <c r="DSK97" s="34"/>
      <c r="DSL97" s="34"/>
      <c r="DSM97" s="34"/>
      <c r="DSN97" s="34"/>
      <c r="DSO97" s="34"/>
      <c r="DSP97" s="34"/>
      <c r="DSQ97" s="34"/>
      <c r="DSR97" s="34"/>
      <c r="DSS97" s="34"/>
      <c r="DST97" s="34"/>
      <c r="DSU97" s="34"/>
      <c r="DSV97" s="34"/>
      <c r="DSW97" s="34"/>
      <c r="DSX97" s="34"/>
      <c r="DSY97" s="34"/>
      <c r="DSZ97" s="34"/>
      <c r="DTA97" s="34"/>
      <c r="DTB97" s="34"/>
      <c r="DTC97" s="34"/>
      <c r="DTD97" s="34"/>
      <c r="DTE97" s="34"/>
      <c r="DTF97" s="34"/>
      <c r="DTG97" s="34"/>
      <c r="DTH97" s="34"/>
      <c r="DTI97" s="34"/>
      <c r="DTJ97" s="34"/>
      <c r="DTK97" s="34"/>
      <c r="DTL97" s="34"/>
      <c r="DTM97" s="34"/>
      <c r="DTN97" s="34"/>
      <c r="DTO97" s="34"/>
      <c r="DTP97" s="34"/>
      <c r="DTQ97" s="34"/>
      <c r="DTR97" s="34"/>
      <c r="DTS97" s="34"/>
      <c r="DTT97" s="34"/>
      <c r="DTU97" s="34"/>
      <c r="DTV97" s="34"/>
      <c r="DTW97" s="34"/>
      <c r="DTX97" s="34"/>
      <c r="DTY97" s="34"/>
      <c r="DTZ97" s="34"/>
      <c r="DUA97" s="34"/>
      <c r="DUB97" s="34"/>
      <c r="DUC97" s="34"/>
      <c r="DUD97" s="34"/>
      <c r="DUE97" s="34"/>
      <c r="DUF97" s="34"/>
      <c r="DUG97" s="34"/>
      <c r="DUH97" s="34"/>
      <c r="DUI97" s="34"/>
      <c r="DUJ97" s="34"/>
      <c r="DUK97" s="34"/>
      <c r="DUL97" s="34"/>
      <c r="DUM97" s="34"/>
      <c r="DUN97" s="34"/>
      <c r="DUO97" s="34"/>
      <c r="DUP97" s="34"/>
      <c r="DUQ97" s="34"/>
      <c r="DUR97" s="34"/>
      <c r="DUS97" s="34"/>
      <c r="DUT97" s="34"/>
      <c r="DUU97" s="34"/>
      <c r="DUV97" s="34"/>
      <c r="DUW97" s="34"/>
      <c r="DUX97" s="34"/>
      <c r="DUY97" s="34"/>
      <c r="DUZ97" s="34"/>
      <c r="DVA97" s="34"/>
      <c r="DVB97" s="34"/>
      <c r="DVC97" s="34"/>
      <c r="DVD97" s="34"/>
      <c r="DVE97" s="34"/>
      <c r="DVF97" s="34"/>
      <c r="DVG97" s="34"/>
      <c r="DVH97" s="34"/>
      <c r="DVI97" s="34"/>
      <c r="DVJ97" s="34"/>
      <c r="DVK97" s="34"/>
      <c r="DVL97" s="34"/>
      <c r="DVM97" s="34"/>
      <c r="DVN97" s="34"/>
      <c r="DVO97" s="34"/>
      <c r="DVP97" s="34"/>
      <c r="DVQ97" s="34"/>
      <c r="DVR97" s="34"/>
      <c r="DVS97" s="34"/>
      <c r="DVT97" s="34"/>
      <c r="DVU97" s="34"/>
      <c r="DVV97" s="34"/>
      <c r="DVW97" s="34"/>
      <c r="DVX97" s="34"/>
      <c r="DVY97" s="34"/>
      <c r="DVZ97" s="34"/>
      <c r="DWA97" s="34"/>
      <c r="DWB97" s="34"/>
      <c r="DWC97" s="34"/>
      <c r="DWD97" s="34"/>
      <c r="DWE97" s="34"/>
      <c r="DWF97" s="34"/>
      <c r="DWG97" s="34"/>
      <c r="DWH97" s="34"/>
      <c r="DWI97" s="34"/>
      <c r="DWJ97" s="34"/>
      <c r="DWK97" s="34"/>
      <c r="DWL97" s="34"/>
      <c r="DWM97" s="34"/>
      <c r="DWN97" s="34"/>
      <c r="DWO97" s="34"/>
      <c r="DWP97" s="34"/>
      <c r="DWQ97" s="34"/>
      <c r="DWR97" s="34"/>
      <c r="DWS97" s="34"/>
      <c r="DWT97" s="34"/>
      <c r="DWU97" s="34"/>
      <c r="DWV97" s="34"/>
      <c r="DWW97" s="34"/>
      <c r="DWX97" s="34"/>
      <c r="DWY97" s="34"/>
      <c r="DWZ97" s="34"/>
      <c r="DXA97" s="34"/>
      <c r="DXB97" s="34"/>
      <c r="DXC97" s="34"/>
      <c r="DXD97" s="34"/>
      <c r="DXE97" s="34"/>
      <c r="DXF97" s="34"/>
      <c r="DXG97" s="34"/>
      <c r="DXH97" s="34"/>
      <c r="DXI97" s="34"/>
      <c r="DXJ97" s="34"/>
      <c r="DXK97" s="34"/>
      <c r="DXL97" s="34"/>
      <c r="DXM97" s="34"/>
      <c r="DXN97" s="34"/>
      <c r="DXO97" s="34"/>
      <c r="DXP97" s="34"/>
      <c r="DXQ97" s="34"/>
      <c r="DXR97" s="34"/>
      <c r="DXS97" s="34"/>
      <c r="DXT97" s="34"/>
      <c r="DXU97" s="34"/>
      <c r="DXV97" s="34"/>
      <c r="DXW97" s="34"/>
      <c r="DXX97" s="34"/>
      <c r="DXY97" s="34"/>
      <c r="DXZ97" s="34"/>
      <c r="DYA97" s="34"/>
      <c r="DYB97" s="34"/>
      <c r="DYC97" s="34"/>
      <c r="DYD97" s="34"/>
      <c r="DYE97" s="34"/>
      <c r="DYF97" s="34"/>
      <c r="DYG97" s="34"/>
      <c r="DYH97" s="34"/>
      <c r="DYI97" s="34"/>
      <c r="DYJ97" s="34"/>
      <c r="DYK97" s="34"/>
      <c r="DYL97" s="34"/>
      <c r="DYM97" s="34"/>
      <c r="DYN97" s="34"/>
      <c r="DYO97" s="34"/>
      <c r="DYP97" s="34"/>
      <c r="DYQ97" s="34"/>
      <c r="DYR97" s="34"/>
      <c r="DYS97" s="34"/>
      <c r="DYT97" s="34"/>
      <c r="DYU97" s="34"/>
      <c r="DYV97" s="34"/>
      <c r="DYW97" s="34"/>
      <c r="DYX97" s="34"/>
      <c r="DYY97" s="34"/>
      <c r="DYZ97" s="34"/>
      <c r="DZA97" s="34"/>
      <c r="DZB97" s="34"/>
      <c r="DZC97" s="34"/>
      <c r="DZD97" s="34"/>
      <c r="DZE97" s="34"/>
      <c r="DZF97" s="34"/>
      <c r="DZG97" s="34"/>
      <c r="DZH97" s="34"/>
      <c r="DZI97" s="34"/>
      <c r="DZJ97" s="34"/>
      <c r="DZK97" s="34"/>
      <c r="DZL97" s="34"/>
      <c r="DZM97" s="34"/>
      <c r="DZN97" s="34"/>
      <c r="DZO97" s="34"/>
      <c r="DZP97" s="34"/>
      <c r="DZQ97" s="34"/>
      <c r="DZR97" s="34"/>
      <c r="DZS97" s="34"/>
      <c r="DZT97" s="34"/>
      <c r="DZU97" s="34"/>
      <c r="DZV97" s="34"/>
      <c r="DZW97" s="34"/>
      <c r="DZX97" s="34"/>
      <c r="DZY97" s="34"/>
      <c r="DZZ97" s="34"/>
      <c r="EAA97" s="34"/>
      <c r="EAB97" s="34"/>
      <c r="EAC97" s="34"/>
      <c r="EAD97" s="34"/>
      <c r="EAE97" s="34"/>
      <c r="EAF97" s="34"/>
      <c r="EAG97" s="34"/>
      <c r="EAH97" s="34"/>
      <c r="EAI97" s="34"/>
      <c r="EAJ97" s="34"/>
      <c r="EAK97" s="34"/>
      <c r="EAL97" s="34"/>
      <c r="EAM97" s="34"/>
      <c r="EAN97" s="34"/>
      <c r="EAO97" s="34"/>
      <c r="EAP97" s="34"/>
      <c r="EAQ97" s="34"/>
      <c r="EAR97" s="34"/>
      <c r="EAS97" s="34"/>
      <c r="EAT97" s="34"/>
      <c r="EAU97" s="34"/>
      <c r="EAV97" s="34"/>
      <c r="EAW97" s="34"/>
      <c r="EAX97" s="34"/>
      <c r="EAY97" s="34"/>
      <c r="EAZ97" s="34"/>
      <c r="EBA97" s="34"/>
      <c r="EBB97" s="34"/>
      <c r="EBC97" s="34"/>
      <c r="EBD97" s="34"/>
      <c r="EBE97" s="34"/>
      <c r="EBF97" s="34"/>
      <c r="EBG97" s="34"/>
      <c r="EBH97" s="34"/>
      <c r="EBI97" s="34"/>
      <c r="EBJ97" s="34"/>
      <c r="EBK97" s="34"/>
      <c r="EBL97" s="34"/>
      <c r="EBM97" s="34"/>
      <c r="EBN97" s="34"/>
      <c r="EBO97" s="34"/>
      <c r="EBP97" s="34"/>
      <c r="EBQ97" s="34"/>
      <c r="EBR97" s="34"/>
      <c r="EBS97" s="34"/>
      <c r="EBT97" s="34"/>
      <c r="EBU97" s="34"/>
      <c r="EBV97" s="34"/>
      <c r="EBW97" s="34"/>
      <c r="EBX97" s="34"/>
      <c r="EBY97" s="34"/>
      <c r="EBZ97" s="34"/>
      <c r="ECA97" s="34"/>
      <c r="ECB97" s="34"/>
      <c r="ECC97" s="34"/>
      <c r="ECD97" s="34"/>
      <c r="ECE97" s="34"/>
      <c r="ECF97" s="34"/>
      <c r="ECG97" s="34"/>
      <c r="ECH97" s="34"/>
      <c r="ECI97" s="34"/>
      <c r="ECJ97" s="34"/>
      <c r="ECK97" s="34"/>
      <c r="ECL97" s="34"/>
      <c r="ECM97" s="34"/>
      <c r="ECN97" s="34"/>
      <c r="ECO97" s="34"/>
      <c r="ECP97" s="34"/>
      <c r="ECQ97" s="34"/>
      <c r="ECR97" s="34"/>
      <c r="ECS97" s="34"/>
      <c r="ECT97" s="34"/>
      <c r="ECU97" s="34"/>
      <c r="ECV97" s="34"/>
      <c r="ECW97" s="34"/>
      <c r="ECX97" s="34"/>
      <c r="ECY97" s="34"/>
      <c r="ECZ97" s="34"/>
      <c r="EDA97" s="34"/>
      <c r="EDB97" s="34"/>
      <c r="EDC97" s="34"/>
      <c r="EDD97" s="34"/>
      <c r="EDE97" s="34"/>
      <c r="EDF97" s="34"/>
      <c r="EDG97" s="34"/>
      <c r="EDH97" s="34"/>
      <c r="EDI97" s="34"/>
      <c r="EDJ97" s="34"/>
      <c r="EDK97" s="34"/>
      <c r="EDL97" s="34"/>
      <c r="EDM97" s="34"/>
      <c r="EDN97" s="34"/>
      <c r="EDO97" s="34"/>
      <c r="EDP97" s="34"/>
      <c r="EDQ97" s="34"/>
      <c r="EDR97" s="34"/>
      <c r="EDS97" s="34"/>
      <c r="EDT97" s="34"/>
      <c r="EDU97" s="34"/>
      <c r="EDV97" s="34"/>
      <c r="EDW97" s="34"/>
      <c r="EDX97" s="34"/>
      <c r="EDY97" s="34"/>
      <c r="EDZ97" s="34"/>
      <c r="EEA97" s="34"/>
      <c r="EEB97" s="34"/>
      <c r="EEC97" s="34"/>
      <c r="EED97" s="34"/>
      <c r="EEE97" s="34"/>
      <c r="EEF97" s="34"/>
      <c r="EEG97" s="34"/>
      <c r="EEH97" s="34"/>
      <c r="EEI97" s="34"/>
      <c r="EEJ97" s="34"/>
      <c r="EEK97" s="34"/>
      <c r="EEL97" s="34"/>
      <c r="EEM97" s="34"/>
      <c r="EEN97" s="34"/>
      <c r="EEO97" s="34"/>
      <c r="EEP97" s="34"/>
      <c r="EEQ97" s="34"/>
      <c r="EER97" s="34"/>
      <c r="EES97" s="34"/>
      <c r="EET97" s="34"/>
      <c r="EEU97" s="34"/>
      <c r="EEV97" s="34"/>
      <c r="EEW97" s="34"/>
      <c r="EEX97" s="34"/>
      <c r="EEY97" s="34"/>
      <c r="EEZ97" s="34"/>
      <c r="EFA97" s="34"/>
      <c r="EFB97" s="34"/>
      <c r="EFC97" s="34"/>
      <c r="EFD97" s="34"/>
      <c r="EFE97" s="34"/>
      <c r="EFF97" s="34"/>
      <c r="EFG97" s="34"/>
      <c r="EFH97" s="34"/>
      <c r="EFI97" s="34"/>
      <c r="EFJ97" s="34"/>
      <c r="EFK97" s="34"/>
      <c r="EFL97" s="34"/>
      <c r="EFM97" s="34"/>
      <c r="EFN97" s="34"/>
      <c r="EFO97" s="34"/>
      <c r="EFP97" s="34"/>
      <c r="EFQ97" s="34"/>
      <c r="EFR97" s="34"/>
      <c r="EFS97" s="34"/>
      <c r="EFT97" s="34"/>
      <c r="EFU97" s="34"/>
      <c r="EFV97" s="34"/>
      <c r="EFW97" s="34"/>
      <c r="EFX97" s="34"/>
      <c r="EFY97" s="34"/>
      <c r="EFZ97" s="34"/>
      <c r="EGA97" s="34"/>
      <c r="EGB97" s="34"/>
      <c r="EGC97" s="34"/>
      <c r="EGD97" s="34"/>
      <c r="EGE97" s="34"/>
      <c r="EGF97" s="34"/>
      <c r="EGG97" s="34"/>
      <c r="EGH97" s="34"/>
      <c r="EGI97" s="34"/>
      <c r="EGJ97" s="34"/>
      <c r="EGK97" s="34"/>
      <c r="EGL97" s="34"/>
      <c r="EGM97" s="34"/>
      <c r="EGN97" s="34"/>
      <c r="EGO97" s="34"/>
      <c r="EGP97" s="34"/>
      <c r="EGQ97" s="34"/>
      <c r="EGR97" s="34"/>
      <c r="EGS97" s="34"/>
      <c r="EGT97" s="34"/>
      <c r="EGU97" s="34"/>
      <c r="EGV97" s="34"/>
      <c r="EGW97" s="34"/>
      <c r="EGX97" s="34"/>
      <c r="EGY97" s="34"/>
      <c r="EGZ97" s="34"/>
      <c r="EHA97" s="34"/>
      <c r="EHB97" s="34"/>
      <c r="EHC97" s="34"/>
      <c r="EHD97" s="34"/>
      <c r="EHE97" s="34"/>
      <c r="EHF97" s="34"/>
      <c r="EHG97" s="34"/>
      <c r="EHH97" s="34"/>
      <c r="EHI97" s="34"/>
      <c r="EHJ97" s="34"/>
      <c r="EHK97" s="34"/>
      <c r="EHL97" s="34"/>
      <c r="EHM97" s="34"/>
      <c r="EHN97" s="34"/>
      <c r="EHO97" s="34"/>
      <c r="EHP97" s="34"/>
      <c r="EHQ97" s="34"/>
      <c r="EHR97" s="34"/>
      <c r="EHS97" s="34"/>
      <c r="EHT97" s="34"/>
      <c r="EHU97" s="34"/>
      <c r="EHV97" s="34"/>
      <c r="EHW97" s="34"/>
      <c r="EHX97" s="34"/>
      <c r="EHY97" s="34"/>
      <c r="EHZ97" s="34"/>
      <c r="EIA97" s="34"/>
      <c r="EIB97" s="34"/>
      <c r="EIC97" s="34"/>
      <c r="EID97" s="34"/>
      <c r="EIE97" s="34"/>
      <c r="EIF97" s="34"/>
      <c r="EIG97" s="34"/>
      <c r="EIH97" s="34"/>
      <c r="EII97" s="34"/>
      <c r="EIJ97" s="34"/>
      <c r="EIK97" s="34"/>
      <c r="EIL97" s="34"/>
      <c r="EIM97" s="34"/>
      <c r="EIN97" s="34"/>
      <c r="EIO97" s="34"/>
      <c r="EIP97" s="34"/>
      <c r="EIQ97" s="34"/>
      <c r="EIR97" s="34"/>
      <c r="EIS97" s="34"/>
      <c r="EIT97" s="34"/>
      <c r="EIU97" s="34"/>
      <c r="EIV97" s="34"/>
      <c r="EIW97" s="34"/>
      <c r="EIX97" s="34"/>
      <c r="EIY97" s="34"/>
      <c r="EIZ97" s="34"/>
      <c r="EJA97" s="34"/>
      <c r="EJB97" s="34"/>
      <c r="EJC97" s="34"/>
      <c r="EJD97" s="34"/>
      <c r="EJE97" s="34"/>
      <c r="EJF97" s="34"/>
      <c r="EJG97" s="34"/>
      <c r="EJH97" s="34"/>
      <c r="EJI97" s="34"/>
      <c r="EJJ97" s="34"/>
      <c r="EJK97" s="34"/>
      <c r="EJL97" s="34"/>
      <c r="EJM97" s="34"/>
      <c r="EJN97" s="34"/>
      <c r="EJO97" s="34"/>
      <c r="EJP97" s="34"/>
      <c r="EJQ97" s="34"/>
      <c r="EJR97" s="34"/>
      <c r="EJS97" s="34"/>
      <c r="EJT97" s="34"/>
      <c r="EJU97" s="34"/>
      <c r="EJV97" s="34"/>
      <c r="EJW97" s="34"/>
      <c r="EJX97" s="34"/>
      <c r="EJY97" s="34"/>
      <c r="EJZ97" s="34"/>
      <c r="EKA97" s="34"/>
      <c r="EKB97" s="34"/>
      <c r="EKC97" s="34"/>
      <c r="EKD97" s="34"/>
      <c r="EKE97" s="34"/>
      <c r="EKF97" s="34"/>
      <c r="EKG97" s="34"/>
      <c r="EKH97" s="34"/>
      <c r="EKI97" s="34"/>
      <c r="EKJ97" s="34"/>
      <c r="EKK97" s="34"/>
      <c r="EKL97" s="34"/>
      <c r="EKM97" s="34"/>
      <c r="EKN97" s="34"/>
      <c r="EKO97" s="34"/>
      <c r="EKP97" s="34"/>
      <c r="EKQ97" s="34"/>
      <c r="EKR97" s="34"/>
      <c r="EKS97" s="34"/>
      <c r="EKT97" s="34"/>
      <c r="EKU97" s="34"/>
      <c r="EKV97" s="34"/>
      <c r="EKW97" s="34"/>
      <c r="EKX97" s="34"/>
      <c r="EKY97" s="34"/>
      <c r="EKZ97" s="34"/>
      <c r="ELA97" s="34"/>
      <c r="ELB97" s="34"/>
      <c r="ELC97" s="34"/>
      <c r="ELD97" s="34"/>
      <c r="ELE97" s="34"/>
      <c r="ELF97" s="34"/>
      <c r="ELG97" s="34"/>
      <c r="ELH97" s="34"/>
      <c r="ELI97" s="34"/>
      <c r="ELJ97" s="34"/>
      <c r="ELK97" s="34"/>
      <c r="ELL97" s="34"/>
      <c r="ELM97" s="34"/>
      <c r="ELN97" s="34"/>
      <c r="ELO97" s="34"/>
      <c r="ELP97" s="34"/>
      <c r="ELQ97" s="34"/>
      <c r="ELR97" s="34"/>
      <c r="ELS97" s="34"/>
      <c r="ELT97" s="34"/>
      <c r="ELU97" s="34"/>
      <c r="ELV97" s="34"/>
      <c r="ELW97" s="34"/>
      <c r="ELX97" s="34"/>
      <c r="ELY97" s="34"/>
      <c r="ELZ97" s="34"/>
      <c r="EMA97" s="34"/>
      <c r="EMB97" s="34"/>
      <c r="EMC97" s="34"/>
      <c r="EMD97" s="34"/>
      <c r="EME97" s="34"/>
      <c r="EMF97" s="34"/>
      <c r="EMG97" s="34"/>
      <c r="EMH97" s="34"/>
      <c r="EMI97" s="34"/>
      <c r="EMJ97" s="34"/>
      <c r="EMK97" s="34"/>
      <c r="EML97" s="34"/>
      <c r="EMM97" s="34"/>
      <c r="EMN97" s="34"/>
      <c r="EMO97" s="34"/>
      <c r="EMP97" s="34"/>
      <c r="EMQ97" s="34"/>
      <c r="EMR97" s="34"/>
      <c r="EMS97" s="34"/>
      <c r="EMT97" s="34"/>
      <c r="EMU97" s="34"/>
      <c r="EMV97" s="34"/>
      <c r="EMW97" s="34"/>
      <c r="EMX97" s="34"/>
      <c r="EMY97" s="34"/>
      <c r="EMZ97" s="34"/>
      <c r="ENA97" s="34"/>
      <c r="ENB97" s="34"/>
      <c r="ENC97" s="34"/>
      <c r="END97" s="34"/>
      <c r="ENE97" s="34"/>
      <c r="ENF97" s="34"/>
      <c r="ENG97" s="34"/>
      <c r="ENH97" s="34"/>
      <c r="ENI97" s="34"/>
      <c r="ENJ97" s="34"/>
      <c r="ENK97" s="34"/>
      <c r="ENL97" s="34"/>
      <c r="ENM97" s="34"/>
      <c r="ENN97" s="34"/>
      <c r="ENO97" s="34"/>
      <c r="ENP97" s="34"/>
      <c r="ENQ97" s="34"/>
      <c r="ENR97" s="34"/>
      <c r="ENS97" s="34"/>
      <c r="ENT97" s="34"/>
      <c r="ENU97" s="34"/>
      <c r="ENV97" s="34"/>
      <c r="ENW97" s="34"/>
      <c r="ENX97" s="34"/>
      <c r="ENY97" s="34"/>
      <c r="ENZ97" s="34"/>
      <c r="EOA97" s="34"/>
      <c r="EOB97" s="34"/>
      <c r="EOC97" s="34"/>
      <c r="EOD97" s="34"/>
      <c r="EOE97" s="34"/>
      <c r="EOF97" s="34"/>
      <c r="EOG97" s="34"/>
      <c r="EOH97" s="34"/>
      <c r="EOI97" s="34"/>
      <c r="EOJ97" s="34"/>
      <c r="EOK97" s="34"/>
      <c r="EOL97" s="34"/>
      <c r="EOM97" s="34"/>
      <c r="EON97" s="34"/>
      <c r="EOO97" s="34"/>
      <c r="EOP97" s="34"/>
      <c r="EOQ97" s="34"/>
      <c r="EOR97" s="34"/>
      <c r="EOS97" s="34"/>
      <c r="EOT97" s="34"/>
      <c r="EOU97" s="34"/>
      <c r="EOV97" s="34"/>
      <c r="EOW97" s="34"/>
      <c r="EOX97" s="34"/>
      <c r="EOY97" s="34"/>
      <c r="EOZ97" s="34"/>
      <c r="EPA97" s="34"/>
      <c r="EPB97" s="34"/>
      <c r="EPC97" s="34"/>
      <c r="EPD97" s="34"/>
      <c r="EPE97" s="34"/>
      <c r="EPF97" s="34"/>
      <c r="EPG97" s="34"/>
      <c r="EPH97" s="34"/>
      <c r="EPI97" s="34"/>
      <c r="EPJ97" s="34"/>
      <c r="EPK97" s="34"/>
      <c r="EPL97" s="34"/>
      <c r="EPM97" s="34"/>
      <c r="EPN97" s="34"/>
      <c r="EPO97" s="34"/>
      <c r="EPP97" s="34"/>
      <c r="EPQ97" s="34"/>
      <c r="EPR97" s="34"/>
      <c r="EPS97" s="34"/>
      <c r="EPT97" s="34"/>
      <c r="EPU97" s="34"/>
      <c r="EPV97" s="34"/>
      <c r="EPW97" s="34"/>
      <c r="EPX97" s="34"/>
      <c r="EPY97" s="34"/>
      <c r="EPZ97" s="34"/>
      <c r="EQA97" s="34"/>
      <c r="EQB97" s="34"/>
      <c r="EQC97" s="34"/>
      <c r="EQD97" s="34"/>
      <c r="EQE97" s="34"/>
      <c r="EQF97" s="34"/>
      <c r="EQG97" s="34"/>
      <c r="EQH97" s="34"/>
      <c r="EQI97" s="34"/>
      <c r="EQJ97" s="34"/>
      <c r="EQK97" s="34"/>
      <c r="EQL97" s="34"/>
      <c r="EQM97" s="34"/>
      <c r="EQN97" s="34"/>
      <c r="EQO97" s="34"/>
      <c r="EQP97" s="34"/>
      <c r="EQQ97" s="34"/>
      <c r="EQR97" s="34"/>
      <c r="EQS97" s="34"/>
      <c r="EQT97" s="34"/>
      <c r="EQU97" s="34"/>
      <c r="EQV97" s="34"/>
      <c r="EQW97" s="34"/>
      <c r="EQX97" s="34"/>
      <c r="EQY97" s="34"/>
      <c r="EQZ97" s="34"/>
      <c r="ERA97" s="34"/>
      <c r="ERB97" s="34"/>
      <c r="ERC97" s="34"/>
      <c r="ERD97" s="34"/>
      <c r="ERE97" s="34"/>
      <c r="ERF97" s="34"/>
      <c r="ERG97" s="34"/>
      <c r="ERH97" s="34"/>
      <c r="ERI97" s="34"/>
      <c r="ERJ97" s="34"/>
      <c r="ERK97" s="34"/>
      <c r="ERL97" s="34"/>
      <c r="ERM97" s="34"/>
      <c r="ERN97" s="34"/>
      <c r="ERO97" s="34"/>
      <c r="ERP97" s="34"/>
      <c r="ERQ97" s="34"/>
      <c r="ERR97" s="34"/>
      <c r="ERS97" s="34"/>
      <c r="ERT97" s="34"/>
      <c r="ERU97" s="34"/>
      <c r="ERV97" s="34"/>
      <c r="ERW97" s="34"/>
      <c r="ERX97" s="34"/>
      <c r="ERY97" s="34"/>
      <c r="ERZ97" s="34"/>
      <c r="ESA97" s="34"/>
      <c r="ESB97" s="34"/>
      <c r="ESC97" s="34"/>
      <c r="ESD97" s="34"/>
      <c r="ESE97" s="34"/>
      <c r="ESF97" s="34"/>
      <c r="ESG97" s="34"/>
      <c r="ESH97" s="34"/>
      <c r="ESI97" s="34"/>
      <c r="ESJ97" s="34"/>
      <c r="ESK97" s="34"/>
      <c r="ESL97" s="34"/>
      <c r="ESM97" s="34"/>
      <c r="ESN97" s="34"/>
      <c r="ESO97" s="34"/>
      <c r="ESP97" s="34"/>
      <c r="ESQ97" s="34"/>
      <c r="ESR97" s="34"/>
      <c r="ESS97" s="34"/>
      <c r="EST97" s="34"/>
      <c r="ESU97" s="34"/>
      <c r="ESV97" s="34"/>
      <c r="ESW97" s="34"/>
      <c r="ESX97" s="34"/>
      <c r="ESY97" s="34"/>
      <c r="ESZ97" s="34"/>
      <c r="ETA97" s="34"/>
      <c r="ETB97" s="34"/>
      <c r="ETC97" s="34"/>
      <c r="ETD97" s="34"/>
      <c r="ETE97" s="34"/>
      <c r="ETF97" s="34"/>
      <c r="ETG97" s="34"/>
      <c r="ETH97" s="34"/>
      <c r="ETI97" s="34"/>
      <c r="ETJ97" s="34"/>
      <c r="ETK97" s="34"/>
      <c r="ETL97" s="34"/>
      <c r="ETM97" s="34"/>
      <c r="ETN97" s="34"/>
      <c r="ETO97" s="34"/>
      <c r="ETP97" s="34"/>
      <c r="ETQ97" s="34"/>
      <c r="ETR97" s="34"/>
      <c r="ETS97" s="34"/>
      <c r="ETT97" s="34"/>
      <c r="ETU97" s="34"/>
      <c r="ETV97" s="34"/>
      <c r="ETW97" s="34"/>
      <c r="ETX97" s="34"/>
      <c r="ETY97" s="34"/>
      <c r="ETZ97" s="34"/>
      <c r="EUA97" s="34"/>
      <c r="EUB97" s="34"/>
      <c r="EUC97" s="34"/>
      <c r="EUD97" s="34"/>
      <c r="EUE97" s="34"/>
      <c r="EUF97" s="34"/>
      <c r="EUG97" s="34"/>
      <c r="EUH97" s="34"/>
      <c r="EUI97" s="34"/>
      <c r="EUJ97" s="34"/>
      <c r="EUK97" s="34"/>
      <c r="EUL97" s="34"/>
      <c r="EUM97" s="34"/>
      <c r="EUN97" s="34"/>
      <c r="EUO97" s="34"/>
      <c r="EUP97" s="34"/>
      <c r="EUQ97" s="34"/>
      <c r="EUR97" s="34"/>
      <c r="EUS97" s="34"/>
      <c r="EUT97" s="34"/>
      <c r="EUU97" s="34"/>
      <c r="EUV97" s="34"/>
      <c r="EUW97" s="34"/>
      <c r="EUX97" s="34"/>
      <c r="EUY97" s="34"/>
      <c r="EUZ97" s="34"/>
      <c r="EVA97" s="34"/>
      <c r="EVB97" s="34"/>
      <c r="EVC97" s="34"/>
      <c r="EVD97" s="34"/>
      <c r="EVE97" s="34"/>
      <c r="EVF97" s="34"/>
      <c r="EVG97" s="34"/>
      <c r="EVH97" s="34"/>
      <c r="EVI97" s="34"/>
      <c r="EVJ97" s="34"/>
      <c r="EVK97" s="34"/>
      <c r="EVL97" s="34"/>
      <c r="EVM97" s="34"/>
      <c r="EVN97" s="34"/>
      <c r="EVO97" s="34"/>
      <c r="EVP97" s="34"/>
      <c r="EVQ97" s="34"/>
      <c r="EVR97" s="34"/>
      <c r="EVS97" s="34"/>
      <c r="EVT97" s="34"/>
      <c r="EVU97" s="34"/>
      <c r="EVV97" s="34"/>
      <c r="EVW97" s="34"/>
      <c r="EVX97" s="34"/>
      <c r="EVY97" s="34"/>
      <c r="EVZ97" s="34"/>
      <c r="EWA97" s="34"/>
      <c r="EWB97" s="34"/>
      <c r="EWC97" s="34"/>
      <c r="EWD97" s="34"/>
      <c r="EWE97" s="34"/>
      <c r="EWF97" s="34"/>
      <c r="EWG97" s="34"/>
      <c r="EWH97" s="34"/>
      <c r="EWI97" s="34"/>
      <c r="EWJ97" s="34"/>
      <c r="EWK97" s="34"/>
      <c r="EWL97" s="34"/>
      <c r="EWM97" s="34"/>
      <c r="EWN97" s="34"/>
      <c r="EWO97" s="34"/>
      <c r="EWP97" s="34"/>
      <c r="EWQ97" s="34"/>
      <c r="EWR97" s="34"/>
      <c r="EWS97" s="34"/>
      <c r="EWT97" s="34"/>
      <c r="EWU97" s="34"/>
      <c r="EWV97" s="34"/>
      <c r="EWW97" s="34"/>
      <c r="EWX97" s="34"/>
      <c r="EWY97" s="34"/>
      <c r="EWZ97" s="34"/>
      <c r="EXA97" s="34"/>
      <c r="EXB97" s="34"/>
      <c r="EXC97" s="34"/>
      <c r="EXD97" s="34"/>
      <c r="EXE97" s="34"/>
      <c r="EXF97" s="34"/>
      <c r="EXG97" s="34"/>
      <c r="EXH97" s="34"/>
      <c r="EXI97" s="34"/>
      <c r="EXJ97" s="34"/>
      <c r="EXK97" s="34"/>
      <c r="EXL97" s="34"/>
      <c r="EXM97" s="34"/>
      <c r="EXN97" s="34"/>
      <c r="EXO97" s="34"/>
      <c r="EXP97" s="34"/>
      <c r="EXQ97" s="34"/>
      <c r="EXR97" s="34"/>
      <c r="EXS97" s="34"/>
      <c r="EXT97" s="34"/>
      <c r="EXU97" s="34"/>
      <c r="EXV97" s="34"/>
      <c r="EXW97" s="34"/>
      <c r="EXX97" s="34"/>
      <c r="EXY97" s="34"/>
      <c r="EXZ97" s="34"/>
      <c r="EYA97" s="34"/>
      <c r="EYB97" s="34"/>
      <c r="EYC97" s="34"/>
      <c r="EYD97" s="34"/>
      <c r="EYE97" s="34"/>
      <c r="EYF97" s="34"/>
      <c r="EYG97" s="34"/>
      <c r="EYH97" s="34"/>
      <c r="EYI97" s="34"/>
      <c r="EYJ97" s="34"/>
      <c r="EYK97" s="34"/>
      <c r="EYL97" s="34"/>
      <c r="EYM97" s="34"/>
      <c r="EYN97" s="34"/>
      <c r="EYO97" s="34"/>
      <c r="EYP97" s="34"/>
      <c r="EYQ97" s="34"/>
      <c r="EYR97" s="34"/>
      <c r="EYS97" s="34"/>
      <c r="EYT97" s="34"/>
      <c r="EYU97" s="34"/>
      <c r="EYV97" s="34"/>
      <c r="EYW97" s="34"/>
      <c r="EYX97" s="34"/>
      <c r="EYY97" s="34"/>
      <c r="EYZ97" s="34"/>
      <c r="EZA97" s="34"/>
      <c r="EZB97" s="34"/>
      <c r="EZC97" s="34"/>
      <c r="EZD97" s="34"/>
      <c r="EZE97" s="34"/>
      <c r="EZF97" s="34"/>
      <c r="EZG97" s="34"/>
      <c r="EZH97" s="34"/>
      <c r="EZI97" s="34"/>
      <c r="EZJ97" s="34"/>
      <c r="EZK97" s="34"/>
      <c r="EZL97" s="34"/>
      <c r="EZM97" s="34"/>
      <c r="EZN97" s="34"/>
      <c r="EZO97" s="34"/>
      <c r="EZP97" s="34"/>
      <c r="EZQ97" s="34"/>
      <c r="EZR97" s="34"/>
      <c r="EZS97" s="34"/>
      <c r="EZT97" s="34"/>
      <c r="EZU97" s="34"/>
      <c r="EZV97" s="34"/>
      <c r="EZW97" s="34"/>
      <c r="EZX97" s="34"/>
      <c r="EZY97" s="34"/>
      <c r="EZZ97" s="34"/>
      <c r="FAA97" s="34"/>
      <c r="FAB97" s="34"/>
      <c r="FAC97" s="34"/>
      <c r="FAD97" s="34"/>
      <c r="FAE97" s="34"/>
      <c r="FAF97" s="34"/>
      <c r="FAG97" s="34"/>
      <c r="FAH97" s="34"/>
      <c r="FAI97" s="34"/>
      <c r="FAJ97" s="34"/>
      <c r="FAK97" s="34"/>
      <c r="FAL97" s="34"/>
      <c r="FAM97" s="34"/>
      <c r="FAN97" s="34"/>
      <c r="FAO97" s="34"/>
      <c r="FAP97" s="34"/>
      <c r="FAQ97" s="34"/>
      <c r="FAR97" s="34"/>
      <c r="FAS97" s="34"/>
      <c r="FAT97" s="34"/>
      <c r="FAU97" s="34"/>
      <c r="FAV97" s="34"/>
      <c r="FAW97" s="34"/>
      <c r="FAX97" s="34"/>
      <c r="FAY97" s="34"/>
      <c r="FAZ97" s="34"/>
      <c r="FBA97" s="34"/>
      <c r="FBB97" s="34"/>
      <c r="FBC97" s="34"/>
      <c r="FBD97" s="34"/>
      <c r="FBE97" s="34"/>
      <c r="FBF97" s="34"/>
      <c r="FBG97" s="34"/>
      <c r="FBH97" s="34"/>
      <c r="FBI97" s="34"/>
      <c r="FBJ97" s="34"/>
      <c r="FBK97" s="34"/>
      <c r="FBL97" s="34"/>
      <c r="FBM97" s="34"/>
      <c r="FBN97" s="34"/>
      <c r="FBO97" s="34"/>
      <c r="FBP97" s="34"/>
      <c r="FBQ97" s="34"/>
      <c r="FBR97" s="34"/>
      <c r="FBS97" s="34"/>
      <c r="FBT97" s="34"/>
      <c r="FBU97" s="34"/>
      <c r="FBV97" s="34"/>
      <c r="FBW97" s="34"/>
      <c r="FBX97" s="34"/>
      <c r="FBY97" s="34"/>
      <c r="FBZ97" s="34"/>
      <c r="FCA97" s="34"/>
      <c r="FCB97" s="34"/>
      <c r="FCC97" s="34"/>
      <c r="FCD97" s="34"/>
      <c r="FCE97" s="34"/>
      <c r="FCF97" s="34"/>
      <c r="FCG97" s="34"/>
      <c r="FCH97" s="34"/>
      <c r="FCI97" s="34"/>
      <c r="FCJ97" s="34"/>
      <c r="FCK97" s="34"/>
      <c r="FCL97" s="34"/>
      <c r="FCM97" s="34"/>
      <c r="FCN97" s="34"/>
      <c r="FCO97" s="34"/>
      <c r="FCP97" s="34"/>
      <c r="FCQ97" s="34"/>
      <c r="FCR97" s="34"/>
      <c r="FCS97" s="34"/>
      <c r="FCT97" s="34"/>
      <c r="FCU97" s="34"/>
      <c r="FCV97" s="34"/>
      <c r="FCW97" s="34"/>
      <c r="FCX97" s="34"/>
      <c r="FCY97" s="34"/>
      <c r="FCZ97" s="34"/>
      <c r="FDA97" s="34"/>
      <c r="FDB97" s="34"/>
      <c r="FDC97" s="34"/>
      <c r="FDD97" s="34"/>
      <c r="FDE97" s="34"/>
      <c r="FDF97" s="34"/>
      <c r="FDG97" s="34"/>
      <c r="FDH97" s="34"/>
      <c r="FDI97" s="34"/>
      <c r="FDJ97" s="34"/>
      <c r="FDK97" s="34"/>
      <c r="FDL97" s="34"/>
      <c r="FDM97" s="34"/>
      <c r="FDN97" s="34"/>
      <c r="FDO97" s="34"/>
      <c r="FDP97" s="34"/>
      <c r="FDQ97" s="34"/>
      <c r="FDR97" s="34"/>
      <c r="FDS97" s="34"/>
      <c r="FDT97" s="34"/>
      <c r="FDU97" s="34"/>
      <c r="FDV97" s="34"/>
      <c r="FDW97" s="34"/>
      <c r="FDX97" s="34"/>
      <c r="FDY97" s="34"/>
      <c r="FDZ97" s="34"/>
      <c r="FEA97" s="34"/>
      <c r="FEB97" s="34"/>
      <c r="FEC97" s="34"/>
      <c r="FED97" s="34"/>
      <c r="FEE97" s="34"/>
      <c r="FEF97" s="34"/>
      <c r="FEG97" s="34"/>
      <c r="FEH97" s="34"/>
      <c r="FEI97" s="34"/>
      <c r="FEJ97" s="34"/>
      <c r="FEK97" s="34"/>
      <c r="FEL97" s="34"/>
      <c r="FEM97" s="34"/>
      <c r="FEN97" s="34"/>
      <c r="FEO97" s="34"/>
      <c r="FEP97" s="34"/>
      <c r="FEQ97" s="34"/>
      <c r="FER97" s="34"/>
      <c r="FES97" s="34"/>
      <c r="FET97" s="34"/>
      <c r="FEU97" s="34"/>
      <c r="FEV97" s="34"/>
      <c r="FEW97" s="34"/>
      <c r="FEX97" s="34"/>
      <c r="FEY97" s="34"/>
      <c r="FEZ97" s="34"/>
      <c r="FFA97" s="34"/>
      <c r="FFB97" s="34"/>
      <c r="FFC97" s="34"/>
      <c r="FFD97" s="34"/>
      <c r="FFE97" s="34"/>
      <c r="FFF97" s="34"/>
      <c r="FFG97" s="34"/>
      <c r="FFH97" s="34"/>
      <c r="FFI97" s="34"/>
      <c r="FFJ97" s="34"/>
      <c r="FFK97" s="34"/>
      <c r="FFL97" s="34"/>
      <c r="FFM97" s="34"/>
      <c r="FFN97" s="34"/>
      <c r="FFO97" s="34"/>
      <c r="FFP97" s="34"/>
      <c r="FFQ97" s="34"/>
      <c r="FFR97" s="34"/>
      <c r="FFS97" s="34"/>
      <c r="FFT97" s="34"/>
      <c r="FFU97" s="34"/>
      <c r="FFV97" s="34"/>
      <c r="FFW97" s="34"/>
      <c r="FFX97" s="34"/>
      <c r="FFY97" s="34"/>
      <c r="FFZ97" s="34"/>
      <c r="FGA97" s="34"/>
      <c r="FGB97" s="34"/>
      <c r="FGC97" s="34"/>
      <c r="FGD97" s="34"/>
      <c r="FGE97" s="34"/>
      <c r="FGF97" s="34"/>
      <c r="FGG97" s="34"/>
      <c r="FGH97" s="34"/>
      <c r="FGI97" s="34"/>
      <c r="FGJ97" s="34"/>
      <c r="FGK97" s="34"/>
      <c r="FGL97" s="34"/>
      <c r="FGM97" s="34"/>
      <c r="FGN97" s="34"/>
      <c r="FGO97" s="34"/>
      <c r="FGP97" s="34"/>
      <c r="FGQ97" s="34"/>
      <c r="FGR97" s="34"/>
      <c r="FGS97" s="34"/>
      <c r="FGT97" s="34"/>
      <c r="FGU97" s="34"/>
      <c r="FGV97" s="34"/>
      <c r="FGW97" s="34"/>
      <c r="FGX97" s="34"/>
      <c r="FGY97" s="34"/>
      <c r="FGZ97" s="34"/>
      <c r="FHA97" s="34"/>
      <c r="FHB97" s="34"/>
      <c r="FHC97" s="34"/>
      <c r="FHD97" s="34"/>
      <c r="FHE97" s="34"/>
      <c r="FHF97" s="34"/>
      <c r="FHG97" s="34"/>
      <c r="FHH97" s="34"/>
      <c r="FHI97" s="34"/>
      <c r="FHJ97" s="34"/>
      <c r="FHK97" s="34"/>
      <c r="FHL97" s="34"/>
      <c r="FHM97" s="34"/>
      <c r="FHN97" s="34"/>
      <c r="FHO97" s="34"/>
      <c r="FHP97" s="34"/>
      <c r="FHQ97" s="34"/>
      <c r="FHR97" s="34"/>
      <c r="FHS97" s="34"/>
      <c r="FHT97" s="34"/>
      <c r="FHU97" s="34"/>
      <c r="FHV97" s="34"/>
      <c r="FHW97" s="34"/>
      <c r="FHX97" s="34"/>
      <c r="FHY97" s="34"/>
      <c r="FHZ97" s="34"/>
      <c r="FIA97" s="34"/>
      <c r="FIB97" s="34"/>
      <c r="FIC97" s="34"/>
      <c r="FID97" s="34"/>
      <c r="FIE97" s="34"/>
      <c r="FIF97" s="34"/>
      <c r="FIG97" s="34"/>
      <c r="FIH97" s="34"/>
      <c r="FII97" s="34"/>
      <c r="FIJ97" s="34"/>
      <c r="FIK97" s="34"/>
      <c r="FIL97" s="34"/>
      <c r="FIM97" s="34"/>
      <c r="FIN97" s="34"/>
      <c r="FIO97" s="34"/>
      <c r="FIP97" s="34"/>
      <c r="FIQ97" s="34"/>
      <c r="FIR97" s="34"/>
      <c r="FIS97" s="34"/>
      <c r="FIT97" s="34"/>
      <c r="FIU97" s="34"/>
      <c r="FIV97" s="34"/>
      <c r="FIW97" s="34"/>
      <c r="FIX97" s="34"/>
      <c r="FIY97" s="34"/>
      <c r="FIZ97" s="34"/>
      <c r="FJA97" s="34"/>
      <c r="FJB97" s="34"/>
      <c r="FJC97" s="34"/>
      <c r="FJD97" s="34"/>
      <c r="FJE97" s="34"/>
      <c r="FJF97" s="34"/>
      <c r="FJG97" s="34"/>
      <c r="FJH97" s="34"/>
      <c r="FJI97" s="34"/>
      <c r="FJJ97" s="34"/>
      <c r="FJK97" s="34"/>
      <c r="FJL97" s="34"/>
      <c r="FJM97" s="34"/>
      <c r="FJN97" s="34"/>
      <c r="FJO97" s="34"/>
      <c r="FJP97" s="34"/>
      <c r="FJQ97" s="34"/>
      <c r="FJR97" s="34"/>
      <c r="FJS97" s="34"/>
      <c r="FJT97" s="34"/>
      <c r="FJU97" s="34"/>
      <c r="FJV97" s="34"/>
      <c r="FJW97" s="34"/>
      <c r="FJX97" s="34"/>
      <c r="FJY97" s="34"/>
      <c r="FJZ97" s="34"/>
      <c r="FKA97" s="34"/>
      <c r="FKB97" s="34"/>
      <c r="FKC97" s="34"/>
      <c r="FKD97" s="34"/>
      <c r="FKE97" s="34"/>
      <c r="FKF97" s="34"/>
      <c r="FKG97" s="34"/>
      <c r="FKH97" s="34"/>
      <c r="FKI97" s="34"/>
      <c r="FKJ97" s="34"/>
      <c r="FKK97" s="34"/>
      <c r="FKL97" s="34"/>
      <c r="FKM97" s="34"/>
      <c r="FKN97" s="34"/>
      <c r="FKO97" s="34"/>
      <c r="FKP97" s="34"/>
      <c r="FKQ97" s="34"/>
      <c r="FKR97" s="34"/>
      <c r="FKS97" s="34"/>
      <c r="FKT97" s="34"/>
      <c r="FKU97" s="34"/>
      <c r="FKV97" s="34"/>
      <c r="FKW97" s="34"/>
      <c r="FKX97" s="34"/>
      <c r="FKY97" s="34"/>
      <c r="FKZ97" s="34"/>
      <c r="FLA97" s="34"/>
      <c r="FLB97" s="34"/>
      <c r="FLC97" s="34"/>
      <c r="FLD97" s="34"/>
      <c r="FLE97" s="34"/>
      <c r="FLF97" s="34"/>
      <c r="FLG97" s="34"/>
      <c r="FLH97" s="34"/>
      <c r="FLI97" s="34"/>
      <c r="FLJ97" s="34"/>
      <c r="FLK97" s="34"/>
      <c r="FLL97" s="34"/>
      <c r="FLM97" s="34"/>
      <c r="FLN97" s="34"/>
      <c r="FLO97" s="34"/>
      <c r="FLP97" s="34"/>
      <c r="FLQ97" s="34"/>
      <c r="FLR97" s="34"/>
      <c r="FLS97" s="34"/>
      <c r="FLT97" s="34"/>
      <c r="FLU97" s="34"/>
      <c r="FLV97" s="34"/>
      <c r="FLW97" s="34"/>
      <c r="FLX97" s="34"/>
      <c r="FLY97" s="34"/>
      <c r="FLZ97" s="34"/>
      <c r="FMA97" s="34"/>
      <c r="FMB97" s="34"/>
      <c r="FMC97" s="34"/>
      <c r="FMD97" s="34"/>
      <c r="FME97" s="34"/>
      <c r="FMF97" s="34"/>
      <c r="FMG97" s="34"/>
      <c r="FMH97" s="34"/>
      <c r="FMI97" s="34"/>
      <c r="FMJ97" s="34"/>
      <c r="FMK97" s="34"/>
      <c r="FML97" s="34"/>
      <c r="FMM97" s="34"/>
      <c r="FMN97" s="34"/>
      <c r="FMO97" s="34"/>
      <c r="FMP97" s="34"/>
      <c r="FMQ97" s="34"/>
      <c r="FMR97" s="34"/>
      <c r="FMS97" s="34"/>
      <c r="FMT97" s="34"/>
      <c r="FMU97" s="34"/>
      <c r="FMV97" s="34"/>
      <c r="FMW97" s="34"/>
      <c r="FMX97" s="34"/>
      <c r="FMY97" s="34"/>
      <c r="FMZ97" s="34"/>
      <c r="FNA97" s="34"/>
      <c r="FNB97" s="34"/>
      <c r="FNC97" s="34"/>
      <c r="FND97" s="34"/>
      <c r="FNE97" s="34"/>
      <c r="FNF97" s="34"/>
      <c r="FNG97" s="34"/>
      <c r="FNH97" s="34"/>
      <c r="FNI97" s="34"/>
      <c r="FNJ97" s="34"/>
      <c r="FNK97" s="34"/>
      <c r="FNL97" s="34"/>
      <c r="FNM97" s="34"/>
      <c r="FNN97" s="34"/>
      <c r="FNO97" s="34"/>
      <c r="FNP97" s="34"/>
      <c r="FNQ97" s="34"/>
      <c r="FNR97" s="34"/>
      <c r="FNS97" s="34"/>
      <c r="FNT97" s="34"/>
      <c r="FNU97" s="34"/>
      <c r="FNV97" s="34"/>
      <c r="FNW97" s="34"/>
      <c r="FNX97" s="34"/>
      <c r="FNY97" s="34"/>
      <c r="FNZ97" s="34"/>
      <c r="FOA97" s="34"/>
      <c r="FOB97" s="34"/>
      <c r="FOC97" s="34"/>
      <c r="FOD97" s="34"/>
      <c r="FOE97" s="34"/>
      <c r="FOF97" s="34"/>
      <c r="FOG97" s="34"/>
      <c r="FOH97" s="34"/>
      <c r="FOI97" s="34"/>
      <c r="FOJ97" s="34"/>
      <c r="FOK97" s="34"/>
      <c r="FOL97" s="34"/>
      <c r="FOM97" s="34"/>
      <c r="FON97" s="34"/>
      <c r="FOO97" s="34"/>
      <c r="FOP97" s="34"/>
      <c r="FOQ97" s="34"/>
      <c r="FOR97" s="34"/>
      <c r="FOS97" s="34"/>
      <c r="FOT97" s="34"/>
      <c r="FOU97" s="34"/>
      <c r="FOV97" s="34"/>
      <c r="FOW97" s="34"/>
      <c r="FOX97" s="34"/>
      <c r="FOY97" s="34"/>
      <c r="FOZ97" s="34"/>
      <c r="FPA97" s="34"/>
      <c r="FPB97" s="34"/>
      <c r="FPC97" s="34"/>
      <c r="FPD97" s="34"/>
      <c r="FPE97" s="34"/>
      <c r="FPF97" s="34"/>
      <c r="FPG97" s="34"/>
      <c r="FPH97" s="34"/>
      <c r="FPI97" s="34"/>
      <c r="FPJ97" s="34"/>
      <c r="FPK97" s="34"/>
      <c r="FPL97" s="34"/>
      <c r="FPM97" s="34"/>
      <c r="FPN97" s="34"/>
      <c r="FPO97" s="34"/>
      <c r="FPP97" s="34"/>
      <c r="FPQ97" s="34"/>
      <c r="FPR97" s="34"/>
      <c r="FPS97" s="34"/>
      <c r="FPT97" s="34"/>
      <c r="FPU97" s="34"/>
      <c r="FPV97" s="34"/>
      <c r="FPW97" s="34"/>
      <c r="FPX97" s="34"/>
      <c r="FPY97" s="34"/>
      <c r="FPZ97" s="34"/>
      <c r="FQA97" s="34"/>
      <c r="FQB97" s="34"/>
      <c r="FQC97" s="34"/>
      <c r="FQD97" s="34"/>
      <c r="FQE97" s="34"/>
      <c r="FQF97" s="34"/>
      <c r="FQG97" s="34"/>
      <c r="FQH97" s="34"/>
      <c r="FQI97" s="34"/>
      <c r="FQJ97" s="34"/>
      <c r="FQK97" s="34"/>
      <c r="FQL97" s="34"/>
      <c r="FQM97" s="34"/>
      <c r="FQN97" s="34"/>
      <c r="FQO97" s="34"/>
      <c r="FQP97" s="34"/>
      <c r="FQQ97" s="34"/>
      <c r="FQR97" s="34"/>
      <c r="FQS97" s="34"/>
      <c r="FQT97" s="34"/>
      <c r="FQU97" s="34"/>
      <c r="FQV97" s="34"/>
      <c r="FQW97" s="34"/>
      <c r="FQX97" s="34"/>
      <c r="FQY97" s="34"/>
      <c r="FQZ97" s="34"/>
      <c r="FRA97" s="34"/>
      <c r="FRB97" s="34"/>
      <c r="FRC97" s="34"/>
      <c r="FRD97" s="34"/>
      <c r="FRE97" s="34"/>
      <c r="FRF97" s="34"/>
      <c r="FRG97" s="34"/>
      <c r="FRH97" s="34"/>
      <c r="FRI97" s="34"/>
      <c r="FRJ97" s="34"/>
      <c r="FRK97" s="34"/>
      <c r="FRL97" s="34"/>
      <c r="FRM97" s="34"/>
      <c r="FRN97" s="34"/>
      <c r="FRO97" s="34"/>
      <c r="FRP97" s="34"/>
      <c r="FRQ97" s="34"/>
      <c r="FRR97" s="34"/>
      <c r="FRS97" s="34"/>
      <c r="FRT97" s="34"/>
      <c r="FRU97" s="34"/>
      <c r="FRV97" s="34"/>
      <c r="FRW97" s="34"/>
      <c r="FRX97" s="34"/>
      <c r="FRY97" s="34"/>
      <c r="FRZ97" s="34"/>
      <c r="FSA97" s="34"/>
      <c r="FSB97" s="34"/>
      <c r="FSC97" s="34"/>
      <c r="FSD97" s="34"/>
      <c r="FSE97" s="34"/>
      <c r="FSF97" s="34"/>
      <c r="FSG97" s="34"/>
      <c r="FSH97" s="34"/>
      <c r="FSI97" s="34"/>
      <c r="FSJ97" s="34"/>
      <c r="FSK97" s="34"/>
      <c r="FSL97" s="34"/>
      <c r="FSM97" s="34"/>
      <c r="FSN97" s="34"/>
      <c r="FSO97" s="34"/>
      <c r="FSP97" s="34"/>
      <c r="FSQ97" s="34"/>
      <c r="FSR97" s="34"/>
      <c r="FSS97" s="34"/>
      <c r="FST97" s="34"/>
      <c r="FSU97" s="34"/>
      <c r="FSV97" s="34"/>
      <c r="FSW97" s="34"/>
      <c r="FSX97" s="34"/>
      <c r="FSY97" s="34"/>
      <c r="FSZ97" s="34"/>
      <c r="FTA97" s="34"/>
      <c r="FTB97" s="34"/>
      <c r="FTC97" s="34"/>
      <c r="FTD97" s="34"/>
      <c r="FTE97" s="34"/>
      <c r="FTF97" s="34"/>
      <c r="FTG97" s="34"/>
      <c r="FTH97" s="34"/>
      <c r="FTI97" s="34"/>
      <c r="FTJ97" s="34"/>
      <c r="FTK97" s="34"/>
      <c r="FTL97" s="34"/>
      <c r="FTM97" s="34"/>
      <c r="FTN97" s="34"/>
      <c r="FTO97" s="34"/>
      <c r="FTP97" s="34"/>
      <c r="FTQ97" s="34"/>
      <c r="FTR97" s="34"/>
      <c r="FTS97" s="34"/>
      <c r="FTT97" s="34"/>
      <c r="FTU97" s="34"/>
      <c r="FTV97" s="34"/>
      <c r="FTW97" s="34"/>
      <c r="FTX97" s="34"/>
      <c r="FTY97" s="34"/>
      <c r="FTZ97" s="34"/>
      <c r="FUA97" s="34"/>
      <c r="FUB97" s="34"/>
      <c r="FUC97" s="34"/>
      <c r="FUD97" s="34"/>
      <c r="FUE97" s="34"/>
      <c r="FUF97" s="34"/>
      <c r="FUG97" s="34"/>
      <c r="FUH97" s="34"/>
      <c r="FUI97" s="34"/>
      <c r="FUJ97" s="34"/>
      <c r="FUK97" s="34"/>
      <c r="FUL97" s="34"/>
      <c r="FUM97" s="34"/>
      <c r="FUN97" s="34"/>
      <c r="FUO97" s="34"/>
      <c r="FUP97" s="34"/>
      <c r="FUQ97" s="34"/>
      <c r="FUR97" s="34"/>
      <c r="FUS97" s="34"/>
      <c r="FUT97" s="34"/>
      <c r="FUU97" s="34"/>
      <c r="FUV97" s="34"/>
      <c r="FUW97" s="34"/>
      <c r="FUX97" s="34"/>
      <c r="FUY97" s="34"/>
      <c r="FUZ97" s="34"/>
      <c r="FVA97" s="34"/>
      <c r="FVB97" s="34"/>
      <c r="FVC97" s="34"/>
      <c r="FVD97" s="34"/>
      <c r="FVE97" s="34"/>
      <c r="FVF97" s="34"/>
      <c r="FVG97" s="34"/>
      <c r="FVH97" s="34"/>
      <c r="FVI97" s="34"/>
      <c r="FVJ97" s="34"/>
      <c r="FVK97" s="34"/>
      <c r="FVL97" s="34"/>
      <c r="FVM97" s="34"/>
      <c r="FVN97" s="34"/>
      <c r="FVO97" s="34"/>
      <c r="FVP97" s="34"/>
      <c r="FVQ97" s="34"/>
      <c r="FVR97" s="34"/>
      <c r="FVS97" s="34"/>
      <c r="FVT97" s="34"/>
      <c r="FVU97" s="34"/>
      <c r="FVV97" s="34"/>
      <c r="FVW97" s="34"/>
      <c r="FVX97" s="34"/>
      <c r="FVY97" s="34"/>
      <c r="FVZ97" s="34"/>
      <c r="FWA97" s="34"/>
      <c r="FWB97" s="34"/>
      <c r="FWC97" s="34"/>
      <c r="FWD97" s="34"/>
      <c r="FWE97" s="34"/>
      <c r="FWF97" s="34"/>
      <c r="FWG97" s="34"/>
      <c r="FWH97" s="34"/>
      <c r="FWI97" s="34"/>
      <c r="FWJ97" s="34"/>
      <c r="FWK97" s="34"/>
      <c r="FWL97" s="34"/>
      <c r="FWM97" s="34"/>
      <c r="FWN97" s="34"/>
      <c r="FWO97" s="34"/>
      <c r="FWP97" s="34"/>
      <c r="FWQ97" s="34"/>
      <c r="FWR97" s="34"/>
      <c r="FWS97" s="34"/>
      <c r="FWT97" s="34"/>
      <c r="FWU97" s="34"/>
      <c r="FWV97" s="34"/>
      <c r="FWW97" s="34"/>
      <c r="FWX97" s="34"/>
      <c r="FWY97" s="34"/>
      <c r="FWZ97" s="34"/>
      <c r="FXA97" s="34"/>
      <c r="FXB97" s="34"/>
      <c r="FXC97" s="34"/>
      <c r="FXD97" s="34"/>
      <c r="FXE97" s="34"/>
      <c r="FXF97" s="34"/>
      <c r="FXG97" s="34"/>
      <c r="FXH97" s="34"/>
      <c r="FXI97" s="34"/>
      <c r="FXJ97" s="34"/>
      <c r="FXK97" s="34"/>
      <c r="FXL97" s="34"/>
      <c r="FXM97" s="34"/>
      <c r="FXN97" s="34"/>
      <c r="FXO97" s="34"/>
      <c r="FXP97" s="34"/>
      <c r="FXQ97" s="34"/>
      <c r="FXR97" s="34"/>
      <c r="FXS97" s="34"/>
      <c r="FXT97" s="34"/>
      <c r="FXU97" s="34"/>
      <c r="FXV97" s="34"/>
      <c r="FXW97" s="34"/>
      <c r="FXX97" s="34"/>
      <c r="FXY97" s="34"/>
      <c r="FXZ97" s="34"/>
      <c r="FYA97" s="34"/>
      <c r="FYB97" s="34"/>
      <c r="FYC97" s="34"/>
      <c r="FYD97" s="34"/>
      <c r="FYE97" s="34"/>
      <c r="FYF97" s="34"/>
      <c r="FYG97" s="34"/>
      <c r="FYH97" s="34"/>
      <c r="FYI97" s="34"/>
      <c r="FYJ97" s="34"/>
      <c r="FYK97" s="34"/>
      <c r="FYL97" s="34"/>
      <c r="FYM97" s="34"/>
      <c r="FYN97" s="34"/>
      <c r="FYO97" s="34"/>
      <c r="FYP97" s="34"/>
      <c r="FYQ97" s="34"/>
      <c r="FYR97" s="34"/>
      <c r="FYS97" s="34"/>
      <c r="FYT97" s="34"/>
      <c r="FYU97" s="34"/>
      <c r="FYV97" s="34"/>
      <c r="FYW97" s="34"/>
      <c r="FYX97" s="34"/>
      <c r="FYY97" s="34"/>
      <c r="FYZ97" s="34"/>
      <c r="FZA97" s="34"/>
      <c r="FZB97" s="34"/>
      <c r="FZC97" s="34"/>
      <c r="FZD97" s="34"/>
      <c r="FZE97" s="34"/>
      <c r="FZF97" s="34"/>
      <c r="FZG97" s="34"/>
      <c r="FZH97" s="34"/>
      <c r="FZI97" s="34"/>
      <c r="FZJ97" s="34"/>
      <c r="FZK97" s="34"/>
      <c r="FZL97" s="34"/>
      <c r="FZM97" s="34"/>
      <c r="FZN97" s="34"/>
      <c r="FZO97" s="34"/>
      <c r="FZP97" s="34"/>
      <c r="FZQ97" s="34"/>
      <c r="FZR97" s="34"/>
      <c r="FZS97" s="34"/>
      <c r="FZT97" s="34"/>
      <c r="FZU97" s="34"/>
      <c r="FZV97" s="34"/>
      <c r="FZW97" s="34"/>
      <c r="FZX97" s="34"/>
      <c r="FZY97" s="34"/>
      <c r="FZZ97" s="34"/>
      <c r="GAA97" s="34"/>
      <c r="GAB97" s="34"/>
      <c r="GAC97" s="34"/>
      <c r="GAD97" s="34"/>
      <c r="GAE97" s="34"/>
      <c r="GAF97" s="34"/>
      <c r="GAG97" s="34"/>
      <c r="GAH97" s="34"/>
      <c r="GAI97" s="34"/>
      <c r="GAJ97" s="34"/>
      <c r="GAK97" s="34"/>
      <c r="GAL97" s="34"/>
      <c r="GAM97" s="34"/>
      <c r="GAN97" s="34"/>
      <c r="GAO97" s="34"/>
      <c r="GAP97" s="34"/>
      <c r="GAQ97" s="34"/>
      <c r="GAR97" s="34"/>
      <c r="GAS97" s="34"/>
      <c r="GAT97" s="34"/>
      <c r="GAU97" s="34"/>
      <c r="GAV97" s="34"/>
      <c r="GAW97" s="34"/>
      <c r="GAX97" s="34"/>
      <c r="GAY97" s="34"/>
      <c r="GAZ97" s="34"/>
      <c r="GBA97" s="34"/>
      <c r="GBB97" s="34"/>
      <c r="GBC97" s="34"/>
      <c r="GBD97" s="34"/>
      <c r="GBE97" s="34"/>
      <c r="GBF97" s="34"/>
      <c r="GBG97" s="34"/>
      <c r="GBH97" s="34"/>
      <c r="GBI97" s="34"/>
      <c r="GBJ97" s="34"/>
      <c r="GBK97" s="34"/>
      <c r="GBL97" s="34"/>
      <c r="GBM97" s="34"/>
      <c r="GBN97" s="34"/>
      <c r="GBO97" s="34"/>
      <c r="GBP97" s="34"/>
      <c r="GBQ97" s="34"/>
      <c r="GBR97" s="34"/>
      <c r="GBS97" s="34"/>
      <c r="GBT97" s="34"/>
      <c r="GBU97" s="34"/>
      <c r="GBV97" s="34"/>
      <c r="GBW97" s="34"/>
      <c r="GBX97" s="34"/>
      <c r="GBY97" s="34"/>
      <c r="GBZ97" s="34"/>
      <c r="GCA97" s="34"/>
      <c r="GCB97" s="34"/>
      <c r="GCC97" s="34"/>
      <c r="GCD97" s="34"/>
      <c r="GCE97" s="34"/>
      <c r="GCF97" s="34"/>
      <c r="GCG97" s="34"/>
      <c r="GCH97" s="34"/>
      <c r="GCI97" s="34"/>
      <c r="GCJ97" s="34"/>
      <c r="GCK97" s="34"/>
      <c r="GCL97" s="34"/>
      <c r="GCM97" s="34"/>
      <c r="GCN97" s="34"/>
      <c r="GCO97" s="34"/>
      <c r="GCP97" s="34"/>
      <c r="GCQ97" s="34"/>
      <c r="GCR97" s="34"/>
      <c r="GCS97" s="34"/>
      <c r="GCT97" s="34"/>
      <c r="GCU97" s="34"/>
      <c r="GCV97" s="34"/>
      <c r="GCW97" s="34"/>
      <c r="GCX97" s="34"/>
      <c r="GCY97" s="34"/>
      <c r="GCZ97" s="34"/>
      <c r="GDA97" s="34"/>
      <c r="GDB97" s="34"/>
      <c r="GDC97" s="34"/>
      <c r="GDD97" s="34"/>
      <c r="GDE97" s="34"/>
      <c r="GDF97" s="34"/>
      <c r="GDG97" s="34"/>
      <c r="GDH97" s="34"/>
      <c r="GDI97" s="34"/>
      <c r="GDJ97" s="34"/>
      <c r="GDK97" s="34"/>
      <c r="GDL97" s="34"/>
      <c r="GDM97" s="34"/>
      <c r="GDN97" s="34"/>
      <c r="GDO97" s="34"/>
      <c r="GDP97" s="34"/>
      <c r="GDQ97" s="34"/>
      <c r="GDR97" s="34"/>
      <c r="GDS97" s="34"/>
      <c r="GDT97" s="34"/>
      <c r="GDU97" s="34"/>
      <c r="GDV97" s="34"/>
      <c r="GDW97" s="34"/>
      <c r="GDX97" s="34"/>
      <c r="GDY97" s="34"/>
      <c r="GDZ97" s="34"/>
      <c r="GEA97" s="34"/>
      <c r="GEB97" s="34"/>
      <c r="GEC97" s="34"/>
      <c r="GED97" s="34"/>
      <c r="GEE97" s="34"/>
      <c r="GEF97" s="34"/>
      <c r="GEG97" s="34"/>
      <c r="GEH97" s="34"/>
      <c r="GEI97" s="34"/>
      <c r="GEJ97" s="34"/>
      <c r="GEK97" s="34"/>
      <c r="GEL97" s="34"/>
      <c r="GEM97" s="34"/>
      <c r="GEN97" s="34"/>
      <c r="GEO97" s="34"/>
      <c r="GEP97" s="34"/>
      <c r="GEQ97" s="34"/>
      <c r="GER97" s="34"/>
      <c r="GES97" s="34"/>
      <c r="GET97" s="34"/>
      <c r="GEU97" s="34"/>
      <c r="GEV97" s="34"/>
      <c r="GEW97" s="34"/>
      <c r="GEX97" s="34"/>
      <c r="GEY97" s="34"/>
      <c r="GEZ97" s="34"/>
      <c r="GFA97" s="34"/>
      <c r="GFB97" s="34"/>
      <c r="GFC97" s="34"/>
      <c r="GFD97" s="34"/>
      <c r="GFE97" s="34"/>
      <c r="GFF97" s="34"/>
      <c r="GFG97" s="34"/>
      <c r="GFH97" s="34"/>
      <c r="GFI97" s="34"/>
      <c r="GFJ97" s="34"/>
      <c r="GFK97" s="34"/>
      <c r="GFL97" s="34"/>
      <c r="GFM97" s="34"/>
      <c r="GFN97" s="34"/>
      <c r="GFO97" s="34"/>
      <c r="GFP97" s="34"/>
      <c r="GFQ97" s="34"/>
      <c r="GFR97" s="34"/>
      <c r="GFS97" s="34"/>
      <c r="GFT97" s="34"/>
      <c r="GFU97" s="34"/>
      <c r="GFV97" s="34"/>
      <c r="GFW97" s="34"/>
      <c r="GFX97" s="34"/>
      <c r="GFY97" s="34"/>
      <c r="GFZ97" s="34"/>
      <c r="GGA97" s="34"/>
      <c r="GGB97" s="34"/>
      <c r="GGC97" s="34"/>
      <c r="GGD97" s="34"/>
      <c r="GGE97" s="34"/>
      <c r="GGF97" s="34"/>
      <c r="GGG97" s="34"/>
      <c r="GGH97" s="34"/>
      <c r="GGI97" s="34"/>
      <c r="GGJ97" s="34"/>
      <c r="GGK97" s="34"/>
      <c r="GGL97" s="34"/>
      <c r="GGM97" s="34"/>
      <c r="GGN97" s="34"/>
      <c r="GGO97" s="34"/>
      <c r="GGP97" s="34"/>
      <c r="GGQ97" s="34"/>
      <c r="GGR97" s="34"/>
      <c r="GGS97" s="34"/>
      <c r="GGT97" s="34"/>
      <c r="GGU97" s="34"/>
      <c r="GGV97" s="34"/>
      <c r="GGW97" s="34"/>
      <c r="GGX97" s="34"/>
      <c r="GGY97" s="34"/>
      <c r="GGZ97" s="34"/>
      <c r="GHA97" s="34"/>
      <c r="GHB97" s="34"/>
      <c r="GHC97" s="34"/>
      <c r="GHD97" s="34"/>
      <c r="GHE97" s="34"/>
      <c r="GHF97" s="34"/>
      <c r="GHG97" s="34"/>
      <c r="GHH97" s="34"/>
      <c r="GHI97" s="34"/>
      <c r="GHJ97" s="34"/>
      <c r="GHK97" s="34"/>
      <c r="GHL97" s="34"/>
      <c r="GHM97" s="34"/>
      <c r="GHN97" s="34"/>
      <c r="GHO97" s="34"/>
      <c r="GHP97" s="34"/>
      <c r="GHQ97" s="34"/>
      <c r="GHR97" s="34"/>
      <c r="GHS97" s="34"/>
      <c r="GHT97" s="34"/>
      <c r="GHU97" s="34"/>
      <c r="GHV97" s="34"/>
      <c r="GHW97" s="34"/>
      <c r="GHX97" s="34"/>
      <c r="GHY97" s="34"/>
      <c r="GHZ97" s="34"/>
      <c r="GIA97" s="34"/>
      <c r="GIB97" s="34"/>
      <c r="GIC97" s="34"/>
      <c r="GID97" s="34"/>
      <c r="GIE97" s="34"/>
      <c r="GIF97" s="34"/>
      <c r="GIG97" s="34"/>
      <c r="GIH97" s="34"/>
      <c r="GII97" s="34"/>
      <c r="GIJ97" s="34"/>
      <c r="GIK97" s="34"/>
      <c r="GIL97" s="34"/>
      <c r="GIM97" s="34"/>
      <c r="GIN97" s="34"/>
      <c r="GIO97" s="34"/>
      <c r="GIP97" s="34"/>
      <c r="GIQ97" s="34"/>
      <c r="GIR97" s="34"/>
      <c r="GIS97" s="34"/>
      <c r="GIT97" s="34"/>
      <c r="GIU97" s="34"/>
      <c r="GIV97" s="34"/>
      <c r="GIW97" s="34"/>
      <c r="GIX97" s="34"/>
      <c r="GIY97" s="34"/>
      <c r="GIZ97" s="34"/>
      <c r="GJA97" s="34"/>
      <c r="GJB97" s="34"/>
      <c r="GJC97" s="34"/>
      <c r="GJD97" s="34"/>
      <c r="GJE97" s="34"/>
      <c r="GJF97" s="34"/>
      <c r="GJG97" s="34"/>
      <c r="GJH97" s="34"/>
      <c r="GJI97" s="34"/>
      <c r="GJJ97" s="34"/>
      <c r="GJK97" s="34"/>
      <c r="GJL97" s="34"/>
      <c r="GJM97" s="34"/>
      <c r="GJN97" s="34"/>
      <c r="GJO97" s="34"/>
      <c r="GJP97" s="34"/>
      <c r="GJQ97" s="34"/>
      <c r="GJR97" s="34"/>
      <c r="GJS97" s="34"/>
      <c r="GJT97" s="34"/>
      <c r="GJU97" s="34"/>
      <c r="GJV97" s="34"/>
      <c r="GJW97" s="34"/>
      <c r="GJX97" s="34"/>
      <c r="GJY97" s="34"/>
      <c r="GJZ97" s="34"/>
      <c r="GKA97" s="34"/>
      <c r="GKB97" s="34"/>
      <c r="GKC97" s="34"/>
      <c r="GKD97" s="34"/>
      <c r="GKE97" s="34"/>
      <c r="GKF97" s="34"/>
      <c r="GKG97" s="34"/>
      <c r="GKH97" s="34"/>
      <c r="GKI97" s="34"/>
      <c r="GKJ97" s="34"/>
      <c r="GKK97" s="34"/>
      <c r="GKL97" s="34"/>
      <c r="GKM97" s="34"/>
      <c r="GKN97" s="34"/>
      <c r="GKO97" s="34"/>
      <c r="GKP97" s="34"/>
      <c r="GKQ97" s="34"/>
      <c r="GKR97" s="34"/>
      <c r="GKS97" s="34"/>
      <c r="GKT97" s="34"/>
      <c r="GKU97" s="34"/>
      <c r="GKV97" s="34"/>
      <c r="GKW97" s="34"/>
      <c r="GKX97" s="34"/>
      <c r="GKY97" s="34"/>
      <c r="GKZ97" s="34"/>
      <c r="GLA97" s="34"/>
      <c r="GLB97" s="34"/>
      <c r="GLC97" s="34"/>
      <c r="GLD97" s="34"/>
      <c r="GLE97" s="34"/>
      <c r="GLF97" s="34"/>
      <c r="GLG97" s="34"/>
      <c r="GLH97" s="34"/>
      <c r="GLI97" s="34"/>
      <c r="GLJ97" s="34"/>
      <c r="GLK97" s="34"/>
      <c r="GLL97" s="34"/>
      <c r="GLM97" s="34"/>
      <c r="GLN97" s="34"/>
      <c r="GLO97" s="34"/>
      <c r="GLP97" s="34"/>
      <c r="GLQ97" s="34"/>
      <c r="GLR97" s="34"/>
      <c r="GLS97" s="34"/>
      <c r="GLT97" s="34"/>
      <c r="GLU97" s="34"/>
      <c r="GLV97" s="34"/>
      <c r="GLW97" s="34"/>
      <c r="GLX97" s="34"/>
      <c r="GLY97" s="34"/>
      <c r="GLZ97" s="34"/>
      <c r="GMA97" s="34"/>
      <c r="GMB97" s="34"/>
      <c r="GMC97" s="34"/>
      <c r="GMD97" s="34"/>
      <c r="GME97" s="34"/>
      <c r="GMF97" s="34"/>
      <c r="GMG97" s="34"/>
      <c r="GMH97" s="34"/>
      <c r="GMI97" s="34"/>
      <c r="GMJ97" s="34"/>
      <c r="GMK97" s="34"/>
      <c r="GML97" s="34"/>
      <c r="GMM97" s="34"/>
      <c r="GMN97" s="34"/>
      <c r="GMO97" s="34"/>
      <c r="GMP97" s="34"/>
      <c r="GMQ97" s="34"/>
      <c r="GMR97" s="34"/>
      <c r="GMS97" s="34"/>
      <c r="GMT97" s="34"/>
      <c r="GMU97" s="34"/>
      <c r="GMV97" s="34"/>
      <c r="GMW97" s="34"/>
      <c r="GMX97" s="34"/>
      <c r="GMY97" s="34"/>
      <c r="GMZ97" s="34"/>
      <c r="GNA97" s="34"/>
      <c r="GNB97" s="34"/>
      <c r="GNC97" s="34"/>
      <c r="GND97" s="34"/>
      <c r="GNE97" s="34"/>
      <c r="GNF97" s="34"/>
      <c r="GNG97" s="34"/>
      <c r="GNH97" s="34"/>
      <c r="GNI97" s="34"/>
      <c r="GNJ97" s="34"/>
      <c r="GNK97" s="34"/>
      <c r="GNL97" s="34"/>
      <c r="GNM97" s="34"/>
      <c r="GNN97" s="34"/>
      <c r="GNO97" s="34"/>
      <c r="GNP97" s="34"/>
      <c r="GNQ97" s="34"/>
      <c r="GNR97" s="34"/>
      <c r="GNS97" s="34"/>
      <c r="GNT97" s="34"/>
      <c r="GNU97" s="34"/>
      <c r="GNV97" s="34"/>
      <c r="GNW97" s="34"/>
      <c r="GNX97" s="34"/>
      <c r="GNY97" s="34"/>
      <c r="GNZ97" s="34"/>
      <c r="GOA97" s="34"/>
      <c r="GOB97" s="34"/>
      <c r="GOC97" s="34"/>
      <c r="GOD97" s="34"/>
      <c r="GOE97" s="34"/>
      <c r="GOF97" s="34"/>
      <c r="GOG97" s="34"/>
      <c r="GOH97" s="34"/>
      <c r="GOI97" s="34"/>
      <c r="GOJ97" s="34"/>
      <c r="GOK97" s="34"/>
      <c r="GOL97" s="34"/>
      <c r="GOM97" s="34"/>
      <c r="GON97" s="34"/>
      <c r="GOO97" s="34"/>
      <c r="GOP97" s="34"/>
      <c r="GOQ97" s="34"/>
      <c r="GOR97" s="34"/>
      <c r="GOS97" s="34"/>
      <c r="GOT97" s="34"/>
      <c r="GOU97" s="34"/>
      <c r="GOV97" s="34"/>
      <c r="GOW97" s="34"/>
      <c r="GOX97" s="34"/>
      <c r="GOY97" s="34"/>
      <c r="GOZ97" s="34"/>
      <c r="GPA97" s="34"/>
      <c r="GPB97" s="34"/>
      <c r="GPC97" s="34"/>
      <c r="GPD97" s="34"/>
      <c r="GPE97" s="34"/>
      <c r="GPF97" s="34"/>
      <c r="GPG97" s="34"/>
      <c r="GPH97" s="34"/>
      <c r="GPI97" s="34"/>
      <c r="GPJ97" s="34"/>
      <c r="GPK97" s="34"/>
      <c r="GPL97" s="34"/>
      <c r="GPM97" s="34"/>
      <c r="GPN97" s="34"/>
      <c r="GPO97" s="34"/>
      <c r="GPP97" s="34"/>
      <c r="GPQ97" s="34"/>
      <c r="GPR97" s="34"/>
      <c r="GPS97" s="34"/>
      <c r="GPT97" s="34"/>
      <c r="GPU97" s="34"/>
      <c r="GPV97" s="34"/>
      <c r="GPW97" s="34"/>
      <c r="GPX97" s="34"/>
      <c r="GPY97" s="34"/>
      <c r="GPZ97" s="34"/>
      <c r="GQA97" s="34"/>
      <c r="GQB97" s="34"/>
      <c r="GQC97" s="34"/>
      <c r="GQD97" s="34"/>
      <c r="GQE97" s="34"/>
      <c r="GQF97" s="34"/>
      <c r="GQG97" s="34"/>
      <c r="GQH97" s="34"/>
      <c r="GQI97" s="34"/>
      <c r="GQJ97" s="34"/>
      <c r="GQK97" s="34"/>
      <c r="GQL97" s="34"/>
      <c r="GQM97" s="34"/>
      <c r="GQN97" s="34"/>
      <c r="GQO97" s="34"/>
      <c r="GQP97" s="34"/>
      <c r="GQQ97" s="34"/>
      <c r="GQR97" s="34"/>
      <c r="GQS97" s="34"/>
      <c r="GQT97" s="34"/>
      <c r="GQU97" s="34"/>
      <c r="GQV97" s="34"/>
      <c r="GQW97" s="34"/>
      <c r="GQX97" s="34"/>
      <c r="GQY97" s="34"/>
      <c r="GQZ97" s="34"/>
      <c r="GRA97" s="34"/>
      <c r="GRB97" s="34"/>
      <c r="GRC97" s="34"/>
      <c r="GRD97" s="34"/>
      <c r="GRE97" s="34"/>
      <c r="GRF97" s="34"/>
      <c r="GRG97" s="34"/>
      <c r="GRH97" s="34"/>
      <c r="GRI97" s="34"/>
      <c r="GRJ97" s="34"/>
      <c r="GRK97" s="34"/>
      <c r="GRL97" s="34"/>
      <c r="GRM97" s="34"/>
      <c r="GRN97" s="34"/>
      <c r="GRO97" s="34"/>
      <c r="GRP97" s="34"/>
      <c r="GRQ97" s="34"/>
      <c r="GRR97" s="34"/>
      <c r="GRS97" s="34"/>
      <c r="GRT97" s="34"/>
      <c r="GRU97" s="34"/>
      <c r="GRV97" s="34"/>
      <c r="GRW97" s="34"/>
      <c r="GRX97" s="34"/>
      <c r="GRY97" s="34"/>
      <c r="GRZ97" s="34"/>
      <c r="GSA97" s="34"/>
      <c r="GSB97" s="34"/>
      <c r="GSC97" s="34"/>
      <c r="GSD97" s="34"/>
      <c r="GSE97" s="34"/>
      <c r="GSF97" s="34"/>
      <c r="GSG97" s="34"/>
      <c r="GSH97" s="34"/>
      <c r="GSI97" s="34"/>
      <c r="GSJ97" s="34"/>
      <c r="GSK97" s="34"/>
      <c r="GSL97" s="34"/>
      <c r="GSM97" s="34"/>
      <c r="GSN97" s="34"/>
      <c r="GSO97" s="34"/>
      <c r="GSP97" s="34"/>
      <c r="GSQ97" s="34"/>
      <c r="GSR97" s="34"/>
      <c r="GSS97" s="34"/>
      <c r="GST97" s="34"/>
      <c r="GSU97" s="34"/>
      <c r="GSV97" s="34"/>
      <c r="GSW97" s="34"/>
      <c r="GSX97" s="34"/>
      <c r="GSY97" s="34"/>
      <c r="GSZ97" s="34"/>
      <c r="GTA97" s="34"/>
      <c r="GTB97" s="34"/>
      <c r="GTC97" s="34"/>
      <c r="GTD97" s="34"/>
      <c r="GTE97" s="34"/>
      <c r="GTF97" s="34"/>
      <c r="GTG97" s="34"/>
      <c r="GTH97" s="34"/>
      <c r="GTI97" s="34"/>
      <c r="GTJ97" s="34"/>
      <c r="GTK97" s="34"/>
      <c r="GTL97" s="34"/>
      <c r="GTM97" s="34"/>
      <c r="GTN97" s="34"/>
      <c r="GTO97" s="34"/>
      <c r="GTP97" s="34"/>
      <c r="GTQ97" s="34"/>
      <c r="GTR97" s="34"/>
      <c r="GTS97" s="34"/>
      <c r="GTT97" s="34"/>
      <c r="GTU97" s="34"/>
      <c r="GTV97" s="34"/>
      <c r="GTW97" s="34"/>
      <c r="GTX97" s="34"/>
      <c r="GTY97" s="34"/>
      <c r="GTZ97" s="34"/>
      <c r="GUA97" s="34"/>
      <c r="GUB97" s="34"/>
      <c r="GUC97" s="34"/>
      <c r="GUD97" s="34"/>
      <c r="GUE97" s="34"/>
      <c r="GUF97" s="34"/>
      <c r="GUG97" s="34"/>
      <c r="GUH97" s="34"/>
      <c r="GUI97" s="34"/>
      <c r="GUJ97" s="34"/>
      <c r="GUK97" s="34"/>
      <c r="GUL97" s="34"/>
      <c r="GUM97" s="34"/>
      <c r="GUN97" s="34"/>
      <c r="GUO97" s="34"/>
      <c r="GUP97" s="34"/>
      <c r="GUQ97" s="34"/>
      <c r="GUR97" s="34"/>
      <c r="GUS97" s="34"/>
      <c r="GUT97" s="34"/>
      <c r="GUU97" s="34"/>
      <c r="GUV97" s="34"/>
      <c r="GUW97" s="34"/>
      <c r="GUX97" s="34"/>
      <c r="GUY97" s="34"/>
      <c r="GUZ97" s="34"/>
      <c r="GVA97" s="34"/>
      <c r="GVB97" s="34"/>
      <c r="GVC97" s="34"/>
      <c r="GVD97" s="34"/>
      <c r="GVE97" s="34"/>
      <c r="GVF97" s="34"/>
      <c r="GVG97" s="34"/>
      <c r="GVH97" s="34"/>
      <c r="GVI97" s="34"/>
      <c r="GVJ97" s="34"/>
      <c r="GVK97" s="34"/>
      <c r="GVL97" s="34"/>
      <c r="GVM97" s="34"/>
      <c r="GVN97" s="34"/>
      <c r="GVO97" s="34"/>
      <c r="GVP97" s="34"/>
      <c r="GVQ97" s="34"/>
      <c r="GVR97" s="34"/>
      <c r="GVS97" s="34"/>
      <c r="GVT97" s="34"/>
      <c r="GVU97" s="34"/>
      <c r="GVV97" s="34"/>
      <c r="GVW97" s="34"/>
      <c r="GVX97" s="34"/>
      <c r="GVY97" s="34"/>
      <c r="GVZ97" s="34"/>
      <c r="GWA97" s="34"/>
      <c r="GWB97" s="34"/>
      <c r="GWC97" s="34"/>
      <c r="GWD97" s="34"/>
      <c r="GWE97" s="34"/>
      <c r="GWF97" s="34"/>
      <c r="GWG97" s="34"/>
      <c r="GWH97" s="34"/>
      <c r="GWI97" s="34"/>
      <c r="GWJ97" s="34"/>
      <c r="GWK97" s="34"/>
      <c r="GWL97" s="34"/>
      <c r="GWM97" s="34"/>
      <c r="GWN97" s="34"/>
      <c r="GWO97" s="34"/>
      <c r="GWP97" s="34"/>
      <c r="GWQ97" s="34"/>
      <c r="GWR97" s="34"/>
      <c r="GWS97" s="34"/>
      <c r="GWT97" s="34"/>
      <c r="GWU97" s="34"/>
      <c r="GWV97" s="34"/>
      <c r="GWW97" s="34"/>
      <c r="GWX97" s="34"/>
      <c r="GWY97" s="34"/>
      <c r="GWZ97" s="34"/>
      <c r="GXA97" s="34"/>
      <c r="GXB97" s="34"/>
      <c r="GXC97" s="34"/>
      <c r="GXD97" s="34"/>
      <c r="GXE97" s="34"/>
      <c r="GXF97" s="34"/>
      <c r="GXG97" s="34"/>
      <c r="GXH97" s="34"/>
      <c r="GXI97" s="34"/>
      <c r="GXJ97" s="34"/>
      <c r="GXK97" s="34"/>
      <c r="GXL97" s="34"/>
      <c r="GXM97" s="34"/>
      <c r="GXN97" s="34"/>
      <c r="GXO97" s="34"/>
      <c r="GXP97" s="34"/>
      <c r="GXQ97" s="34"/>
      <c r="GXR97" s="34"/>
      <c r="GXS97" s="34"/>
      <c r="GXT97" s="34"/>
      <c r="GXU97" s="34"/>
      <c r="GXV97" s="34"/>
      <c r="GXW97" s="34"/>
      <c r="GXX97" s="34"/>
      <c r="GXY97" s="34"/>
      <c r="GXZ97" s="34"/>
      <c r="GYA97" s="34"/>
      <c r="GYB97" s="34"/>
      <c r="GYC97" s="34"/>
      <c r="GYD97" s="34"/>
      <c r="GYE97" s="34"/>
      <c r="GYF97" s="34"/>
      <c r="GYG97" s="34"/>
      <c r="GYH97" s="34"/>
      <c r="GYI97" s="34"/>
      <c r="GYJ97" s="34"/>
      <c r="GYK97" s="34"/>
      <c r="GYL97" s="34"/>
      <c r="GYM97" s="34"/>
      <c r="GYN97" s="34"/>
      <c r="GYO97" s="34"/>
      <c r="GYP97" s="34"/>
      <c r="GYQ97" s="34"/>
      <c r="GYR97" s="34"/>
      <c r="GYS97" s="34"/>
      <c r="GYT97" s="34"/>
      <c r="GYU97" s="34"/>
      <c r="GYV97" s="34"/>
      <c r="GYW97" s="34"/>
      <c r="GYX97" s="34"/>
      <c r="GYY97" s="34"/>
      <c r="GYZ97" s="34"/>
      <c r="GZA97" s="34"/>
      <c r="GZB97" s="34"/>
      <c r="GZC97" s="34"/>
      <c r="GZD97" s="34"/>
      <c r="GZE97" s="34"/>
      <c r="GZF97" s="34"/>
      <c r="GZG97" s="34"/>
      <c r="GZH97" s="34"/>
      <c r="GZI97" s="34"/>
      <c r="GZJ97" s="34"/>
      <c r="GZK97" s="34"/>
      <c r="GZL97" s="34"/>
      <c r="GZM97" s="34"/>
      <c r="GZN97" s="34"/>
      <c r="GZO97" s="34"/>
      <c r="GZP97" s="34"/>
      <c r="GZQ97" s="34"/>
      <c r="GZR97" s="34"/>
      <c r="GZS97" s="34"/>
      <c r="GZT97" s="34"/>
      <c r="GZU97" s="34"/>
      <c r="GZV97" s="34"/>
      <c r="GZW97" s="34"/>
      <c r="GZX97" s="34"/>
      <c r="GZY97" s="34"/>
      <c r="GZZ97" s="34"/>
      <c r="HAA97" s="34"/>
      <c r="HAB97" s="34"/>
      <c r="HAC97" s="34"/>
      <c r="HAD97" s="34"/>
      <c r="HAE97" s="34"/>
      <c r="HAF97" s="34"/>
      <c r="HAG97" s="34"/>
      <c r="HAH97" s="34"/>
      <c r="HAI97" s="34"/>
      <c r="HAJ97" s="34"/>
      <c r="HAK97" s="34"/>
      <c r="HAL97" s="34"/>
      <c r="HAM97" s="34"/>
      <c r="HAN97" s="34"/>
      <c r="HAO97" s="34"/>
      <c r="HAP97" s="34"/>
      <c r="HAQ97" s="34"/>
      <c r="HAR97" s="34"/>
      <c r="HAS97" s="34"/>
      <c r="HAT97" s="34"/>
      <c r="HAU97" s="34"/>
      <c r="HAV97" s="34"/>
      <c r="HAW97" s="34"/>
      <c r="HAX97" s="34"/>
      <c r="HAY97" s="34"/>
      <c r="HAZ97" s="34"/>
      <c r="HBA97" s="34"/>
      <c r="HBB97" s="34"/>
      <c r="HBC97" s="34"/>
      <c r="HBD97" s="34"/>
      <c r="HBE97" s="34"/>
      <c r="HBF97" s="34"/>
      <c r="HBG97" s="34"/>
      <c r="HBH97" s="34"/>
      <c r="HBI97" s="34"/>
      <c r="HBJ97" s="34"/>
      <c r="HBK97" s="34"/>
      <c r="HBL97" s="34"/>
      <c r="HBM97" s="34"/>
      <c r="HBN97" s="34"/>
      <c r="HBO97" s="34"/>
      <c r="HBP97" s="34"/>
      <c r="HBQ97" s="34"/>
      <c r="HBR97" s="34"/>
      <c r="HBS97" s="34"/>
      <c r="HBT97" s="34"/>
      <c r="HBU97" s="34"/>
      <c r="HBV97" s="34"/>
      <c r="HBW97" s="34"/>
      <c r="HBX97" s="34"/>
      <c r="HBY97" s="34"/>
      <c r="HBZ97" s="34"/>
      <c r="HCA97" s="34"/>
      <c r="HCB97" s="34"/>
      <c r="HCC97" s="34"/>
      <c r="HCD97" s="34"/>
      <c r="HCE97" s="34"/>
      <c r="HCF97" s="34"/>
      <c r="HCG97" s="34"/>
      <c r="HCH97" s="34"/>
      <c r="HCI97" s="34"/>
      <c r="HCJ97" s="34"/>
      <c r="HCK97" s="34"/>
      <c r="HCL97" s="34"/>
      <c r="HCM97" s="34"/>
      <c r="HCN97" s="34"/>
      <c r="HCO97" s="34"/>
      <c r="HCP97" s="34"/>
      <c r="HCQ97" s="34"/>
      <c r="HCR97" s="34"/>
      <c r="HCS97" s="34"/>
      <c r="HCT97" s="34"/>
      <c r="HCU97" s="34"/>
      <c r="HCV97" s="34"/>
      <c r="HCW97" s="34"/>
      <c r="HCX97" s="34"/>
      <c r="HCY97" s="34"/>
      <c r="HCZ97" s="34"/>
      <c r="HDA97" s="34"/>
      <c r="HDB97" s="34"/>
      <c r="HDC97" s="34"/>
      <c r="HDD97" s="34"/>
      <c r="HDE97" s="34"/>
      <c r="HDF97" s="34"/>
      <c r="HDG97" s="34"/>
      <c r="HDH97" s="34"/>
      <c r="HDI97" s="34"/>
      <c r="HDJ97" s="34"/>
      <c r="HDK97" s="34"/>
      <c r="HDL97" s="34"/>
      <c r="HDM97" s="34"/>
      <c r="HDN97" s="34"/>
      <c r="HDO97" s="34"/>
      <c r="HDP97" s="34"/>
      <c r="HDQ97" s="34"/>
      <c r="HDR97" s="34"/>
      <c r="HDS97" s="34"/>
      <c r="HDT97" s="34"/>
      <c r="HDU97" s="34"/>
      <c r="HDV97" s="34"/>
      <c r="HDW97" s="34"/>
      <c r="HDX97" s="34"/>
      <c r="HDY97" s="34"/>
      <c r="HDZ97" s="34"/>
      <c r="HEA97" s="34"/>
      <c r="HEB97" s="34"/>
      <c r="HEC97" s="34"/>
      <c r="HED97" s="34"/>
      <c r="HEE97" s="34"/>
      <c r="HEF97" s="34"/>
      <c r="HEG97" s="34"/>
      <c r="HEH97" s="34"/>
      <c r="HEI97" s="34"/>
      <c r="HEJ97" s="34"/>
      <c r="HEK97" s="34"/>
      <c r="HEL97" s="34"/>
      <c r="HEM97" s="34"/>
      <c r="HEN97" s="34"/>
      <c r="HEO97" s="34"/>
      <c r="HEP97" s="34"/>
      <c r="HEQ97" s="34"/>
      <c r="HER97" s="34"/>
      <c r="HES97" s="34"/>
      <c r="HET97" s="34"/>
      <c r="HEU97" s="34"/>
      <c r="HEV97" s="34"/>
      <c r="HEW97" s="34"/>
      <c r="HEX97" s="34"/>
      <c r="HEY97" s="34"/>
      <c r="HEZ97" s="34"/>
      <c r="HFA97" s="34"/>
      <c r="HFB97" s="34"/>
      <c r="HFC97" s="34"/>
      <c r="HFD97" s="34"/>
      <c r="HFE97" s="34"/>
      <c r="HFF97" s="34"/>
      <c r="HFG97" s="34"/>
      <c r="HFH97" s="34"/>
      <c r="HFI97" s="34"/>
      <c r="HFJ97" s="34"/>
      <c r="HFK97" s="34"/>
      <c r="HFL97" s="34"/>
      <c r="HFM97" s="34"/>
      <c r="HFN97" s="34"/>
      <c r="HFO97" s="34"/>
      <c r="HFP97" s="34"/>
      <c r="HFQ97" s="34"/>
      <c r="HFR97" s="34"/>
      <c r="HFS97" s="34"/>
      <c r="HFT97" s="34"/>
      <c r="HFU97" s="34"/>
      <c r="HFV97" s="34"/>
      <c r="HFW97" s="34"/>
      <c r="HFX97" s="34"/>
      <c r="HFY97" s="34"/>
      <c r="HFZ97" s="34"/>
      <c r="HGA97" s="34"/>
      <c r="HGB97" s="34"/>
      <c r="HGC97" s="34"/>
      <c r="HGD97" s="34"/>
      <c r="HGE97" s="34"/>
      <c r="HGF97" s="34"/>
      <c r="HGG97" s="34"/>
      <c r="HGH97" s="34"/>
      <c r="HGI97" s="34"/>
      <c r="HGJ97" s="34"/>
      <c r="HGK97" s="34"/>
      <c r="HGL97" s="34"/>
      <c r="HGM97" s="34"/>
      <c r="HGN97" s="34"/>
      <c r="HGO97" s="34"/>
      <c r="HGP97" s="34"/>
      <c r="HGQ97" s="34"/>
      <c r="HGR97" s="34"/>
      <c r="HGS97" s="34"/>
      <c r="HGT97" s="34"/>
      <c r="HGU97" s="34"/>
      <c r="HGV97" s="34"/>
      <c r="HGW97" s="34"/>
      <c r="HGX97" s="34"/>
      <c r="HGY97" s="34"/>
      <c r="HGZ97" s="34"/>
      <c r="HHA97" s="34"/>
      <c r="HHB97" s="34"/>
      <c r="HHC97" s="34"/>
      <c r="HHD97" s="34"/>
      <c r="HHE97" s="34"/>
      <c r="HHF97" s="34"/>
      <c r="HHG97" s="34"/>
      <c r="HHH97" s="34"/>
      <c r="HHI97" s="34"/>
      <c r="HHJ97" s="34"/>
      <c r="HHK97" s="34"/>
      <c r="HHL97" s="34"/>
      <c r="HHM97" s="34"/>
      <c r="HHN97" s="34"/>
      <c r="HHO97" s="34"/>
      <c r="HHP97" s="34"/>
      <c r="HHQ97" s="34"/>
      <c r="HHR97" s="34"/>
      <c r="HHS97" s="34"/>
      <c r="HHT97" s="34"/>
      <c r="HHU97" s="34"/>
      <c r="HHV97" s="34"/>
      <c r="HHW97" s="34"/>
      <c r="HHX97" s="34"/>
      <c r="HHY97" s="34"/>
      <c r="HHZ97" s="34"/>
      <c r="HIA97" s="34"/>
      <c r="HIB97" s="34"/>
      <c r="HIC97" s="34"/>
      <c r="HID97" s="34"/>
      <c r="HIE97" s="34"/>
      <c r="HIF97" s="34"/>
      <c r="HIG97" s="34"/>
      <c r="HIH97" s="34"/>
      <c r="HII97" s="34"/>
      <c r="HIJ97" s="34"/>
      <c r="HIK97" s="34"/>
      <c r="HIL97" s="34"/>
      <c r="HIM97" s="34"/>
      <c r="HIN97" s="34"/>
      <c r="HIO97" s="34"/>
      <c r="HIP97" s="34"/>
      <c r="HIQ97" s="34"/>
      <c r="HIR97" s="34"/>
      <c r="HIS97" s="34"/>
      <c r="HIT97" s="34"/>
      <c r="HIU97" s="34"/>
      <c r="HIV97" s="34"/>
      <c r="HIW97" s="34"/>
      <c r="HIX97" s="34"/>
      <c r="HIY97" s="34"/>
      <c r="HIZ97" s="34"/>
      <c r="HJA97" s="34"/>
      <c r="HJB97" s="34"/>
      <c r="HJC97" s="34"/>
      <c r="HJD97" s="34"/>
      <c r="HJE97" s="34"/>
      <c r="HJF97" s="34"/>
      <c r="HJG97" s="34"/>
      <c r="HJH97" s="34"/>
      <c r="HJI97" s="34"/>
      <c r="HJJ97" s="34"/>
      <c r="HJK97" s="34"/>
      <c r="HJL97" s="34"/>
      <c r="HJM97" s="34"/>
      <c r="HJN97" s="34"/>
      <c r="HJO97" s="34"/>
      <c r="HJP97" s="34"/>
      <c r="HJQ97" s="34"/>
      <c r="HJR97" s="34"/>
      <c r="HJS97" s="34"/>
      <c r="HJT97" s="34"/>
      <c r="HJU97" s="34"/>
      <c r="HJV97" s="34"/>
      <c r="HJW97" s="34"/>
      <c r="HJX97" s="34"/>
      <c r="HJY97" s="34"/>
      <c r="HJZ97" s="34"/>
      <c r="HKA97" s="34"/>
      <c r="HKB97" s="34"/>
      <c r="HKC97" s="34"/>
      <c r="HKD97" s="34"/>
      <c r="HKE97" s="34"/>
      <c r="HKF97" s="34"/>
      <c r="HKG97" s="34"/>
      <c r="HKH97" s="34"/>
      <c r="HKI97" s="34"/>
      <c r="HKJ97" s="34"/>
      <c r="HKK97" s="34"/>
      <c r="HKL97" s="34"/>
      <c r="HKM97" s="34"/>
      <c r="HKN97" s="34"/>
      <c r="HKO97" s="34"/>
      <c r="HKP97" s="34"/>
      <c r="HKQ97" s="34"/>
      <c r="HKR97" s="34"/>
      <c r="HKS97" s="34"/>
      <c r="HKT97" s="34"/>
      <c r="HKU97" s="34"/>
      <c r="HKV97" s="34"/>
      <c r="HKW97" s="34"/>
      <c r="HKX97" s="34"/>
      <c r="HKY97" s="34"/>
      <c r="HKZ97" s="34"/>
      <c r="HLA97" s="34"/>
      <c r="HLB97" s="34"/>
      <c r="HLC97" s="34"/>
      <c r="HLD97" s="34"/>
      <c r="HLE97" s="34"/>
      <c r="HLF97" s="34"/>
      <c r="HLG97" s="34"/>
      <c r="HLH97" s="34"/>
      <c r="HLI97" s="34"/>
      <c r="HLJ97" s="34"/>
      <c r="HLK97" s="34"/>
      <c r="HLL97" s="34"/>
      <c r="HLM97" s="34"/>
      <c r="HLN97" s="34"/>
      <c r="HLO97" s="34"/>
      <c r="HLP97" s="34"/>
      <c r="HLQ97" s="34"/>
      <c r="HLR97" s="34"/>
      <c r="HLS97" s="34"/>
      <c r="HLT97" s="34"/>
      <c r="HLU97" s="34"/>
      <c r="HLV97" s="34"/>
      <c r="HLW97" s="34"/>
      <c r="HLX97" s="34"/>
      <c r="HLY97" s="34"/>
      <c r="HLZ97" s="34"/>
      <c r="HMA97" s="34"/>
      <c r="HMB97" s="34"/>
      <c r="HMC97" s="34"/>
      <c r="HMD97" s="34"/>
      <c r="HME97" s="34"/>
      <c r="HMF97" s="34"/>
      <c r="HMG97" s="34"/>
      <c r="HMH97" s="34"/>
      <c r="HMI97" s="34"/>
      <c r="HMJ97" s="34"/>
      <c r="HMK97" s="34"/>
      <c r="HML97" s="34"/>
      <c r="HMM97" s="34"/>
      <c r="HMN97" s="34"/>
      <c r="HMO97" s="34"/>
      <c r="HMP97" s="34"/>
      <c r="HMQ97" s="34"/>
      <c r="HMR97" s="34"/>
      <c r="HMS97" s="34"/>
      <c r="HMT97" s="34"/>
      <c r="HMU97" s="34"/>
      <c r="HMV97" s="34"/>
      <c r="HMW97" s="34"/>
      <c r="HMX97" s="34"/>
      <c r="HMY97" s="34"/>
      <c r="HMZ97" s="34"/>
      <c r="HNA97" s="34"/>
      <c r="HNB97" s="34"/>
      <c r="HNC97" s="34"/>
      <c r="HND97" s="34"/>
      <c r="HNE97" s="34"/>
      <c r="HNF97" s="34"/>
      <c r="HNG97" s="34"/>
      <c r="HNH97" s="34"/>
      <c r="HNI97" s="34"/>
      <c r="HNJ97" s="34"/>
      <c r="HNK97" s="34"/>
      <c r="HNL97" s="34"/>
      <c r="HNM97" s="34"/>
      <c r="HNN97" s="34"/>
      <c r="HNO97" s="34"/>
      <c r="HNP97" s="34"/>
      <c r="HNQ97" s="34"/>
      <c r="HNR97" s="34"/>
      <c r="HNS97" s="34"/>
      <c r="HNT97" s="34"/>
      <c r="HNU97" s="34"/>
      <c r="HNV97" s="34"/>
      <c r="HNW97" s="34"/>
      <c r="HNX97" s="34"/>
      <c r="HNY97" s="34"/>
      <c r="HNZ97" s="34"/>
      <c r="HOA97" s="34"/>
      <c r="HOB97" s="34"/>
      <c r="HOC97" s="34"/>
      <c r="HOD97" s="34"/>
      <c r="HOE97" s="34"/>
      <c r="HOF97" s="34"/>
      <c r="HOG97" s="34"/>
      <c r="HOH97" s="34"/>
      <c r="HOI97" s="34"/>
      <c r="HOJ97" s="34"/>
      <c r="HOK97" s="34"/>
      <c r="HOL97" s="34"/>
      <c r="HOM97" s="34"/>
      <c r="HON97" s="34"/>
      <c r="HOO97" s="34"/>
      <c r="HOP97" s="34"/>
      <c r="HOQ97" s="34"/>
      <c r="HOR97" s="34"/>
      <c r="HOS97" s="34"/>
      <c r="HOT97" s="34"/>
      <c r="HOU97" s="34"/>
      <c r="HOV97" s="34"/>
      <c r="HOW97" s="34"/>
      <c r="HOX97" s="34"/>
      <c r="HOY97" s="34"/>
      <c r="HOZ97" s="34"/>
      <c r="HPA97" s="34"/>
      <c r="HPB97" s="34"/>
      <c r="HPC97" s="34"/>
      <c r="HPD97" s="34"/>
      <c r="HPE97" s="34"/>
      <c r="HPF97" s="34"/>
      <c r="HPG97" s="34"/>
      <c r="HPH97" s="34"/>
      <c r="HPI97" s="34"/>
      <c r="HPJ97" s="34"/>
      <c r="HPK97" s="34"/>
      <c r="HPL97" s="34"/>
      <c r="HPM97" s="34"/>
      <c r="HPN97" s="34"/>
      <c r="HPO97" s="34"/>
      <c r="HPP97" s="34"/>
      <c r="HPQ97" s="34"/>
      <c r="HPR97" s="34"/>
      <c r="HPS97" s="34"/>
      <c r="HPT97" s="34"/>
      <c r="HPU97" s="34"/>
      <c r="HPV97" s="34"/>
      <c r="HPW97" s="34"/>
      <c r="HPX97" s="34"/>
      <c r="HPY97" s="34"/>
      <c r="HPZ97" s="34"/>
      <c r="HQA97" s="34"/>
      <c r="HQB97" s="34"/>
      <c r="HQC97" s="34"/>
      <c r="HQD97" s="34"/>
      <c r="HQE97" s="34"/>
      <c r="HQF97" s="34"/>
      <c r="HQG97" s="34"/>
      <c r="HQH97" s="34"/>
      <c r="HQI97" s="34"/>
      <c r="HQJ97" s="34"/>
      <c r="HQK97" s="34"/>
      <c r="HQL97" s="34"/>
      <c r="HQM97" s="34"/>
      <c r="HQN97" s="34"/>
      <c r="HQO97" s="34"/>
      <c r="HQP97" s="34"/>
      <c r="HQQ97" s="34"/>
      <c r="HQR97" s="34"/>
      <c r="HQS97" s="34"/>
      <c r="HQT97" s="34"/>
      <c r="HQU97" s="34"/>
      <c r="HQV97" s="34"/>
      <c r="HQW97" s="34"/>
      <c r="HQX97" s="34"/>
      <c r="HQY97" s="34"/>
      <c r="HQZ97" s="34"/>
      <c r="HRA97" s="34"/>
      <c r="HRB97" s="34"/>
      <c r="HRC97" s="34"/>
      <c r="HRD97" s="34"/>
      <c r="HRE97" s="34"/>
      <c r="HRF97" s="34"/>
      <c r="HRG97" s="34"/>
      <c r="HRH97" s="34"/>
      <c r="HRI97" s="34"/>
      <c r="HRJ97" s="34"/>
      <c r="HRK97" s="34"/>
      <c r="HRL97" s="34"/>
      <c r="HRM97" s="34"/>
      <c r="HRN97" s="34"/>
      <c r="HRO97" s="34"/>
      <c r="HRP97" s="34"/>
      <c r="HRQ97" s="34"/>
      <c r="HRR97" s="34"/>
      <c r="HRS97" s="34"/>
      <c r="HRT97" s="34"/>
      <c r="HRU97" s="34"/>
      <c r="HRV97" s="34"/>
      <c r="HRW97" s="34"/>
      <c r="HRX97" s="34"/>
      <c r="HRY97" s="34"/>
      <c r="HRZ97" s="34"/>
      <c r="HSA97" s="34"/>
      <c r="HSB97" s="34"/>
      <c r="HSC97" s="34"/>
      <c r="HSD97" s="34"/>
      <c r="HSE97" s="34"/>
      <c r="HSF97" s="34"/>
      <c r="HSG97" s="34"/>
      <c r="HSH97" s="34"/>
      <c r="HSI97" s="34"/>
      <c r="HSJ97" s="34"/>
      <c r="HSK97" s="34"/>
      <c r="HSL97" s="34"/>
      <c r="HSM97" s="34"/>
      <c r="HSN97" s="34"/>
      <c r="HSO97" s="34"/>
      <c r="HSP97" s="34"/>
      <c r="HSQ97" s="34"/>
      <c r="HSR97" s="34"/>
      <c r="HSS97" s="34"/>
      <c r="HST97" s="34"/>
      <c r="HSU97" s="34"/>
      <c r="HSV97" s="34"/>
      <c r="HSW97" s="34"/>
      <c r="HSX97" s="34"/>
      <c r="HSY97" s="34"/>
      <c r="HSZ97" s="34"/>
      <c r="HTA97" s="34"/>
      <c r="HTB97" s="34"/>
      <c r="HTC97" s="34"/>
      <c r="HTD97" s="34"/>
      <c r="HTE97" s="34"/>
      <c r="HTF97" s="34"/>
      <c r="HTG97" s="34"/>
      <c r="HTH97" s="34"/>
      <c r="HTI97" s="34"/>
      <c r="HTJ97" s="34"/>
      <c r="HTK97" s="34"/>
      <c r="HTL97" s="34"/>
      <c r="HTM97" s="34"/>
      <c r="HTN97" s="34"/>
      <c r="HTO97" s="34"/>
      <c r="HTP97" s="34"/>
      <c r="HTQ97" s="34"/>
      <c r="HTR97" s="34"/>
      <c r="HTS97" s="34"/>
      <c r="HTT97" s="34"/>
      <c r="HTU97" s="34"/>
      <c r="HTV97" s="34"/>
      <c r="HTW97" s="34"/>
      <c r="HTX97" s="34"/>
      <c r="HTY97" s="34"/>
      <c r="HTZ97" s="34"/>
      <c r="HUA97" s="34"/>
      <c r="HUB97" s="34"/>
      <c r="HUC97" s="34"/>
      <c r="HUD97" s="34"/>
      <c r="HUE97" s="34"/>
      <c r="HUF97" s="34"/>
      <c r="HUG97" s="34"/>
      <c r="HUH97" s="34"/>
      <c r="HUI97" s="34"/>
      <c r="HUJ97" s="34"/>
      <c r="HUK97" s="34"/>
      <c r="HUL97" s="34"/>
      <c r="HUM97" s="34"/>
      <c r="HUN97" s="34"/>
      <c r="HUO97" s="34"/>
      <c r="HUP97" s="34"/>
      <c r="HUQ97" s="34"/>
      <c r="HUR97" s="34"/>
      <c r="HUS97" s="34"/>
      <c r="HUT97" s="34"/>
      <c r="HUU97" s="34"/>
      <c r="HUV97" s="34"/>
      <c r="HUW97" s="34"/>
      <c r="HUX97" s="34"/>
      <c r="HUY97" s="34"/>
      <c r="HUZ97" s="34"/>
      <c r="HVA97" s="34"/>
      <c r="HVB97" s="34"/>
      <c r="HVC97" s="34"/>
      <c r="HVD97" s="34"/>
      <c r="HVE97" s="34"/>
      <c r="HVF97" s="34"/>
      <c r="HVG97" s="34"/>
      <c r="HVH97" s="34"/>
      <c r="HVI97" s="34"/>
      <c r="HVJ97" s="34"/>
      <c r="HVK97" s="34"/>
      <c r="HVL97" s="34"/>
      <c r="HVM97" s="34"/>
      <c r="HVN97" s="34"/>
      <c r="HVO97" s="34"/>
      <c r="HVP97" s="34"/>
      <c r="HVQ97" s="34"/>
      <c r="HVR97" s="34"/>
      <c r="HVS97" s="34"/>
      <c r="HVT97" s="34"/>
      <c r="HVU97" s="34"/>
      <c r="HVV97" s="34"/>
      <c r="HVW97" s="34"/>
      <c r="HVX97" s="34"/>
      <c r="HVY97" s="34"/>
      <c r="HVZ97" s="34"/>
      <c r="HWA97" s="34"/>
      <c r="HWB97" s="34"/>
      <c r="HWC97" s="34"/>
      <c r="HWD97" s="34"/>
      <c r="HWE97" s="34"/>
      <c r="HWF97" s="34"/>
      <c r="HWG97" s="34"/>
      <c r="HWH97" s="34"/>
      <c r="HWI97" s="34"/>
      <c r="HWJ97" s="34"/>
      <c r="HWK97" s="34"/>
      <c r="HWL97" s="34"/>
      <c r="HWM97" s="34"/>
      <c r="HWN97" s="34"/>
      <c r="HWO97" s="34"/>
      <c r="HWP97" s="34"/>
      <c r="HWQ97" s="34"/>
      <c r="HWR97" s="34"/>
      <c r="HWS97" s="34"/>
      <c r="HWT97" s="34"/>
      <c r="HWU97" s="34"/>
      <c r="HWV97" s="34"/>
      <c r="HWW97" s="34"/>
      <c r="HWX97" s="34"/>
      <c r="HWY97" s="34"/>
      <c r="HWZ97" s="34"/>
      <c r="HXA97" s="34"/>
      <c r="HXB97" s="34"/>
      <c r="HXC97" s="34"/>
      <c r="HXD97" s="34"/>
      <c r="HXE97" s="34"/>
      <c r="HXF97" s="34"/>
      <c r="HXG97" s="34"/>
      <c r="HXH97" s="34"/>
      <c r="HXI97" s="34"/>
      <c r="HXJ97" s="34"/>
      <c r="HXK97" s="34"/>
      <c r="HXL97" s="34"/>
      <c r="HXM97" s="34"/>
      <c r="HXN97" s="34"/>
      <c r="HXO97" s="34"/>
      <c r="HXP97" s="34"/>
      <c r="HXQ97" s="34"/>
      <c r="HXR97" s="34"/>
      <c r="HXS97" s="34"/>
      <c r="HXT97" s="34"/>
      <c r="HXU97" s="34"/>
      <c r="HXV97" s="34"/>
      <c r="HXW97" s="34"/>
      <c r="HXX97" s="34"/>
      <c r="HXY97" s="34"/>
      <c r="HXZ97" s="34"/>
      <c r="HYA97" s="34"/>
      <c r="HYB97" s="34"/>
      <c r="HYC97" s="34"/>
      <c r="HYD97" s="34"/>
      <c r="HYE97" s="34"/>
      <c r="HYF97" s="34"/>
      <c r="HYG97" s="34"/>
      <c r="HYH97" s="34"/>
      <c r="HYI97" s="34"/>
      <c r="HYJ97" s="34"/>
      <c r="HYK97" s="34"/>
      <c r="HYL97" s="34"/>
      <c r="HYM97" s="34"/>
      <c r="HYN97" s="34"/>
      <c r="HYO97" s="34"/>
      <c r="HYP97" s="34"/>
      <c r="HYQ97" s="34"/>
      <c r="HYR97" s="34"/>
      <c r="HYS97" s="34"/>
      <c r="HYT97" s="34"/>
      <c r="HYU97" s="34"/>
      <c r="HYV97" s="34"/>
      <c r="HYW97" s="34"/>
      <c r="HYX97" s="34"/>
      <c r="HYY97" s="34"/>
      <c r="HYZ97" s="34"/>
      <c r="HZA97" s="34"/>
      <c r="HZB97" s="34"/>
      <c r="HZC97" s="34"/>
      <c r="HZD97" s="34"/>
      <c r="HZE97" s="34"/>
      <c r="HZF97" s="34"/>
      <c r="HZG97" s="34"/>
      <c r="HZH97" s="34"/>
      <c r="HZI97" s="34"/>
      <c r="HZJ97" s="34"/>
      <c r="HZK97" s="34"/>
      <c r="HZL97" s="34"/>
      <c r="HZM97" s="34"/>
      <c r="HZN97" s="34"/>
      <c r="HZO97" s="34"/>
      <c r="HZP97" s="34"/>
      <c r="HZQ97" s="34"/>
      <c r="HZR97" s="34"/>
      <c r="HZS97" s="34"/>
      <c r="HZT97" s="34"/>
      <c r="HZU97" s="34"/>
      <c r="HZV97" s="34"/>
      <c r="HZW97" s="34"/>
      <c r="HZX97" s="34"/>
      <c r="HZY97" s="34"/>
      <c r="HZZ97" s="34"/>
      <c r="IAA97" s="34"/>
      <c r="IAB97" s="34"/>
      <c r="IAC97" s="34"/>
      <c r="IAD97" s="34"/>
      <c r="IAE97" s="34"/>
      <c r="IAF97" s="34"/>
      <c r="IAG97" s="34"/>
      <c r="IAH97" s="34"/>
      <c r="IAI97" s="34"/>
      <c r="IAJ97" s="34"/>
      <c r="IAK97" s="34"/>
      <c r="IAL97" s="34"/>
      <c r="IAM97" s="34"/>
      <c r="IAN97" s="34"/>
      <c r="IAO97" s="34"/>
      <c r="IAP97" s="34"/>
      <c r="IAQ97" s="34"/>
      <c r="IAR97" s="34"/>
      <c r="IAS97" s="34"/>
      <c r="IAT97" s="34"/>
      <c r="IAU97" s="34"/>
      <c r="IAV97" s="34"/>
      <c r="IAW97" s="34"/>
      <c r="IAX97" s="34"/>
      <c r="IAY97" s="34"/>
      <c r="IAZ97" s="34"/>
      <c r="IBA97" s="34"/>
      <c r="IBB97" s="34"/>
      <c r="IBC97" s="34"/>
      <c r="IBD97" s="34"/>
      <c r="IBE97" s="34"/>
      <c r="IBF97" s="34"/>
      <c r="IBG97" s="34"/>
      <c r="IBH97" s="34"/>
      <c r="IBI97" s="34"/>
      <c r="IBJ97" s="34"/>
      <c r="IBK97" s="34"/>
      <c r="IBL97" s="34"/>
      <c r="IBM97" s="34"/>
      <c r="IBN97" s="34"/>
      <c r="IBO97" s="34"/>
      <c r="IBP97" s="34"/>
      <c r="IBQ97" s="34"/>
      <c r="IBR97" s="34"/>
      <c r="IBS97" s="34"/>
      <c r="IBT97" s="34"/>
      <c r="IBU97" s="34"/>
      <c r="IBV97" s="34"/>
      <c r="IBW97" s="34"/>
      <c r="IBX97" s="34"/>
      <c r="IBY97" s="34"/>
      <c r="IBZ97" s="34"/>
      <c r="ICA97" s="34"/>
      <c r="ICB97" s="34"/>
      <c r="ICC97" s="34"/>
      <c r="ICD97" s="34"/>
      <c r="ICE97" s="34"/>
      <c r="ICF97" s="34"/>
      <c r="ICG97" s="34"/>
      <c r="ICH97" s="34"/>
      <c r="ICI97" s="34"/>
      <c r="ICJ97" s="34"/>
      <c r="ICK97" s="34"/>
      <c r="ICL97" s="34"/>
      <c r="ICM97" s="34"/>
      <c r="ICN97" s="34"/>
      <c r="ICO97" s="34"/>
      <c r="ICP97" s="34"/>
      <c r="ICQ97" s="34"/>
      <c r="ICR97" s="34"/>
      <c r="ICS97" s="34"/>
      <c r="ICT97" s="34"/>
      <c r="ICU97" s="34"/>
      <c r="ICV97" s="34"/>
      <c r="ICW97" s="34"/>
      <c r="ICX97" s="34"/>
      <c r="ICY97" s="34"/>
      <c r="ICZ97" s="34"/>
      <c r="IDA97" s="34"/>
      <c r="IDB97" s="34"/>
      <c r="IDC97" s="34"/>
      <c r="IDD97" s="34"/>
      <c r="IDE97" s="34"/>
      <c r="IDF97" s="34"/>
      <c r="IDG97" s="34"/>
      <c r="IDH97" s="34"/>
      <c r="IDI97" s="34"/>
      <c r="IDJ97" s="34"/>
      <c r="IDK97" s="34"/>
      <c r="IDL97" s="34"/>
      <c r="IDM97" s="34"/>
      <c r="IDN97" s="34"/>
      <c r="IDO97" s="34"/>
      <c r="IDP97" s="34"/>
      <c r="IDQ97" s="34"/>
      <c r="IDR97" s="34"/>
      <c r="IDS97" s="34"/>
      <c r="IDT97" s="34"/>
      <c r="IDU97" s="34"/>
      <c r="IDV97" s="34"/>
      <c r="IDW97" s="34"/>
      <c r="IDX97" s="34"/>
      <c r="IDY97" s="34"/>
      <c r="IDZ97" s="34"/>
      <c r="IEA97" s="34"/>
      <c r="IEB97" s="34"/>
      <c r="IEC97" s="34"/>
      <c r="IED97" s="34"/>
      <c r="IEE97" s="34"/>
      <c r="IEF97" s="34"/>
      <c r="IEG97" s="34"/>
      <c r="IEH97" s="34"/>
      <c r="IEI97" s="34"/>
      <c r="IEJ97" s="34"/>
      <c r="IEK97" s="34"/>
      <c r="IEL97" s="34"/>
      <c r="IEM97" s="34"/>
      <c r="IEN97" s="34"/>
      <c r="IEO97" s="34"/>
      <c r="IEP97" s="34"/>
      <c r="IEQ97" s="34"/>
      <c r="IER97" s="34"/>
      <c r="IES97" s="34"/>
      <c r="IET97" s="34"/>
      <c r="IEU97" s="34"/>
      <c r="IEV97" s="34"/>
      <c r="IEW97" s="34"/>
      <c r="IEX97" s="34"/>
      <c r="IEY97" s="34"/>
      <c r="IEZ97" s="34"/>
      <c r="IFA97" s="34"/>
      <c r="IFB97" s="34"/>
      <c r="IFC97" s="34"/>
      <c r="IFD97" s="34"/>
      <c r="IFE97" s="34"/>
      <c r="IFF97" s="34"/>
      <c r="IFG97" s="34"/>
      <c r="IFH97" s="34"/>
      <c r="IFI97" s="34"/>
      <c r="IFJ97" s="34"/>
      <c r="IFK97" s="34"/>
      <c r="IFL97" s="34"/>
      <c r="IFM97" s="34"/>
      <c r="IFN97" s="34"/>
      <c r="IFO97" s="34"/>
      <c r="IFP97" s="34"/>
      <c r="IFQ97" s="34"/>
      <c r="IFR97" s="34"/>
      <c r="IFS97" s="34"/>
      <c r="IFT97" s="34"/>
      <c r="IFU97" s="34"/>
      <c r="IFV97" s="34"/>
      <c r="IFW97" s="34"/>
      <c r="IFX97" s="34"/>
      <c r="IFY97" s="34"/>
      <c r="IFZ97" s="34"/>
      <c r="IGA97" s="34"/>
      <c r="IGB97" s="34"/>
      <c r="IGC97" s="34"/>
      <c r="IGD97" s="34"/>
      <c r="IGE97" s="34"/>
      <c r="IGF97" s="34"/>
      <c r="IGG97" s="34"/>
      <c r="IGH97" s="34"/>
      <c r="IGI97" s="34"/>
      <c r="IGJ97" s="34"/>
      <c r="IGK97" s="34"/>
      <c r="IGL97" s="34"/>
      <c r="IGM97" s="34"/>
      <c r="IGN97" s="34"/>
      <c r="IGO97" s="34"/>
      <c r="IGP97" s="34"/>
      <c r="IGQ97" s="34"/>
      <c r="IGR97" s="34"/>
      <c r="IGS97" s="34"/>
      <c r="IGT97" s="34"/>
      <c r="IGU97" s="34"/>
      <c r="IGV97" s="34"/>
      <c r="IGW97" s="34"/>
      <c r="IGX97" s="34"/>
      <c r="IGY97" s="34"/>
      <c r="IGZ97" s="34"/>
      <c r="IHA97" s="34"/>
      <c r="IHB97" s="34"/>
      <c r="IHC97" s="34"/>
      <c r="IHD97" s="34"/>
      <c r="IHE97" s="34"/>
      <c r="IHF97" s="34"/>
      <c r="IHG97" s="34"/>
      <c r="IHH97" s="34"/>
      <c r="IHI97" s="34"/>
      <c r="IHJ97" s="34"/>
      <c r="IHK97" s="34"/>
      <c r="IHL97" s="34"/>
      <c r="IHM97" s="34"/>
      <c r="IHN97" s="34"/>
      <c r="IHO97" s="34"/>
      <c r="IHP97" s="34"/>
      <c r="IHQ97" s="34"/>
      <c r="IHR97" s="34"/>
      <c r="IHS97" s="34"/>
      <c r="IHT97" s="34"/>
      <c r="IHU97" s="34"/>
      <c r="IHV97" s="34"/>
      <c r="IHW97" s="34"/>
      <c r="IHX97" s="34"/>
      <c r="IHY97" s="34"/>
      <c r="IHZ97" s="34"/>
      <c r="IIA97" s="34"/>
      <c r="IIB97" s="34"/>
      <c r="IIC97" s="34"/>
      <c r="IID97" s="34"/>
      <c r="IIE97" s="34"/>
      <c r="IIF97" s="34"/>
      <c r="IIG97" s="34"/>
      <c r="IIH97" s="34"/>
      <c r="III97" s="34"/>
      <c r="IIJ97" s="34"/>
      <c r="IIK97" s="34"/>
      <c r="IIL97" s="34"/>
      <c r="IIM97" s="34"/>
      <c r="IIN97" s="34"/>
      <c r="IIO97" s="34"/>
      <c r="IIP97" s="34"/>
      <c r="IIQ97" s="34"/>
      <c r="IIR97" s="34"/>
      <c r="IIS97" s="34"/>
      <c r="IIT97" s="34"/>
      <c r="IIU97" s="34"/>
      <c r="IIV97" s="34"/>
      <c r="IIW97" s="34"/>
      <c r="IIX97" s="34"/>
      <c r="IIY97" s="34"/>
      <c r="IIZ97" s="34"/>
      <c r="IJA97" s="34"/>
      <c r="IJB97" s="34"/>
      <c r="IJC97" s="34"/>
      <c r="IJD97" s="34"/>
      <c r="IJE97" s="34"/>
      <c r="IJF97" s="34"/>
      <c r="IJG97" s="34"/>
      <c r="IJH97" s="34"/>
      <c r="IJI97" s="34"/>
      <c r="IJJ97" s="34"/>
      <c r="IJK97" s="34"/>
      <c r="IJL97" s="34"/>
      <c r="IJM97" s="34"/>
      <c r="IJN97" s="34"/>
      <c r="IJO97" s="34"/>
      <c r="IJP97" s="34"/>
      <c r="IJQ97" s="34"/>
      <c r="IJR97" s="34"/>
      <c r="IJS97" s="34"/>
      <c r="IJT97" s="34"/>
      <c r="IJU97" s="34"/>
      <c r="IJV97" s="34"/>
      <c r="IJW97" s="34"/>
      <c r="IJX97" s="34"/>
      <c r="IJY97" s="34"/>
      <c r="IJZ97" s="34"/>
      <c r="IKA97" s="34"/>
      <c r="IKB97" s="34"/>
      <c r="IKC97" s="34"/>
      <c r="IKD97" s="34"/>
      <c r="IKE97" s="34"/>
      <c r="IKF97" s="34"/>
      <c r="IKG97" s="34"/>
      <c r="IKH97" s="34"/>
      <c r="IKI97" s="34"/>
      <c r="IKJ97" s="34"/>
      <c r="IKK97" s="34"/>
      <c r="IKL97" s="34"/>
      <c r="IKM97" s="34"/>
      <c r="IKN97" s="34"/>
      <c r="IKO97" s="34"/>
      <c r="IKP97" s="34"/>
      <c r="IKQ97" s="34"/>
      <c r="IKR97" s="34"/>
      <c r="IKS97" s="34"/>
      <c r="IKT97" s="34"/>
      <c r="IKU97" s="34"/>
      <c r="IKV97" s="34"/>
      <c r="IKW97" s="34"/>
      <c r="IKX97" s="34"/>
      <c r="IKY97" s="34"/>
      <c r="IKZ97" s="34"/>
      <c r="ILA97" s="34"/>
      <c r="ILB97" s="34"/>
      <c r="ILC97" s="34"/>
      <c r="ILD97" s="34"/>
      <c r="ILE97" s="34"/>
      <c r="ILF97" s="34"/>
      <c r="ILG97" s="34"/>
      <c r="ILH97" s="34"/>
      <c r="ILI97" s="34"/>
      <c r="ILJ97" s="34"/>
      <c r="ILK97" s="34"/>
      <c r="ILL97" s="34"/>
      <c r="ILM97" s="34"/>
      <c r="ILN97" s="34"/>
      <c r="ILO97" s="34"/>
      <c r="ILP97" s="34"/>
      <c r="ILQ97" s="34"/>
      <c r="ILR97" s="34"/>
      <c r="ILS97" s="34"/>
      <c r="ILT97" s="34"/>
      <c r="ILU97" s="34"/>
      <c r="ILV97" s="34"/>
      <c r="ILW97" s="34"/>
      <c r="ILX97" s="34"/>
      <c r="ILY97" s="34"/>
      <c r="ILZ97" s="34"/>
      <c r="IMA97" s="34"/>
      <c r="IMB97" s="34"/>
      <c r="IMC97" s="34"/>
      <c r="IMD97" s="34"/>
      <c r="IME97" s="34"/>
      <c r="IMF97" s="34"/>
      <c r="IMG97" s="34"/>
      <c r="IMH97" s="34"/>
      <c r="IMI97" s="34"/>
      <c r="IMJ97" s="34"/>
      <c r="IMK97" s="34"/>
      <c r="IML97" s="34"/>
      <c r="IMM97" s="34"/>
      <c r="IMN97" s="34"/>
      <c r="IMO97" s="34"/>
      <c r="IMP97" s="34"/>
      <c r="IMQ97" s="34"/>
      <c r="IMR97" s="34"/>
      <c r="IMS97" s="34"/>
      <c r="IMT97" s="34"/>
      <c r="IMU97" s="34"/>
      <c r="IMV97" s="34"/>
      <c r="IMW97" s="34"/>
      <c r="IMX97" s="34"/>
      <c r="IMY97" s="34"/>
      <c r="IMZ97" s="34"/>
      <c r="INA97" s="34"/>
      <c r="INB97" s="34"/>
      <c r="INC97" s="34"/>
      <c r="IND97" s="34"/>
      <c r="INE97" s="34"/>
      <c r="INF97" s="34"/>
      <c r="ING97" s="34"/>
      <c r="INH97" s="34"/>
      <c r="INI97" s="34"/>
      <c r="INJ97" s="34"/>
      <c r="INK97" s="34"/>
      <c r="INL97" s="34"/>
      <c r="INM97" s="34"/>
      <c r="INN97" s="34"/>
      <c r="INO97" s="34"/>
      <c r="INP97" s="34"/>
      <c r="INQ97" s="34"/>
      <c r="INR97" s="34"/>
      <c r="INS97" s="34"/>
      <c r="INT97" s="34"/>
      <c r="INU97" s="34"/>
      <c r="INV97" s="34"/>
      <c r="INW97" s="34"/>
      <c r="INX97" s="34"/>
      <c r="INY97" s="34"/>
      <c r="INZ97" s="34"/>
      <c r="IOA97" s="34"/>
      <c r="IOB97" s="34"/>
      <c r="IOC97" s="34"/>
      <c r="IOD97" s="34"/>
      <c r="IOE97" s="34"/>
      <c r="IOF97" s="34"/>
      <c r="IOG97" s="34"/>
      <c r="IOH97" s="34"/>
      <c r="IOI97" s="34"/>
      <c r="IOJ97" s="34"/>
      <c r="IOK97" s="34"/>
      <c r="IOL97" s="34"/>
      <c r="IOM97" s="34"/>
      <c r="ION97" s="34"/>
      <c r="IOO97" s="34"/>
      <c r="IOP97" s="34"/>
      <c r="IOQ97" s="34"/>
      <c r="IOR97" s="34"/>
      <c r="IOS97" s="34"/>
      <c r="IOT97" s="34"/>
      <c r="IOU97" s="34"/>
      <c r="IOV97" s="34"/>
      <c r="IOW97" s="34"/>
      <c r="IOX97" s="34"/>
      <c r="IOY97" s="34"/>
      <c r="IOZ97" s="34"/>
      <c r="IPA97" s="34"/>
      <c r="IPB97" s="34"/>
      <c r="IPC97" s="34"/>
      <c r="IPD97" s="34"/>
      <c r="IPE97" s="34"/>
      <c r="IPF97" s="34"/>
      <c r="IPG97" s="34"/>
      <c r="IPH97" s="34"/>
      <c r="IPI97" s="34"/>
      <c r="IPJ97" s="34"/>
      <c r="IPK97" s="34"/>
      <c r="IPL97" s="34"/>
      <c r="IPM97" s="34"/>
      <c r="IPN97" s="34"/>
      <c r="IPO97" s="34"/>
      <c r="IPP97" s="34"/>
      <c r="IPQ97" s="34"/>
      <c r="IPR97" s="34"/>
      <c r="IPS97" s="34"/>
      <c r="IPT97" s="34"/>
      <c r="IPU97" s="34"/>
      <c r="IPV97" s="34"/>
      <c r="IPW97" s="34"/>
      <c r="IPX97" s="34"/>
      <c r="IPY97" s="34"/>
      <c r="IPZ97" s="34"/>
      <c r="IQA97" s="34"/>
      <c r="IQB97" s="34"/>
      <c r="IQC97" s="34"/>
      <c r="IQD97" s="34"/>
      <c r="IQE97" s="34"/>
      <c r="IQF97" s="34"/>
      <c r="IQG97" s="34"/>
      <c r="IQH97" s="34"/>
      <c r="IQI97" s="34"/>
      <c r="IQJ97" s="34"/>
      <c r="IQK97" s="34"/>
      <c r="IQL97" s="34"/>
      <c r="IQM97" s="34"/>
      <c r="IQN97" s="34"/>
      <c r="IQO97" s="34"/>
      <c r="IQP97" s="34"/>
      <c r="IQQ97" s="34"/>
      <c r="IQR97" s="34"/>
      <c r="IQS97" s="34"/>
      <c r="IQT97" s="34"/>
      <c r="IQU97" s="34"/>
      <c r="IQV97" s="34"/>
      <c r="IQW97" s="34"/>
      <c r="IQX97" s="34"/>
      <c r="IQY97" s="34"/>
      <c r="IQZ97" s="34"/>
      <c r="IRA97" s="34"/>
      <c r="IRB97" s="34"/>
      <c r="IRC97" s="34"/>
      <c r="IRD97" s="34"/>
      <c r="IRE97" s="34"/>
      <c r="IRF97" s="34"/>
      <c r="IRG97" s="34"/>
      <c r="IRH97" s="34"/>
      <c r="IRI97" s="34"/>
      <c r="IRJ97" s="34"/>
      <c r="IRK97" s="34"/>
      <c r="IRL97" s="34"/>
      <c r="IRM97" s="34"/>
      <c r="IRN97" s="34"/>
      <c r="IRO97" s="34"/>
      <c r="IRP97" s="34"/>
      <c r="IRQ97" s="34"/>
      <c r="IRR97" s="34"/>
      <c r="IRS97" s="34"/>
      <c r="IRT97" s="34"/>
      <c r="IRU97" s="34"/>
      <c r="IRV97" s="34"/>
      <c r="IRW97" s="34"/>
      <c r="IRX97" s="34"/>
      <c r="IRY97" s="34"/>
      <c r="IRZ97" s="34"/>
      <c r="ISA97" s="34"/>
      <c r="ISB97" s="34"/>
      <c r="ISC97" s="34"/>
      <c r="ISD97" s="34"/>
      <c r="ISE97" s="34"/>
      <c r="ISF97" s="34"/>
      <c r="ISG97" s="34"/>
      <c r="ISH97" s="34"/>
      <c r="ISI97" s="34"/>
      <c r="ISJ97" s="34"/>
      <c r="ISK97" s="34"/>
      <c r="ISL97" s="34"/>
      <c r="ISM97" s="34"/>
      <c r="ISN97" s="34"/>
      <c r="ISO97" s="34"/>
      <c r="ISP97" s="34"/>
      <c r="ISQ97" s="34"/>
      <c r="ISR97" s="34"/>
      <c r="ISS97" s="34"/>
      <c r="IST97" s="34"/>
      <c r="ISU97" s="34"/>
      <c r="ISV97" s="34"/>
      <c r="ISW97" s="34"/>
      <c r="ISX97" s="34"/>
      <c r="ISY97" s="34"/>
      <c r="ISZ97" s="34"/>
      <c r="ITA97" s="34"/>
      <c r="ITB97" s="34"/>
      <c r="ITC97" s="34"/>
      <c r="ITD97" s="34"/>
      <c r="ITE97" s="34"/>
      <c r="ITF97" s="34"/>
      <c r="ITG97" s="34"/>
      <c r="ITH97" s="34"/>
      <c r="ITI97" s="34"/>
      <c r="ITJ97" s="34"/>
      <c r="ITK97" s="34"/>
      <c r="ITL97" s="34"/>
      <c r="ITM97" s="34"/>
      <c r="ITN97" s="34"/>
      <c r="ITO97" s="34"/>
      <c r="ITP97" s="34"/>
      <c r="ITQ97" s="34"/>
      <c r="ITR97" s="34"/>
      <c r="ITS97" s="34"/>
      <c r="ITT97" s="34"/>
      <c r="ITU97" s="34"/>
      <c r="ITV97" s="34"/>
      <c r="ITW97" s="34"/>
      <c r="ITX97" s="34"/>
      <c r="ITY97" s="34"/>
      <c r="ITZ97" s="34"/>
      <c r="IUA97" s="34"/>
      <c r="IUB97" s="34"/>
      <c r="IUC97" s="34"/>
      <c r="IUD97" s="34"/>
      <c r="IUE97" s="34"/>
      <c r="IUF97" s="34"/>
      <c r="IUG97" s="34"/>
      <c r="IUH97" s="34"/>
      <c r="IUI97" s="34"/>
      <c r="IUJ97" s="34"/>
      <c r="IUK97" s="34"/>
      <c r="IUL97" s="34"/>
      <c r="IUM97" s="34"/>
      <c r="IUN97" s="34"/>
      <c r="IUO97" s="34"/>
      <c r="IUP97" s="34"/>
      <c r="IUQ97" s="34"/>
      <c r="IUR97" s="34"/>
      <c r="IUS97" s="34"/>
      <c r="IUT97" s="34"/>
      <c r="IUU97" s="34"/>
      <c r="IUV97" s="34"/>
      <c r="IUW97" s="34"/>
      <c r="IUX97" s="34"/>
      <c r="IUY97" s="34"/>
      <c r="IUZ97" s="34"/>
      <c r="IVA97" s="34"/>
      <c r="IVB97" s="34"/>
      <c r="IVC97" s="34"/>
      <c r="IVD97" s="34"/>
      <c r="IVE97" s="34"/>
      <c r="IVF97" s="34"/>
      <c r="IVG97" s="34"/>
      <c r="IVH97" s="34"/>
      <c r="IVI97" s="34"/>
      <c r="IVJ97" s="34"/>
      <c r="IVK97" s="34"/>
      <c r="IVL97" s="34"/>
      <c r="IVM97" s="34"/>
      <c r="IVN97" s="34"/>
      <c r="IVO97" s="34"/>
      <c r="IVP97" s="34"/>
      <c r="IVQ97" s="34"/>
      <c r="IVR97" s="34"/>
      <c r="IVS97" s="34"/>
      <c r="IVT97" s="34"/>
      <c r="IVU97" s="34"/>
      <c r="IVV97" s="34"/>
      <c r="IVW97" s="34"/>
      <c r="IVX97" s="34"/>
      <c r="IVY97" s="34"/>
      <c r="IVZ97" s="34"/>
      <c r="IWA97" s="34"/>
      <c r="IWB97" s="34"/>
      <c r="IWC97" s="34"/>
      <c r="IWD97" s="34"/>
      <c r="IWE97" s="34"/>
      <c r="IWF97" s="34"/>
      <c r="IWG97" s="34"/>
      <c r="IWH97" s="34"/>
      <c r="IWI97" s="34"/>
      <c r="IWJ97" s="34"/>
      <c r="IWK97" s="34"/>
      <c r="IWL97" s="34"/>
      <c r="IWM97" s="34"/>
      <c r="IWN97" s="34"/>
      <c r="IWO97" s="34"/>
      <c r="IWP97" s="34"/>
      <c r="IWQ97" s="34"/>
      <c r="IWR97" s="34"/>
      <c r="IWS97" s="34"/>
      <c r="IWT97" s="34"/>
      <c r="IWU97" s="34"/>
      <c r="IWV97" s="34"/>
      <c r="IWW97" s="34"/>
      <c r="IWX97" s="34"/>
      <c r="IWY97" s="34"/>
      <c r="IWZ97" s="34"/>
      <c r="IXA97" s="34"/>
      <c r="IXB97" s="34"/>
      <c r="IXC97" s="34"/>
      <c r="IXD97" s="34"/>
      <c r="IXE97" s="34"/>
      <c r="IXF97" s="34"/>
      <c r="IXG97" s="34"/>
      <c r="IXH97" s="34"/>
      <c r="IXI97" s="34"/>
      <c r="IXJ97" s="34"/>
      <c r="IXK97" s="34"/>
      <c r="IXL97" s="34"/>
      <c r="IXM97" s="34"/>
      <c r="IXN97" s="34"/>
      <c r="IXO97" s="34"/>
      <c r="IXP97" s="34"/>
      <c r="IXQ97" s="34"/>
      <c r="IXR97" s="34"/>
      <c r="IXS97" s="34"/>
      <c r="IXT97" s="34"/>
      <c r="IXU97" s="34"/>
      <c r="IXV97" s="34"/>
      <c r="IXW97" s="34"/>
      <c r="IXX97" s="34"/>
      <c r="IXY97" s="34"/>
      <c r="IXZ97" s="34"/>
      <c r="IYA97" s="34"/>
      <c r="IYB97" s="34"/>
      <c r="IYC97" s="34"/>
      <c r="IYD97" s="34"/>
      <c r="IYE97" s="34"/>
      <c r="IYF97" s="34"/>
      <c r="IYG97" s="34"/>
      <c r="IYH97" s="34"/>
      <c r="IYI97" s="34"/>
      <c r="IYJ97" s="34"/>
      <c r="IYK97" s="34"/>
      <c r="IYL97" s="34"/>
      <c r="IYM97" s="34"/>
      <c r="IYN97" s="34"/>
      <c r="IYO97" s="34"/>
      <c r="IYP97" s="34"/>
      <c r="IYQ97" s="34"/>
      <c r="IYR97" s="34"/>
      <c r="IYS97" s="34"/>
      <c r="IYT97" s="34"/>
      <c r="IYU97" s="34"/>
      <c r="IYV97" s="34"/>
      <c r="IYW97" s="34"/>
      <c r="IYX97" s="34"/>
      <c r="IYY97" s="34"/>
      <c r="IYZ97" s="34"/>
      <c r="IZA97" s="34"/>
      <c r="IZB97" s="34"/>
      <c r="IZC97" s="34"/>
      <c r="IZD97" s="34"/>
      <c r="IZE97" s="34"/>
      <c r="IZF97" s="34"/>
      <c r="IZG97" s="34"/>
      <c r="IZH97" s="34"/>
      <c r="IZI97" s="34"/>
      <c r="IZJ97" s="34"/>
      <c r="IZK97" s="34"/>
      <c r="IZL97" s="34"/>
      <c r="IZM97" s="34"/>
      <c r="IZN97" s="34"/>
      <c r="IZO97" s="34"/>
      <c r="IZP97" s="34"/>
      <c r="IZQ97" s="34"/>
      <c r="IZR97" s="34"/>
      <c r="IZS97" s="34"/>
      <c r="IZT97" s="34"/>
      <c r="IZU97" s="34"/>
      <c r="IZV97" s="34"/>
      <c r="IZW97" s="34"/>
      <c r="IZX97" s="34"/>
      <c r="IZY97" s="34"/>
      <c r="IZZ97" s="34"/>
      <c r="JAA97" s="34"/>
      <c r="JAB97" s="34"/>
      <c r="JAC97" s="34"/>
      <c r="JAD97" s="34"/>
      <c r="JAE97" s="34"/>
      <c r="JAF97" s="34"/>
      <c r="JAG97" s="34"/>
      <c r="JAH97" s="34"/>
      <c r="JAI97" s="34"/>
      <c r="JAJ97" s="34"/>
      <c r="JAK97" s="34"/>
      <c r="JAL97" s="34"/>
      <c r="JAM97" s="34"/>
      <c r="JAN97" s="34"/>
      <c r="JAO97" s="34"/>
      <c r="JAP97" s="34"/>
      <c r="JAQ97" s="34"/>
      <c r="JAR97" s="34"/>
      <c r="JAS97" s="34"/>
      <c r="JAT97" s="34"/>
      <c r="JAU97" s="34"/>
      <c r="JAV97" s="34"/>
      <c r="JAW97" s="34"/>
      <c r="JAX97" s="34"/>
      <c r="JAY97" s="34"/>
      <c r="JAZ97" s="34"/>
      <c r="JBA97" s="34"/>
      <c r="JBB97" s="34"/>
      <c r="JBC97" s="34"/>
      <c r="JBD97" s="34"/>
      <c r="JBE97" s="34"/>
      <c r="JBF97" s="34"/>
      <c r="JBG97" s="34"/>
      <c r="JBH97" s="34"/>
      <c r="JBI97" s="34"/>
      <c r="JBJ97" s="34"/>
      <c r="JBK97" s="34"/>
      <c r="JBL97" s="34"/>
      <c r="JBM97" s="34"/>
      <c r="JBN97" s="34"/>
      <c r="JBO97" s="34"/>
      <c r="JBP97" s="34"/>
      <c r="JBQ97" s="34"/>
      <c r="JBR97" s="34"/>
      <c r="JBS97" s="34"/>
      <c r="JBT97" s="34"/>
      <c r="JBU97" s="34"/>
      <c r="JBV97" s="34"/>
      <c r="JBW97" s="34"/>
      <c r="JBX97" s="34"/>
      <c r="JBY97" s="34"/>
      <c r="JBZ97" s="34"/>
      <c r="JCA97" s="34"/>
      <c r="JCB97" s="34"/>
      <c r="JCC97" s="34"/>
      <c r="JCD97" s="34"/>
      <c r="JCE97" s="34"/>
      <c r="JCF97" s="34"/>
      <c r="JCG97" s="34"/>
      <c r="JCH97" s="34"/>
      <c r="JCI97" s="34"/>
      <c r="JCJ97" s="34"/>
      <c r="JCK97" s="34"/>
      <c r="JCL97" s="34"/>
      <c r="JCM97" s="34"/>
      <c r="JCN97" s="34"/>
      <c r="JCO97" s="34"/>
      <c r="JCP97" s="34"/>
      <c r="JCQ97" s="34"/>
      <c r="JCR97" s="34"/>
      <c r="JCS97" s="34"/>
      <c r="JCT97" s="34"/>
      <c r="JCU97" s="34"/>
      <c r="JCV97" s="34"/>
      <c r="JCW97" s="34"/>
      <c r="JCX97" s="34"/>
      <c r="JCY97" s="34"/>
      <c r="JCZ97" s="34"/>
      <c r="JDA97" s="34"/>
      <c r="JDB97" s="34"/>
      <c r="JDC97" s="34"/>
      <c r="JDD97" s="34"/>
      <c r="JDE97" s="34"/>
      <c r="JDF97" s="34"/>
      <c r="JDG97" s="34"/>
      <c r="JDH97" s="34"/>
      <c r="JDI97" s="34"/>
      <c r="JDJ97" s="34"/>
      <c r="JDK97" s="34"/>
      <c r="JDL97" s="34"/>
      <c r="JDM97" s="34"/>
      <c r="JDN97" s="34"/>
      <c r="JDO97" s="34"/>
      <c r="JDP97" s="34"/>
      <c r="JDQ97" s="34"/>
      <c r="JDR97" s="34"/>
      <c r="JDS97" s="34"/>
      <c r="JDT97" s="34"/>
      <c r="JDU97" s="34"/>
      <c r="JDV97" s="34"/>
      <c r="JDW97" s="34"/>
      <c r="JDX97" s="34"/>
      <c r="JDY97" s="34"/>
      <c r="JDZ97" s="34"/>
      <c r="JEA97" s="34"/>
      <c r="JEB97" s="34"/>
      <c r="JEC97" s="34"/>
      <c r="JED97" s="34"/>
      <c r="JEE97" s="34"/>
      <c r="JEF97" s="34"/>
      <c r="JEG97" s="34"/>
      <c r="JEH97" s="34"/>
      <c r="JEI97" s="34"/>
    </row>
    <row r="98" spans="1:6899" ht="15" customHeight="1" x14ac:dyDescent="0.3">
      <c r="A98" s="205" t="s">
        <v>262</v>
      </c>
      <c r="B98" s="206" t="s">
        <v>263</v>
      </c>
      <c r="C98" s="206" t="s">
        <v>264</v>
      </c>
      <c r="D98" s="206" t="s">
        <v>250</v>
      </c>
      <c r="E98" s="206" t="s">
        <v>251</v>
      </c>
      <c r="F98" s="206" t="s">
        <v>252</v>
      </c>
      <c r="G98" s="206" t="s">
        <v>253</v>
      </c>
      <c r="H98" s="206" t="s">
        <v>134</v>
      </c>
      <c r="I98" s="197" t="s">
        <v>111</v>
      </c>
      <c r="J98" s="197" t="s">
        <v>111</v>
      </c>
      <c r="K98" s="197" t="s">
        <v>111</v>
      </c>
      <c r="L98" s="207"/>
      <c r="M98" s="78" t="s">
        <v>127</v>
      </c>
      <c r="N98" s="79" t="s">
        <v>137</v>
      </c>
      <c r="O98" s="84"/>
      <c r="P98" s="80">
        <v>1110608</v>
      </c>
      <c r="Q98" s="80"/>
      <c r="R98" s="84"/>
      <c r="S98" s="80"/>
      <c r="T98" s="80"/>
      <c r="U98" s="84"/>
      <c r="V98" s="80"/>
      <c r="W98" s="80"/>
      <c r="X98" s="84"/>
      <c r="Y98" s="80"/>
      <c r="Z98" s="80"/>
      <c r="AA98" s="84"/>
      <c r="AB98" s="80"/>
      <c r="AC98" s="80"/>
      <c r="AD98" s="84"/>
      <c r="AE98" s="80"/>
      <c r="AF98" s="80"/>
      <c r="AG98" s="84"/>
      <c r="AH98" s="80"/>
      <c r="AI98" s="80"/>
      <c r="AJ98" s="84"/>
      <c r="AK98" s="80"/>
      <c r="AL98" s="80"/>
      <c r="AM98" s="84"/>
      <c r="AN98" s="80"/>
      <c r="AO98" s="80"/>
      <c r="AP98" s="84"/>
      <c r="AQ98" s="80"/>
      <c r="AR98" s="80"/>
      <c r="AS98" s="84"/>
      <c r="AT98" s="80"/>
      <c r="AU98" s="80"/>
      <c r="AV98" s="84"/>
      <c r="AW98" s="80"/>
      <c r="AX98" s="80"/>
      <c r="AY98" s="84"/>
      <c r="AZ98" s="80"/>
      <c r="BA98" s="80"/>
      <c r="BB98" s="84"/>
      <c r="BC98" s="80"/>
      <c r="BD98" s="80"/>
      <c r="BE98" s="84"/>
      <c r="BF98" s="80"/>
      <c r="BG98" s="80"/>
      <c r="BH98" s="84"/>
      <c r="BI98" s="80"/>
      <c r="BJ98" s="88"/>
      <c r="BK98" s="53"/>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34"/>
      <c r="CW98" s="34"/>
      <c r="CX98" s="34"/>
      <c r="CY98" s="34"/>
      <c r="CZ98" s="34"/>
      <c r="DA98" s="34"/>
      <c r="DB98" s="34"/>
      <c r="DC98" s="34"/>
      <c r="DD98" s="34"/>
      <c r="DE98" s="34"/>
      <c r="DF98" s="34"/>
      <c r="DG98" s="34"/>
      <c r="DH98" s="34"/>
      <c r="DI98" s="34"/>
      <c r="DJ98" s="34"/>
      <c r="DK98" s="34"/>
      <c r="DL98" s="34"/>
      <c r="DM98" s="34"/>
      <c r="DN98" s="34"/>
      <c r="DO98" s="34"/>
      <c r="DP98" s="34"/>
      <c r="DQ98" s="34"/>
      <c r="DR98" s="34"/>
      <c r="DS98" s="34"/>
      <c r="DT98" s="34"/>
      <c r="DU98" s="34"/>
      <c r="DV98" s="34"/>
      <c r="DW98" s="34"/>
      <c r="DX98" s="34"/>
      <c r="DY98" s="34"/>
      <c r="DZ98" s="34"/>
      <c r="EA98" s="34"/>
      <c r="EB98" s="34"/>
      <c r="EC98" s="34"/>
      <c r="ED98" s="34"/>
      <c r="EE98" s="34"/>
      <c r="EF98" s="34"/>
      <c r="EG98" s="34"/>
      <c r="EH98" s="34"/>
      <c r="EI98" s="34"/>
      <c r="EJ98" s="34"/>
      <c r="EK98" s="34"/>
      <c r="EL98" s="34"/>
      <c r="EM98" s="34"/>
      <c r="EN98" s="34"/>
      <c r="EO98" s="34"/>
      <c r="EP98" s="34"/>
      <c r="EQ98" s="34"/>
      <c r="ER98" s="34"/>
      <c r="ES98" s="34"/>
      <c r="ET98" s="34"/>
      <c r="EU98" s="34"/>
      <c r="EV98" s="34"/>
      <c r="EW98" s="34"/>
      <c r="EX98" s="34"/>
      <c r="EY98" s="34"/>
      <c r="EZ98" s="34"/>
      <c r="FA98" s="34"/>
      <c r="FB98" s="34"/>
      <c r="FC98" s="34"/>
      <c r="FD98" s="34"/>
      <c r="FE98" s="34"/>
      <c r="FF98" s="34"/>
      <c r="FG98" s="34"/>
      <c r="FH98" s="34"/>
      <c r="FI98" s="34"/>
      <c r="FJ98" s="34"/>
      <c r="FK98" s="34"/>
      <c r="FL98" s="34"/>
      <c r="FM98" s="34"/>
      <c r="FN98" s="34"/>
      <c r="FO98" s="34"/>
      <c r="FP98" s="34"/>
      <c r="FQ98" s="34"/>
      <c r="FR98" s="34"/>
      <c r="FS98" s="34"/>
      <c r="FT98" s="34"/>
      <c r="FU98" s="34"/>
      <c r="FV98" s="34"/>
      <c r="FW98" s="34"/>
      <c r="FX98" s="34"/>
      <c r="FY98" s="34"/>
      <c r="FZ98" s="34"/>
      <c r="GA98" s="34"/>
      <c r="GB98" s="34"/>
      <c r="GC98" s="34"/>
      <c r="GD98" s="34"/>
      <c r="GE98" s="34"/>
      <c r="GF98" s="34"/>
      <c r="GG98" s="34"/>
      <c r="GH98" s="34"/>
      <c r="GI98" s="34"/>
      <c r="GJ98" s="34"/>
      <c r="GK98" s="34"/>
      <c r="GL98" s="34"/>
      <c r="GM98" s="34"/>
      <c r="GN98" s="34"/>
      <c r="GO98" s="34"/>
      <c r="GP98" s="34"/>
      <c r="GQ98" s="34"/>
      <c r="GR98" s="34"/>
      <c r="GS98" s="34"/>
      <c r="GT98" s="34"/>
      <c r="GU98" s="34"/>
      <c r="GV98" s="34"/>
      <c r="GW98" s="34"/>
      <c r="GX98" s="34"/>
      <c r="GY98" s="34"/>
      <c r="GZ98" s="34"/>
      <c r="HA98" s="34"/>
      <c r="HB98" s="34"/>
      <c r="HC98" s="34"/>
      <c r="HD98" s="34"/>
      <c r="HE98" s="34"/>
      <c r="HF98" s="34"/>
      <c r="HG98" s="34"/>
      <c r="HH98" s="34"/>
      <c r="HI98" s="34"/>
      <c r="HJ98" s="34"/>
      <c r="HK98" s="34"/>
      <c r="HL98" s="34"/>
      <c r="HM98" s="34"/>
      <c r="HN98" s="34"/>
      <c r="HO98" s="34"/>
      <c r="HP98" s="34"/>
      <c r="HQ98" s="34"/>
      <c r="HR98" s="34"/>
      <c r="HS98" s="34"/>
      <c r="HT98" s="34"/>
      <c r="HU98" s="34"/>
      <c r="HV98" s="34"/>
      <c r="HW98" s="34"/>
      <c r="HX98" s="34"/>
      <c r="HY98" s="34"/>
      <c r="HZ98" s="34"/>
      <c r="IA98" s="34"/>
      <c r="IB98" s="34"/>
      <c r="IC98" s="34"/>
      <c r="ID98" s="34"/>
      <c r="IE98" s="34"/>
      <c r="IF98" s="34"/>
      <c r="IG98" s="34"/>
      <c r="IH98" s="34"/>
      <c r="II98" s="34"/>
      <c r="IJ98" s="34"/>
      <c r="IK98" s="34"/>
      <c r="IL98" s="34"/>
      <c r="IM98" s="34"/>
      <c r="IN98" s="34"/>
      <c r="IO98" s="34"/>
      <c r="IP98" s="34"/>
      <c r="IQ98" s="34"/>
      <c r="IR98" s="34"/>
      <c r="IS98" s="34"/>
      <c r="IT98" s="34"/>
      <c r="IU98" s="34"/>
      <c r="IV98" s="34"/>
      <c r="IW98" s="34"/>
      <c r="IX98" s="34"/>
      <c r="IY98" s="34"/>
      <c r="IZ98" s="34"/>
      <c r="JA98" s="34"/>
      <c r="JB98" s="34"/>
      <c r="JC98" s="34"/>
      <c r="JD98" s="34"/>
      <c r="JE98" s="34"/>
      <c r="JF98" s="34"/>
      <c r="JG98" s="34"/>
      <c r="JH98" s="34"/>
      <c r="JI98" s="34"/>
      <c r="JJ98" s="34"/>
      <c r="JK98" s="34"/>
      <c r="JL98" s="34"/>
      <c r="JM98" s="34"/>
      <c r="JN98" s="34"/>
      <c r="JO98" s="34"/>
      <c r="JP98" s="34"/>
      <c r="JQ98" s="34"/>
      <c r="JR98" s="34"/>
      <c r="JS98" s="34"/>
      <c r="JT98" s="34"/>
      <c r="JU98" s="34"/>
      <c r="JV98" s="34"/>
      <c r="JW98" s="34"/>
      <c r="JX98" s="34"/>
      <c r="JY98" s="34"/>
      <c r="JZ98" s="34"/>
      <c r="KA98" s="34"/>
      <c r="KB98" s="34"/>
      <c r="KC98" s="34"/>
      <c r="KD98" s="34"/>
      <c r="KE98" s="34"/>
      <c r="KF98" s="34"/>
      <c r="KG98" s="34"/>
      <c r="KH98" s="34"/>
      <c r="KI98" s="34"/>
      <c r="KJ98" s="34"/>
      <c r="KK98" s="34"/>
      <c r="KL98" s="34"/>
      <c r="KM98" s="34"/>
      <c r="KN98" s="34"/>
      <c r="KO98" s="34"/>
      <c r="KP98" s="34"/>
      <c r="KQ98" s="34"/>
      <c r="KR98" s="34"/>
      <c r="KS98" s="34"/>
      <c r="KT98" s="34"/>
      <c r="KU98" s="34"/>
      <c r="KV98" s="34"/>
      <c r="KW98" s="34"/>
      <c r="KX98" s="34"/>
      <c r="KY98" s="34"/>
      <c r="KZ98" s="34"/>
      <c r="LA98" s="34"/>
      <c r="LB98" s="34"/>
      <c r="LC98" s="34"/>
      <c r="LD98" s="34"/>
      <c r="LE98" s="34"/>
      <c r="LF98" s="34"/>
      <c r="LG98" s="34"/>
      <c r="LH98" s="34"/>
      <c r="LI98" s="34"/>
      <c r="LJ98" s="34"/>
      <c r="LK98" s="34"/>
      <c r="LL98" s="34"/>
      <c r="LM98" s="34"/>
      <c r="LN98" s="34"/>
      <c r="LO98" s="34"/>
      <c r="LP98" s="34"/>
      <c r="LQ98" s="34"/>
      <c r="LR98" s="34"/>
      <c r="LS98" s="34"/>
      <c r="LT98" s="34"/>
      <c r="LU98" s="34"/>
      <c r="LV98" s="34"/>
      <c r="LW98" s="34"/>
      <c r="LX98" s="34"/>
      <c r="LY98" s="34"/>
      <c r="LZ98" s="34"/>
      <c r="MA98" s="34"/>
      <c r="MB98" s="34"/>
      <c r="MC98" s="34"/>
      <c r="MD98" s="34"/>
      <c r="ME98" s="34"/>
      <c r="MF98" s="34"/>
      <c r="MG98" s="34"/>
      <c r="MH98" s="34"/>
      <c r="MI98" s="34"/>
      <c r="MJ98" s="34"/>
      <c r="MK98" s="34"/>
      <c r="ML98" s="34"/>
      <c r="MM98" s="34"/>
      <c r="MN98" s="34"/>
      <c r="MO98" s="34"/>
      <c r="MP98" s="34"/>
      <c r="MQ98" s="34"/>
      <c r="MR98" s="34"/>
      <c r="MS98" s="34"/>
      <c r="MT98" s="34"/>
      <c r="MU98" s="34"/>
      <c r="MV98" s="34"/>
      <c r="MW98" s="34"/>
      <c r="MX98" s="34"/>
      <c r="MY98" s="34"/>
      <c r="MZ98" s="34"/>
      <c r="NA98" s="34"/>
      <c r="NB98" s="34"/>
      <c r="NC98" s="34"/>
      <c r="ND98" s="34"/>
      <c r="NE98" s="34"/>
      <c r="NF98" s="34"/>
      <c r="NG98" s="34"/>
      <c r="NH98" s="34"/>
      <c r="NI98" s="34"/>
      <c r="NJ98" s="34"/>
      <c r="NK98" s="34"/>
      <c r="NL98" s="34"/>
      <c r="NM98" s="34"/>
      <c r="NN98" s="34"/>
      <c r="NO98" s="34"/>
      <c r="NP98" s="34"/>
      <c r="NQ98" s="34"/>
      <c r="NR98" s="34"/>
      <c r="NS98" s="34"/>
      <c r="NT98" s="34"/>
      <c r="NU98" s="34"/>
      <c r="NV98" s="34"/>
      <c r="NW98" s="34"/>
      <c r="NX98" s="34"/>
      <c r="NY98" s="34"/>
      <c r="NZ98" s="34"/>
      <c r="OA98" s="34"/>
      <c r="OB98" s="34"/>
      <c r="OC98" s="34"/>
      <c r="OD98" s="34"/>
      <c r="OE98" s="34"/>
      <c r="OF98" s="34"/>
      <c r="OG98" s="34"/>
      <c r="OH98" s="34"/>
      <c r="OI98" s="34"/>
      <c r="OJ98" s="34"/>
      <c r="OK98" s="34"/>
      <c r="OL98" s="34"/>
      <c r="OM98" s="34"/>
      <c r="ON98" s="34"/>
      <c r="OO98" s="34"/>
      <c r="OP98" s="34"/>
      <c r="OQ98" s="34"/>
      <c r="OR98" s="34"/>
      <c r="OS98" s="34"/>
      <c r="OT98" s="34"/>
      <c r="OU98" s="34"/>
      <c r="OV98" s="34"/>
      <c r="OW98" s="34"/>
      <c r="OX98" s="34"/>
      <c r="OY98" s="34"/>
      <c r="OZ98" s="34"/>
      <c r="PA98" s="34"/>
      <c r="PB98" s="34"/>
      <c r="PC98" s="34"/>
      <c r="PD98" s="34"/>
      <c r="PE98" s="34"/>
      <c r="PF98" s="34"/>
      <c r="PG98" s="34"/>
      <c r="PH98" s="34"/>
      <c r="PI98" s="34"/>
      <c r="PJ98" s="34"/>
      <c r="PK98" s="34"/>
      <c r="PL98" s="34"/>
      <c r="PM98" s="34"/>
      <c r="PN98" s="34"/>
      <c r="PO98" s="34"/>
      <c r="PP98" s="34"/>
      <c r="PQ98" s="34"/>
      <c r="PR98" s="34"/>
      <c r="PS98" s="34"/>
      <c r="PT98" s="34"/>
      <c r="PU98" s="34"/>
      <c r="PV98" s="34"/>
      <c r="PW98" s="34"/>
      <c r="PX98" s="34"/>
      <c r="PY98" s="34"/>
      <c r="PZ98" s="34"/>
      <c r="QA98" s="34"/>
      <c r="QB98" s="34"/>
      <c r="QC98" s="34"/>
      <c r="QD98" s="34"/>
      <c r="QE98" s="34"/>
      <c r="QF98" s="34"/>
      <c r="QG98" s="34"/>
      <c r="QH98" s="34"/>
      <c r="QI98" s="34"/>
      <c r="QJ98" s="34"/>
      <c r="QK98" s="34"/>
      <c r="QL98" s="34"/>
      <c r="QM98" s="34"/>
      <c r="QN98" s="34"/>
      <c r="QO98" s="34"/>
      <c r="QP98" s="34"/>
      <c r="QQ98" s="34"/>
      <c r="QR98" s="34"/>
      <c r="QS98" s="34"/>
      <c r="QT98" s="34"/>
      <c r="QU98" s="34"/>
      <c r="QV98" s="34"/>
      <c r="QW98" s="34"/>
      <c r="QX98" s="34"/>
      <c r="QY98" s="34"/>
      <c r="QZ98" s="34"/>
      <c r="RA98" s="34"/>
      <c r="RB98" s="34"/>
      <c r="RC98" s="34"/>
      <c r="RD98" s="34"/>
      <c r="RE98" s="34"/>
      <c r="RF98" s="34"/>
      <c r="RG98" s="34"/>
      <c r="RH98" s="34"/>
      <c r="RI98" s="34"/>
      <c r="RJ98" s="34"/>
      <c r="RK98" s="34"/>
      <c r="RL98" s="34"/>
      <c r="RM98" s="34"/>
      <c r="RN98" s="34"/>
      <c r="RO98" s="34"/>
      <c r="RP98" s="34"/>
      <c r="RQ98" s="34"/>
      <c r="RR98" s="34"/>
      <c r="RS98" s="34"/>
      <c r="RT98" s="34"/>
      <c r="RU98" s="34"/>
      <c r="RV98" s="34"/>
      <c r="RW98" s="34"/>
      <c r="RX98" s="34"/>
      <c r="RY98" s="34"/>
      <c r="RZ98" s="34"/>
      <c r="SA98" s="34"/>
      <c r="SB98" s="34"/>
      <c r="SC98" s="34"/>
      <c r="SD98" s="34"/>
      <c r="SE98" s="34"/>
      <c r="SF98" s="34"/>
      <c r="SG98" s="34"/>
      <c r="SH98" s="34"/>
      <c r="SI98" s="34"/>
      <c r="SJ98" s="34"/>
      <c r="SK98" s="34"/>
      <c r="SL98" s="34"/>
      <c r="SM98" s="34"/>
      <c r="SN98" s="34"/>
      <c r="SO98" s="34"/>
      <c r="SP98" s="34"/>
      <c r="SQ98" s="34"/>
      <c r="SR98" s="34"/>
      <c r="SS98" s="34"/>
      <c r="ST98" s="34"/>
      <c r="SU98" s="34"/>
      <c r="SV98" s="34"/>
      <c r="SW98" s="34"/>
      <c r="SX98" s="34"/>
      <c r="SY98" s="34"/>
      <c r="SZ98" s="34"/>
      <c r="TA98" s="34"/>
      <c r="TB98" s="34"/>
      <c r="TC98" s="34"/>
      <c r="TD98" s="34"/>
      <c r="TE98" s="34"/>
      <c r="TF98" s="34"/>
      <c r="TG98" s="34"/>
      <c r="TH98" s="34"/>
      <c r="TI98" s="34"/>
      <c r="TJ98" s="34"/>
      <c r="TK98" s="34"/>
      <c r="TL98" s="34"/>
      <c r="TM98" s="34"/>
      <c r="TN98" s="34"/>
      <c r="TO98" s="34"/>
      <c r="TP98" s="34"/>
      <c r="TQ98" s="34"/>
      <c r="TR98" s="34"/>
      <c r="TS98" s="34"/>
      <c r="TT98" s="34"/>
      <c r="TU98" s="34"/>
      <c r="TV98" s="34"/>
      <c r="TW98" s="34"/>
      <c r="TX98" s="34"/>
      <c r="TY98" s="34"/>
      <c r="TZ98" s="34"/>
      <c r="UA98" s="34"/>
      <c r="UB98" s="34"/>
      <c r="UC98" s="34"/>
      <c r="UD98" s="34"/>
      <c r="UE98" s="34"/>
      <c r="UF98" s="34"/>
      <c r="UG98" s="34"/>
      <c r="UH98" s="34"/>
      <c r="UI98" s="34"/>
      <c r="UJ98" s="34"/>
      <c r="UK98" s="34"/>
      <c r="UL98" s="34"/>
      <c r="UM98" s="34"/>
      <c r="UN98" s="34"/>
      <c r="UO98" s="34"/>
      <c r="UP98" s="34"/>
      <c r="UQ98" s="34"/>
      <c r="UR98" s="34"/>
      <c r="US98" s="34"/>
      <c r="UT98" s="34"/>
      <c r="UU98" s="34"/>
      <c r="UV98" s="34"/>
      <c r="UW98" s="34"/>
      <c r="UX98" s="34"/>
      <c r="UY98" s="34"/>
      <c r="UZ98" s="34"/>
      <c r="VA98" s="34"/>
      <c r="VB98" s="34"/>
      <c r="VC98" s="34"/>
      <c r="VD98" s="34"/>
      <c r="VE98" s="34"/>
      <c r="VF98" s="34"/>
      <c r="VG98" s="34"/>
      <c r="VH98" s="34"/>
      <c r="VI98" s="34"/>
      <c r="VJ98" s="34"/>
      <c r="VK98" s="34"/>
      <c r="VL98" s="34"/>
      <c r="VM98" s="34"/>
      <c r="VN98" s="34"/>
      <c r="VO98" s="34"/>
      <c r="VP98" s="34"/>
      <c r="VQ98" s="34"/>
      <c r="VR98" s="34"/>
      <c r="VS98" s="34"/>
      <c r="VT98" s="34"/>
      <c r="VU98" s="34"/>
      <c r="VV98" s="34"/>
      <c r="VW98" s="34"/>
      <c r="VX98" s="34"/>
      <c r="VY98" s="34"/>
      <c r="VZ98" s="34"/>
      <c r="WA98" s="34"/>
      <c r="WB98" s="34"/>
      <c r="WC98" s="34"/>
      <c r="WD98" s="34"/>
      <c r="WE98" s="34"/>
      <c r="WF98" s="34"/>
      <c r="WG98" s="34"/>
      <c r="WH98" s="34"/>
      <c r="WI98" s="34"/>
      <c r="WJ98" s="34"/>
      <c r="WK98" s="34"/>
      <c r="WL98" s="34"/>
      <c r="WM98" s="34"/>
      <c r="WN98" s="34"/>
      <c r="WO98" s="34"/>
      <c r="WP98" s="34"/>
      <c r="WQ98" s="34"/>
      <c r="WR98" s="34"/>
      <c r="WS98" s="34"/>
      <c r="WT98" s="34"/>
      <c r="WU98" s="34"/>
      <c r="WV98" s="34"/>
      <c r="WW98" s="34"/>
      <c r="WX98" s="34"/>
      <c r="WY98" s="34"/>
      <c r="WZ98" s="34"/>
      <c r="XA98" s="34"/>
      <c r="XB98" s="34"/>
      <c r="XC98" s="34"/>
      <c r="XD98" s="34"/>
      <c r="XE98" s="34"/>
      <c r="XF98" s="34"/>
      <c r="XG98" s="34"/>
      <c r="XH98" s="34"/>
      <c r="XI98" s="34"/>
      <c r="XJ98" s="34"/>
      <c r="XK98" s="34"/>
      <c r="XL98" s="34"/>
      <c r="XM98" s="34"/>
      <c r="XN98" s="34"/>
      <c r="XO98" s="34"/>
      <c r="XP98" s="34"/>
      <c r="XQ98" s="34"/>
      <c r="XR98" s="34"/>
      <c r="XS98" s="34"/>
      <c r="XT98" s="34"/>
      <c r="XU98" s="34"/>
      <c r="XV98" s="34"/>
      <c r="XW98" s="34"/>
      <c r="XX98" s="34"/>
      <c r="XY98" s="34"/>
      <c r="XZ98" s="34"/>
      <c r="YA98" s="34"/>
      <c r="YB98" s="34"/>
      <c r="YC98" s="34"/>
      <c r="YD98" s="34"/>
      <c r="YE98" s="34"/>
      <c r="YF98" s="34"/>
      <c r="YG98" s="34"/>
      <c r="YH98" s="34"/>
      <c r="YI98" s="34"/>
      <c r="YJ98" s="34"/>
      <c r="YK98" s="34"/>
      <c r="YL98" s="34"/>
      <c r="YM98" s="34"/>
      <c r="YN98" s="34"/>
      <c r="YO98" s="34"/>
      <c r="YP98" s="34"/>
      <c r="YQ98" s="34"/>
      <c r="YR98" s="34"/>
      <c r="YS98" s="34"/>
      <c r="YT98" s="34"/>
      <c r="YU98" s="34"/>
      <c r="YV98" s="34"/>
      <c r="YW98" s="34"/>
      <c r="YX98" s="34"/>
      <c r="YY98" s="34"/>
      <c r="YZ98" s="34"/>
      <c r="ZA98" s="34"/>
      <c r="ZB98" s="34"/>
      <c r="ZC98" s="34"/>
      <c r="ZD98" s="34"/>
      <c r="ZE98" s="34"/>
      <c r="ZF98" s="34"/>
      <c r="ZG98" s="34"/>
      <c r="ZH98" s="34"/>
      <c r="ZI98" s="34"/>
      <c r="ZJ98" s="34"/>
      <c r="ZK98" s="34"/>
      <c r="ZL98" s="34"/>
      <c r="ZM98" s="34"/>
      <c r="ZN98" s="34"/>
      <c r="ZO98" s="34"/>
      <c r="ZP98" s="34"/>
      <c r="ZQ98" s="34"/>
      <c r="ZR98" s="34"/>
      <c r="ZS98" s="34"/>
      <c r="ZT98" s="34"/>
      <c r="ZU98" s="34"/>
      <c r="ZV98" s="34"/>
      <c r="ZW98" s="34"/>
      <c r="ZX98" s="34"/>
      <c r="ZY98" s="34"/>
      <c r="ZZ98" s="34"/>
      <c r="AAA98" s="34"/>
      <c r="AAB98" s="34"/>
      <c r="AAC98" s="34"/>
      <c r="AAD98" s="34"/>
      <c r="AAE98" s="34"/>
      <c r="AAF98" s="34"/>
      <c r="AAG98" s="34"/>
      <c r="AAH98" s="34"/>
      <c r="AAI98" s="34"/>
      <c r="AAJ98" s="34"/>
      <c r="AAK98" s="34"/>
      <c r="AAL98" s="34"/>
      <c r="AAM98" s="34"/>
      <c r="AAN98" s="34"/>
      <c r="AAO98" s="34"/>
      <c r="AAP98" s="34"/>
      <c r="AAQ98" s="34"/>
      <c r="AAR98" s="34"/>
      <c r="AAS98" s="34"/>
      <c r="AAT98" s="34"/>
      <c r="AAU98" s="34"/>
      <c r="AAV98" s="34"/>
      <c r="AAW98" s="34"/>
      <c r="AAX98" s="34"/>
      <c r="AAY98" s="34"/>
      <c r="AAZ98" s="34"/>
      <c r="ABA98" s="34"/>
      <c r="ABB98" s="34"/>
      <c r="ABC98" s="34"/>
      <c r="ABD98" s="34"/>
      <c r="ABE98" s="34"/>
      <c r="ABF98" s="34"/>
      <c r="ABG98" s="34"/>
      <c r="ABH98" s="34"/>
      <c r="ABI98" s="34"/>
      <c r="ABJ98" s="34"/>
      <c r="ABK98" s="34"/>
      <c r="ABL98" s="34"/>
      <c r="ABM98" s="34"/>
      <c r="ABN98" s="34"/>
      <c r="ABO98" s="34"/>
      <c r="ABP98" s="34"/>
      <c r="ABQ98" s="34"/>
      <c r="ABR98" s="34"/>
      <c r="ABS98" s="34"/>
      <c r="ABT98" s="34"/>
      <c r="ABU98" s="34"/>
      <c r="ABV98" s="34"/>
      <c r="ABW98" s="34"/>
      <c r="ABX98" s="34"/>
      <c r="ABY98" s="34"/>
      <c r="ABZ98" s="34"/>
      <c r="ACA98" s="34"/>
      <c r="ACB98" s="34"/>
      <c r="ACC98" s="34"/>
      <c r="ACD98" s="34"/>
      <c r="ACE98" s="34"/>
      <c r="ACF98" s="34"/>
      <c r="ACG98" s="34"/>
      <c r="ACH98" s="34"/>
      <c r="ACI98" s="34"/>
      <c r="ACJ98" s="34"/>
      <c r="ACK98" s="34"/>
      <c r="ACL98" s="34"/>
      <c r="ACM98" s="34"/>
      <c r="ACN98" s="34"/>
      <c r="ACO98" s="34"/>
      <c r="ACP98" s="34"/>
      <c r="ACQ98" s="34"/>
      <c r="ACR98" s="34"/>
      <c r="ACS98" s="34"/>
      <c r="ACT98" s="34"/>
      <c r="ACU98" s="34"/>
      <c r="ACV98" s="34"/>
      <c r="ACW98" s="34"/>
      <c r="ACX98" s="34"/>
      <c r="ACY98" s="34"/>
      <c r="ACZ98" s="34"/>
      <c r="ADA98" s="34"/>
      <c r="ADB98" s="34"/>
      <c r="ADC98" s="34"/>
      <c r="ADD98" s="34"/>
      <c r="ADE98" s="34"/>
      <c r="ADF98" s="34"/>
      <c r="ADG98" s="34"/>
      <c r="ADH98" s="34"/>
      <c r="ADI98" s="34"/>
      <c r="ADJ98" s="34"/>
      <c r="ADK98" s="34"/>
      <c r="ADL98" s="34"/>
      <c r="ADM98" s="34"/>
      <c r="ADN98" s="34"/>
      <c r="ADO98" s="34"/>
      <c r="ADP98" s="34"/>
      <c r="ADQ98" s="34"/>
      <c r="ADR98" s="34"/>
      <c r="ADS98" s="34"/>
      <c r="ADT98" s="34"/>
      <c r="ADU98" s="34"/>
      <c r="ADV98" s="34"/>
      <c r="ADW98" s="34"/>
      <c r="ADX98" s="34"/>
      <c r="ADY98" s="34"/>
      <c r="ADZ98" s="34"/>
      <c r="AEA98" s="34"/>
      <c r="AEB98" s="34"/>
      <c r="AEC98" s="34"/>
      <c r="AED98" s="34"/>
      <c r="AEE98" s="34"/>
      <c r="AEF98" s="34"/>
      <c r="AEG98" s="34"/>
      <c r="AEH98" s="34"/>
      <c r="AEI98" s="34"/>
      <c r="AEJ98" s="34"/>
      <c r="AEK98" s="34"/>
      <c r="AEL98" s="34"/>
      <c r="AEM98" s="34"/>
      <c r="AEN98" s="34"/>
      <c r="AEO98" s="34"/>
      <c r="AEP98" s="34"/>
      <c r="AEQ98" s="34"/>
      <c r="AER98" s="34"/>
      <c r="AES98" s="34"/>
      <c r="AET98" s="34"/>
      <c r="AEU98" s="34"/>
      <c r="AEV98" s="34"/>
      <c r="AEW98" s="34"/>
      <c r="AEX98" s="34"/>
      <c r="AEY98" s="34"/>
      <c r="AEZ98" s="34"/>
      <c r="AFA98" s="34"/>
      <c r="AFB98" s="34"/>
      <c r="AFC98" s="34"/>
      <c r="AFD98" s="34"/>
      <c r="AFE98" s="34"/>
      <c r="AFF98" s="34"/>
      <c r="AFG98" s="34"/>
      <c r="AFH98" s="34"/>
      <c r="AFI98" s="34"/>
      <c r="AFJ98" s="34"/>
      <c r="AFK98" s="34"/>
      <c r="AFL98" s="34"/>
      <c r="AFM98" s="34"/>
      <c r="AFN98" s="34"/>
      <c r="AFO98" s="34"/>
      <c r="AFP98" s="34"/>
      <c r="AFQ98" s="34"/>
      <c r="AFR98" s="34"/>
      <c r="AFS98" s="34"/>
      <c r="AFT98" s="34"/>
      <c r="AFU98" s="34"/>
      <c r="AFV98" s="34"/>
      <c r="AFW98" s="34"/>
      <c r="AFX98" s="34"/>
      <c r="AFY98" s="34"/>
      <c r="AFZ98" s="34"/>
      <c r="AGA98" s="34"/>
      <c r="AGB98" s="34"/>
      <c r="AGC98" s="34"/>
      <c r="AGD98" s="34"/>
      <c r="AGE98" s="34"/>
      <c r="AGF98" s="34"/>
      <c r="AGG98" s="34"/>
      <c r="AGH98" s="34"/>
      <c r="AGI98" s="34"/>
      <c r="AGJ98" s="34"/>
      <c r="AGK98" s="34"/>
      <c r="AGL98" s="34"/>
      <c r="AGM98" s="34"/>
      <c r="AGN98" s="34"/>
      <c r="AGO98" s="34"/>
      <c r="AGP98" s="34"/>
      <c r="AGQ98" s="34"/>
      <c r="AGR98" s="34"/>
      <c r="AGS98" s="34"/>
      <c r="AGT98" s="34"/>
      <c r="AGU98" s="34"/>
      <c r="AGV98" s="34"/>
      <c r="AGW98" s="34"/>
      <c r="AGX98" s="34"/>
      <c r="AGY98" s="34"/>
      <c r="AGZ98" s="34"/>
      <c r="AHA98" s="34"/>
      <c r="AHB98" s="34"/>
      <c r="AHC98" s="34"/>
      <c r="AHD98" s="34"/>
      <c r="AHE98" s="34"/>
      <c r="AHF98" s="34"/>
      <c r="AHG98" s="34"/>
      <c r="AHH98" s="34"/>
      <c r="AHI98" s="34"/>
      <c r="AHJ98" s="34"/>
      <c r="AHK98" s="34"/>
      <c r="AHL98" s="34"/>
      <c r="AHM98" s="34"/>
      <c r="AHN98" s="34"/>
      <c r="AHO98" s="34"/>
      <c r="AHP98" s="34"/>
      <c r="AHQ98" s="34"/>
      <c r="AHR98" s="34"/>
      <c r="AHS98" s="34"/>
      <c r="AHT98" s="34"/>
      <c r="AHU98" s="34"/>
      <c r="AHV98" s="34"/>
      <c r="AHW98" s="34"/>
      <c r="AHX98" s="34"/>
      <c r="AHY98" s="34"/>
      <c r="AHZ98" s="34"/>
      <c r="AIA98" s="34"/>
      <c r="AIB98" s="34"/>
      <c r="AIC98" s="34"/>
      <c r="AID98" s="34"/>
      <c r="AIE98" s="34"/>
      <c r="AIF98" s="34"/>
      <c r="AIG98" s="34"/>
      <c r="AIH98" s="34"/>
      <c r="AII98" s="34"/>
      <c r="AIJ98" s="34"/>
      <c r="AIK98" s="34"/>
      <c r="AIL98" s="34"/>
      <c r="AIM98" s="34"/>
      <c r="AIN98" s="34"/>
      <c r="AIO98" s="34"/>
      <c r="AIP98" s="34"/>
      <c r="AIQ98" s="34"/>
      <c r="AIR98" s="34"/>
      <c r="AIS98" s="34"/>
      <c r="AIT98" s="34"/>
      <c r="AIU98" s="34"/>
      <c r="AIV98" s="34"/>
      <c r="AIW98" s="34"/>
      <c r="AIX98" s="34"/>
      <c r="AIY98" s="34"/>
      <c r="AIZ98" s="34"/>
      <c r="AJA98" s="34"/>
      <c r="AJB98" s="34"/>
      <c r="AJC98" s="34"/>
      <c r="AJD98" s="34"/>
      <c r="AJE98" s="34"/>
      <c r="AJF98" s="34"/>
      <c r="AJG98" s="34"/>
      <c r="AJH98" s="34"/>
      <c r="AJI98" s="34"/>
      <c r="AJJ98" s="34"/>
      <c r="AJK98" s="34"/>
      <c r="AJL98" s="34"/>
      <c r="AJM98" s="34"/>
      <c r="AJN98" s="34"/>
      <c r="AJO98" s="34"/>
      <c r="AJP98" s="34"/>
      <c r="AJQ98" s="34"/>
      <c r="AJR98" s="34"/>
      <c r="AJS98" s="34"/>
      <c r="AJT98" s="34"/>
      <c r="AJU98" s="34"/>
      <c r="AJV98" s="34"/>
      <c r="AJW98" s="34"/>
      <c r="AJX98" s="34"/>
      <c r="AJY98" s="34"/>
      <c r="AJZ98" s="34"/>
      <c r="AKA98" s="34"/>
      <c r="AKB98" s="34"/>
      <c r="AKC98" s="34"/>
      <c r="AKD98" s="34"/>
      <c r="AKE98" s="34"/>
      <c r="AKF98" s="34"/>
      <c r="AKG98" s="34"/>
      <c r="AKH98" s="34"/>
      <c r="AKI98" s="34"/>
      <c r="AKJ98" s="34"/>
      <c r="AKK98" s="34"/>
      <c r="AKL98" s="34"/>
      <c r="AKM98" s="34"/>
      <c r="AKN98" s="34"/>
      <c r="AKO98" s="34"/>
      <c r="AKP98" s="34"/>
      <c r="AKQ98" s="34"/>
      <c r="AKR98" s="34"/>
      <c r="AKS98" s="34"/>
      <c r="AKT98" s="34"/>
      <c r="AKU98" s="34"/>
      <c r="AKV98" s="34"/>
      <c r="AKW98" s="34"/>
      <c r="AKX98" s="34"/>
      <c r="AKY98" s="34"/>
      <c r="AKZ98" s="34"/>
      <c r="ALA98" s="34"/>
      <c r="ALB98" s="34"/>
      <c r="ALC98" s="34"/>
      <c r="ALD98" s="34"/>
      <c r="ALE98" s="34"/>
      <c r="ALF98" s="34"/>
      <c r="ALG98" s="34"/>
      <c r="ALH98" s="34"/>
      <c r="ALI98" s="34"/>
      <c r="ALJ98" s="34"/>
      <c r="ALK98" s="34"/>
      <c r="ALL98" s="34"/>
      <c r="ALM98" s="34"/>
      <c r="ALN98" s="34"/>
      <c r="ALO98" s="34"/>
      <c r="ALP98" s="34"/>
      <c r="ALQ98" s="34"/>
      <c r="ALR98" s="34"/>
      <c r="ALS98" s="34"/>
      <c r="ALT98" s="34"/>
      <c r="ALU98" s="34"/>
      <c r="ALV98" s="34"/>
      <c r="ALW98" s="34"/>
      <c r="ALX98" s="34"/>
      <c r="ALY98" s="34"/>
      <c r="ALZ98" s="34"/>
      <c r="AMA98" s="34"/>
      <c r="AMB98" s="34"/>
      <c r="AMC98" s="34"/>
      <c r="AMD98" s="34"/>
      <c r="AME98" s="34"/>
      <c r="AMF98" s="34"/>
      <c r="AMG98" s="34"/>
      <c r="AMH98" s="34"/>
      <c r="AMI98" s="34"/>
      <c r="AMJ98" s="34"/>
      <c r="AMK98" s="34"/>
      <c r="AML98" s="34"/>
      <c r="AMM98" s="34"/>
      <c r="AMN98" s="34"/>
      <c r="AMO98" s="34"/>
      <c r="AMP98" s="34"/>
      <c r="AMQ98" s="34"/>
      <c r="AMR98" s="34"/>
      <c r="AMS98" s="34"/>
      <c r="AMT98" s="34"/>
      <c r="AMU98" s="34"/>
      <c r="AMV98" s="34"/>
      <c r="AMW98" s="34"/>
      <c r="AMX98" s="34"/>
      <c r="AMY98" s="34"/>
      <c r="AMZ98" s="34"/>
      <c r="ANA98" s="34"/>
      <c r="ANB98" s="34"/>
      <c r="ANC98" s="34"/>
      <c r="AND98" s="34"/>
      <c r="ANE98" s="34"/>
      <c r="ANF98" s="34"/>
      <c r="ANG98" s="34"/>
      <c r="ANH98" s="34"/>
      <c r="ANI98" s="34"/>
      <c r="ANJ98" s="34"/>
      <c r="ANK98" s="34"/>
      <c r="ANL98" s="34"/>
      <c r="ANM98" s="34"/>
      <c r="ANN98" s="34"/>
      <c r="ANO98" s="34"/>
      <c r="ANP98" s="34"/>
      <c r="ANQ98" s="34"/>
      <c r="ANR98" s="34"/>
      <c r="ANS98" s="34"/>
      <c r="ANT98" s="34"/>
      <c r="ANU98" s="34"/>
      <c r="ANV98" s="34"/>
      <c r="ANW98" s="34"/>
      <c r="ANX98" s="34"/>
      <c r="ANY98" s="34"/>
      <c r="ANZ98" s="34"/>
      <c r="AOA98" s="34"/>
      <c r="AOB98" s="34"/>
      <c r="AOC98" s="34"/>
      <c r="AOD98" s="34"/>
      <c r="AOE98" s="34"/>
      <c r="AOF98" s="34"/>
      <c r="AOG98" s="34"/>
      <c r="AOH98" s="34"/>
      <c r="AOI98" s="34"/>
      <c r="AOJ98" s="34"/>
      <c r="AOK98" s="34"/>
      <c r="AOL98" s="34"/>
      <c r="AOM98" s="34"/>
      <c r="AON98" s="34"/>
      <c r="AOO98" s="34"/>
      <c r="AOP98" s="34"/>
      <c r="AOQ98" s="34"/>
      <c r="AOR98" s="34"/>
      <c r="AOS98" s="34"/>
      <c r="AOT98" s="34"/>
      <c r="AOU98" s="34"/>
      <c r="AOV98" s="34"/>
      <c r="AOW98" s="34"/>
      <c r="AOX98" s="34"/>
      <c r="AOY98" s="34"/>
      <c r="AOZ98" s="34"/>
      <c r="APA98" s="34"/>
      <c r="APB98" s="34"/>
      <c r="APC98" s="34"/>
      <c r="APD98" s="34"/>
      <c r="APE98" s="34"/>
      <c r="APF98" s="34"/>
      <c r="APG98" s="34"/>
      <c r="APH98" s="34"/>
      <c r="API98" s="34"/>
      <c r="APJ98" s="34"/>
      <c r="APK98" s="34"/>
      <c r="APL98" s="34"/>
      <c r="APM98" s="34"/>
      <c r="APN98" s="34"/>
      <c r="APO98" s="34"/>
      <c r="APP98" s="34"/>
      <c r="APQ98" s="34"/>
      <c r="APR98" s="34"/>
      <c r="APS98" s="34"/>
      <c r="APT98" s="34"/>
      <c r="APU98" s="34"/>
      <c r="APV98" s="34"/>
      <c r="APW98" s="34"/>
      <c r="APX98" s="34"/>
      <c r="APY98" s="34"/>
      <c r="APZ98" s="34"/>
      <c r="AQA98" s="34"/>
      <c r="AQB98" s="34"/>
      <c r="AQC98" s="34"/>
      <c r="AQD98" s="34"/>
      <c r="AQE98" s="34"/>
      <c r="AQF98" s="34"/>
      <c r="AQG98" s="34"/>
      <c r="AQH98" s="34"/>
      <c r="AQI98" s="34"/>
      <c r="AQJ98" s="34"/>
      <c r="AQK98" s="34"/>
      <c r="AQL98" s="34"/>
      <c r="AQM98" s="34"/>
      <c r="AQN98" s="34"/>
      <c r="AQO98" s="34"/>
      <c r="AQP98" s="34"/>
      <c r="AQQ98" s="34"/>
      <c r="AQR98" s="34"/>
      <c r="AQS98" s="34"/>
      <c r="AQT98" s="34"/>
      <c r="AQU98" s="34"/>
      <c r="AQV98" s="34"/>
      <c r="AQW98" s="34"/>
      <c r="AQX98" s="34"/>
      <c r="AQY98" s="34"/>
      <c r="AQZ98" s="34"/>
      <c r="ARA98" s="34"/>
      <c r="ARB98" s="34"/>
      <c r="ARC98" s="34"/>
      <c r="ARD98" s="34"/>
      <c r="ARE98" s="34"/>
      <c r="ARF98" s="34"/>
      <c r="ARG98" s="34"/>
      <c r="ARH98" s="34"/>
      <c r="ARI98" s="34"/>
      <c r="ARJ98" s="34"/>
      <c r="ARK98" s="34"/>
      <c r="ARL98" s="34"/>
      <c r="ARM98" s="34"/>
      <c r="ARN98" s="34"/>
      <c r="ARO98" s="34"/>
      <c r="ARP98" s="34"/>
      <c r="ARQ98" s="34"/>
      <c r="ARR98" s="34"/>
      <c r="ARS98" s="34"/>
      <c r="ART98" s="34"/>
      <c r="ARU98" s="34"/>
      <c r="ARV98" s="34"/>
      <c r="ARW98" s="34"/>
      <c r="ARX98" s="34"/>
      <c r="ARY98" s="34"/>
      <c r="ARZ98" s="34"/>
      <c r="ASA98" s="34"/>
      <c r="ASB98" s="34"/>
      <c r="ASC98" s="34"/>
      <c r="ASD98" s="34"/>
      <c r="ASE98" s="34"/>
      <c r="ASF98" s="34"/>
      <c r="ASG98" s="34"/>
      <c r="ASH98" s="34"/>
      <c r="ASI98" s="34"/>
      <c r="ASJ98" s="34"/>
      <c r="ASK98" s="34"/>
      <c r="ASL98" s="34"/>
      <c r="ASM98" s="34"/>
      <c r="ASN98" s="34"/>
      <c r="ASO98" s="34"/>
      <c r="ASP98" s="34"/>
      <c r="ASQ98" s="34"/>
      <c r="ASR98" s="34"/>
      <c r="ASS98" s="34"/>
      <c r="AST98" s="34"/>
      <c r="ASU98" s="34"/>
      <c r="ASV98" s="34"/>
      <c r="ASW98" s="34"/>
      <c r="ASX98" s="34"/>
      <c r="ASY98" s="34"/>
      <c r="ASZ98" s="34"/>
      <c r="ATA98" s="34"/>
      <c r="ATB98" s="34"/>
      <c r="ATC98" s="34"/>
      <c r="ATD98" s="34"/>
      <c r="ATE98" s="34"/>
      <c r="ATF98" s="34"/>
      <c r="ATG98" s="34"/>
      <c r="ATH98" s="34"/>
      <c r="ATI98" s="34"/>
      <c r="ATJ98" s="34"/>
      <c r="ATK98" s="34"/>
      <c r="ATL98" s="34"/>
      <c r="ATM98" s="34"/>
      <c r="ATN98" s="34"/>
      <c r="ATO98" s="34"/>
      <c r="ATP98" s="34"/>
      <c r="ATQ98" s="34"/>
      <c r="ATR98" s="34"/>
      <c r="ATS98" s="34"/>
      <c r="ATT98" s="34"/>
      <c r="ATU98" s="34"/>
      <c r="ATV98" s="34"/>
      <c r="ATW98" s="34"/>
      <c r="ATX98" s="34"/>
      <c r="ATY98" s="34"/>
      <c r="ATZ98" s="34"/>
      <c r="AUA98" s="34"/>
      <c r="AUB98" s="34"/>
      <c r="AUC98" s="34"/>
      <c r="AUD98" s="34"/>
      <c r="AUE98" s="34"/>
      <c r="AUF98" s="34"/>
      <c r="AUG98" s="34"/>
      <c r="AUH98" s="34"/>
      <c r="AUI98" s="34"/>
      <c r="AUJ98" s="34"/>
      <c r="AUK98" s="34"/>
      <c r="AUL98" s="34"/>
      <c r="AUM98" s="34"/>
      <c r="AUN98" s="34"/>
      <c r="AUO98" s="34"/>
      <c r="AUP98" s="34"/>
      <c r="AUQ98" s="34"/>
      <c r="AUR98" s="34"/>
      <c r="AUS98" s="34"/>
      <c r="AUT98" s="34"/>
      <c r="AUU98" s="34"/>
      <c r="AUV98" s="34"/>
      <c r="AUW98" s="34"/>
      <c r="AUX98" s="34"/>
      <c r="AUY98" s="34"/>
      <c r="AUZ98" s="34"/>
      <c r="AVA98" s="34"/>
      <c r="AVB98" s="34"/>
      <c r="AVC98" s="34"/>
      <c r="AVD98" s="34"/>
      <c r="AVE98" s="34"/>
      <c r="AVF98" s="34"/>
      <c r="AVG98" s="34"/>
      <c r="AVH98" s="34"/>
      <c r="AVI98" s="34"/>
      <c r="AVJ98" s="34"/>
      <c r="AVK98" s="34"/>
      <c r="AVL98" s="34"/>
      <c r="AVM98" s="34"/>
      <c r="AVN98" s="34"/>
      <c r="AVO98" s="34"/>
      <c r="AVP98" s="34"/>
      <c r="AVQ98" s="34"/>
      <c r="AVR98" s="34"/>
      <c r="AVS98" s="34"/>
      <c r="AVT98" s="34"/>
      <c r="AVU98" s="34"/>
      <c r="AVV98" s="34"/>
      <c r="AVW98" s="34"/>
      <c r="AVX98" s="34"/>
      <c r="AVY98" s="34"/>
      <c r="AVZ98" s="34"/>
      <c r="AWA98" s="34"/>
      <c r="AWB98" s="34"/>
      <c r="AWC98" s="34"/>
      <c r="AWD98" s="34"/>
      <c r="AWE98" s="34"/>
      <c r="AWF98" s="34"/>
      <c r="AWG98" s="34"/>
      <c r="AWH98" s="34"/>
      <c r="AWI98" s="34"/>
      <c r="AWJ98" s="34"/>
      <c r="AWK98" s="34"/>
      <c r="AWL98" s="34"/>
      <c r="AWM98" s="34"/>
      <c r="AWN98" s="34"/>
      <c r="AWO98" s="34"/>
      <c r="AWP98" s="34"/>
      <c r="AWQ98" s="34"/>
      <c r="AWR98" s="34"/>
      <c r="AWS98" s="34"/>
      <c r="AWT98" s="34"/>
      <c r="AWU98" s="34"/>
      <c r="AWV98" s="34"/>
      <c r="AWW98" s="34"/>
      <c r="AWX98" s="34"/>
      <c r="AWY98" s="34"/>
      <c r="AWZ98" s="34"/>
      <c r="AXA98" s="34"/>
      <c r="AXB98" s="34"/>
      <c r="AXC98" s="34"/>
      <c r="AXD98" s="34"/>
      <c r="AXE98" s="34"/>
      <c r="AXF98" s="34"/>
      <c r="AXG98" s="34"/>
      <c r="AXH98" s="34"/>
      <c r="AXI98" s="34"/>
      <c r="AXJ98" s="34"/>
      <c r="AXK98" s="34"/>
      <c r="AXL98" s="34"/>
      <c r="AXM98" s="34"/>
      <c r="AXN98" s="34"/>
      <c r="AXO98" s="34"/>
      <c r="AXP98" s="34"/>
      <c r="AXQ98" s="34"/>
      <c r="AXR98" s="34"/>
      <c r="AXS98" s="34"/>
      <c r="AXT98" s="34"/>
      <c r="AXU98" s="34"/>
      <c r="AXV98" s="34"/>
      <c r="AXW98" s="34"/>
      <c r="AXX98" s="34"/>
      <c r="AXY98" s="34"/>
      <c r="AXZ98" s="34"/>
      <c r="AYA98" s="34"/>
      <c r="AYB98" s="34"/>
      <c r="AYC98" s="34"/>
      <c r="AYD98" s="34"/>
      <c r="AYE98" s="34"/>
      <c r="AYF98" s="34"/>
      <c r="AYG98" s="34"/>
      <c r="AYH98" s="34"/>
      <c r="AYI98" s="34"/>
      <c r="AYJ98" s="34"/>
      <c r="AYK98" s="34"/>
      <c r="AYL98" s="34"/>
      <c r="AYM98" s="34"/>
      <c r="AYN98" s="34"/>
      <c r="AYO98" s="34"/>
      <c r="AYP98" s="34"/>
      <c r="AYQ98" s="34"/>
      <c r="AYR98" s="34"/>
      <c r="AYS98" s="34"/>
      <c r="AYT98" s="34"/>
      <c r="AYU98" s="34"/>
      <c r="AYV98" s="34"/>
      <c r="AYW98" s="34"/>
      <c r="AYX98" s="34"/>
      <c r="AYY98" s="34"/>
      <c r="AYZ98" s="34"/>
      <c r="AZA98" s="34"/>
      <c r="AZB98" s="34"/>
      <c r="AZC98" s="34"/>
      <c r="AZD98" s="34"/>
      <c r="AZE98" s="34"/>
      <c r="AZF98" s="34"/>
      <c r="AZG98" s="34"/>
      <c r="AZH98" s="34"/>
      <c r="AZI98" s="34"/>
      <c r="AZJ98" s="34"/>
      <c r="AZK98" s="34"/>
      <c r="AZL98" s="34"/>
      <c r="AZM98" s="34"/>
      <c r="AZN98" s="34"/>
      <c r="AZO98" s="34"/>
      <c r="AZP98" s="34"/>
      <c r="AZQ98" s="34"/>
      <c r="AZR98" s="34"/>
      <c r="AZS98" s="34"/>
      <c r="AZT98" s="34"/>
      <c r="AZU98" s="34"/>
      <c r="AZV98" s="34"/>
      <c r="AZW98" s="34"/>
      <c r="AZX98" s="34"/>
      <c r="AZY98" s="34"/>
      <c r="AZZ98" s="34"/>
      <c r="BAA98" s="34"/>
      <c r="BAB98" s="34"/>
      <c r="BAC98" s="34"/>
      <c r="BAD98" s="34"/>
      <c r="BAE98" s="34"/>
      <c r="BAF98" s="34"/>
      <c r="BAG98" s="34"/>
      <c r="BAH98" s="34"/>
      <c r="BAI98" s="34"/>
      <c r="BAJ98" s="34"/>
      <c r="BAK98" s="34"/>
      <c r="BAL98" s="34"/>
      <c r="BAM98" s="34"/>
      <c r="BAN98" s="34"/>
      <c r="BAO98" s="34"/>
      <c r="BAP98" s="34"/>
      <c r="BAQ98" s="34"/>
      <c r="BAR98" s="34"/>
      <c r="BAS98" s="34"/>
      <c r="BAT98" s="34"/>
      <c r="BAU98" s="34"/>
      <c r="BAV98" s="34"/>
      <c r="BAW98" s="34"/>
      <c r="BAX98" s="34"/>
      <c r="BAY98" s="34"/>
      <c r="BAZ98" s="34"/>
      <c r="BBA98" s="34"/>
      <c r="BBB98" s="34"/>
      <c r="BBC98" s="34"/>
      <c r="BBD98" s="34"/>
      <c r="BBE98" s="34"/>
      <c r="BBF98" s="34"/>
      <c r="BBG98" s="34"/>
      <c r="BBH98" s="34"/>
      <c r="BBI98" s="34"/>
      <c r="BBJ98" s="34"/>
      <c r="BBK98" s="34"/>
      <c r="BBL98" s="34"/>
      <c r="BBM98" s="34"/>
      <c r="BBN98" s="34"/>
      <c r="BBO98" s="34"/>
      <c r="BBP98" s="34"/>
      <c r="BBQ98" s="34"/>
      <c r="BBR98" s="34"/>
      <c r="BBS98" s="34"/>
      <c r="BBT98" s="34"/>
      <c r="BBU98" s="34"/>
      <c r="BBV98" s="34"/>
      <c r="BBW98" s="34"/>
      <c r="BBX98" s="34"/>
      <c r="BBY98" s="34"/>
      <c r="BBZ98" s="34"/>
      <c r="BCA98" s="34"/>
      <c r="BCB98" s="34"/>
      <c r="BCC98" s="34"/>
      <c r="BCD98" s="34"/>
      <c r="BCE98" s="34"/>
      <c r="BCF98" s="34"/>
      <c r="BCG98" s="34"/>
      <c r="BCH98" s="34"/>
      <c r="BCI98" s="34"/>
      <c r="BCJ98" s="34"/>
      <c r="BCK98" s="34"/>
      <c r="BCL98" s="34"/>
      <c r="BCM98" s="34"/>
      <c r="BCN98" s="34"/>
      <c r="BCO98" s="34"/>
      <c r="BCP98" s="34"/>
      <c r="BCQ98" s="34"/>
      <c r="BCR98" s="34"/>
      <c r="BCS98" s="34"/>
      <c r="BCT98" s="34"/>
      <c r="BCU98" s="34"/>
      <c r="BCV98" s="34"/>
      <c r="BCW98" s="34"/>
      <c r="BCX98" s="34"/>
      <c r="BCY98" s="34"/>
      <c r="BCZ98" s="34"/>
      <c r="BDA98" s="34"/>
      <c r="BDB98" s="34"/>
      <c r="BDC98" s="34"/>
      <c r="BDD98" s="34"/>
      <c r="BDE98" s="34"/>
      <c r="BDF98" s="34"/>
      <c r="BDG98" s="34"/>
      <c r="BDH98" s="34"/>
      <c r="BDI98" s="34"/>
      <c r="BDJ98" s="34"/>
      <c r="BDK98" s="34"/>
      <c r="BDL98" s="34"/>
      <c r="BDM98" s="34"/>
      <c r="BDN98" s="34"/>
      <c r="BDO98" s="34"/>
      <c r="BDP98" s="34"/>
      <c r="BDQ98" s="34"/>
      <c r="BDR98" s="34"/>
      <c r="BDS98" s="34"/>
      <c r="BDT98" s="34"/>
      <c r="BDU98" s="34"/>
      <c r="BDV98" s="34"/>
      <c r="BDW98" s="34"/>
      <c r="BDX98" s="34"/>
      <c r="BDY98" s="34"/>
      <c r="BDZ98" s="34"/>
      <c r="BEA98" s="34"/>
      <c r="BEB98" s="34"/>
      <c r="BEC98" s="34"/>
      <c r="BED98" s="34"/>
      <c r="BEE98" s="34"/>
      <c r="BEF98" s="34"/>
      <c r="BEG98" s="34"/>
      <c r="BEH98" s="34"/>
      <c r="BEI98" s="34"/>
      <c r="BEJ98" s="34"/>
      <c r="BEK98" s="34"/>
      <c r="BEL98" s="34"/>
      <c r="BEM98" s="34"/>
      <c r="BEN98" s="34"/>
      <c r="BEO98" s="34"/>
      <c r="BEP98" s="34"/>
      <c r="BEQ98" s="34"/>
      <c r="BER98" s="34"/>
      <c r="BES98" s="34"/>
      <c r="BET98" s="34"/>
      <c r="BEU98" s="34"/>
      <c r="BEV98" s="34"/>
      <c r="BEW98" s="34"/>
      <c r="BEX98" s="34"/>
      <c r="BEY98" s="34"/>
      <c r="BEZ98" s="34"/>
      <c r="BFA98" s="34"/>
      <c r="BFB98" s="34"/>
      <c r="BFC98" s="34"/>
      <c r="BFD98" s="34"/>
      <c r="BFE98" s="34"/>
      <c r="BFF98" s="34"/>
      <c r="BFG98" s="34"/>
      <c r="BFH98" s="34"/>
      <c r="BFI98" s="34"/>
      <c r="BFJ98" s="34"/>
      <c r="BFK98" s="34"/>
      <c r="BFL98" s="34"/>
      <c r="BFM98" s="34"/>
      <c r="BFN98" s="34"/>
      <c r="BFO98" s="34"/>
      <c r="BFP98" s="34"/>
      <c r="BFQ98" s="34"/>
      <c r="BFR98" s="34"/>
      <c r="BFS98" s="34"/>
      <c r="BFT98" s="34"/>
      <c r="BFU98" s="34"/>
      <c r="BFV98" s="34"/>
      <c r="BFW98" s="34"/>
      <c r="BFX98" s="34"/>
      <c r="BFY98" s="34"/>
      <c r="BFZ98" s="34"/>
      <c r="BGA98" s="34"/>
      <c r="BGB98" s="34"/>
      <c r="BGC98" s="34"/>
      <c r="BGD98" s="34"/>
      <c r="BGE98" s="34"/>
      <c r="BGF98" s="34"/>
      <c r="BGG98" s="34"/>
      <c r="BGH98" s="34"/>
      <c r="BGI98" s="34"/>
      <c r="BGJ98" s="34"/>
      <c r="BGK98" s="34"/>
      <c r="BGL98" s="34"/>
      <c r="BGM98" s="34"/>
      <c r="BGN98" s="34"/>
      <c r="BGO98" s="34"/>
      <c r="BGP98" s="34"/>
      <c r="BGQ98" s="34"/>
      <c r="BGR98" s="34"/>
      <c r="BGS98" s="34"/>
      <c r="BGT98" s="34"/>
      <c r="BGU98" s="34"/>
      <c r="BGV98" s="34"/>
      <c r="BGW98" s="34"/>
      <c r="BGX98" s="34"/>
      <c r="BGY98" s="34"/>
      <c r="BGZ98" s="34"/>
      <c r="BHA98" s="34"/>
      <c r="BHB98" s="34"/>
      <c r="BHC98" s="34"/>
      <c r="BHD98" s="34"/>
      <c r="BHE98" s="34"/>
      <c r="BHF98" s="34"/>
      <c r="BHG98" s="34"/>
      <c r="BHH98" s="34"/>
      <c r="BHI98" s="34"/>
      <c r="BHJ98" s="34"/>
      <c r="BHK98" s="34"/>
      <c r="BHL98" s="34"/>
      <c r="BHM98" s="34"/>
      <c r="BHN98" s="34"/>
      <c r="BHO98" s="34"/>
      <c r="BHP98" s="34"/>
      <c r="BHQ98" s="34"/>
      <c r="BHR98" s="34"/>
      <c r="BHS98" s="34"/>
      <c r="BHT98" s="34"/>
      <c r="BHU98" s="34"/>
      <c r="BHV98" s="34"/>
      <c r="BHW98" s="34"/>
      <c r="BHX98" s="34"/>
      <c r="BHY98" s="34"/>
      <c r="BHZ98" s="34"/>
      <c r="BIA98" s="34"/>
      <c r="BIB98" s="34"/>
      <c r="BIC98" s="34"/>
      <c r="BID98" s="34"/>
      <c r="BIE98" s="34"/>
      <c r="BIF98" s="34"/>
      <c r="BIG98" s="34"/>
      <c r="BIH98" s="34"/>
      <c r="BII98" s="34"/>
      <c r="BIJ98" s="34"/>
      <c r="BIK98" s="34"/>
      <c r="BIL98" s="34"/>
      <c r="BIM98" s="34"/>
      <c r="BIN98" s="34"/>
      <c r="BIO98" s="34"/>
      <c r="BIP98" s="34"/>
      <c r="BIQ98" s="34"/>
      <c r="BIR98" s="34"/>
      <c r="BIS98" s="34"/>
      <c r="BIT98" s="34"/>
      <c r="BIU98" s="34"/>
      <c r="BIV98" s="34"/>
      <c r="BIW98" s="34"/>
      <c r="BIX98" s="34"/>
      <c r="BIY98" s="34"/>
      <c r="BIZ98" s="34"/>
      <c r="BJA98" s="34"/>
      <c r="BJB98" s="34"/>
      <c r="BJC98" s="34"/>
      <c r="BJD98" s="34"/>
      <c r="BJE98" s="34"/>
      <c r="BJF98" s="34"/>
      <c r="BJG98" s="34"/>
      <c r="BJH98" s="34"/>
      <c r="BJI98" s="34"/>
      <c r="BJJ98" s="34"/>
      <c r="BJK98" s="34"/>
      <c r="BJL98" s="34"/>
      <c r="BJM98" s="34"/>
      <c r="BJN98" s="34"/>
      <c r="BJO98" s="34"/>
      <c r="BJP98" s="34"/>
      <c r="BJQ98" s="34"/>
      <c r="BJR98" s="34"/>
      <c r="BJS98" s="34"/>
      <c r="BJT98" s="34"/>
      <c r="BJU98" s="34"/>
      <c r="BJV98" s="34"/>
      <c r="BJW98" s="34"/>
      <c r="BJX98" s="34"/>
      <c r="BJY98" s="34"/>
      <c r="BJZ98" s="34"/>
      <c r="BKA98" s="34"/>
      <c r="BKB98" s="34"/>
      <c r="BKC98" s="34"/>
      <c r="BKD98" s="34"/>
      <c r="BKE98" s="34"/>
      <c r="BKF98" s="34"/>
      <c r="BKG98" s="34"/>
      <c r="BKH98" s="34"/>
      <c r="BKI98" s="34"/>
      <c r="BKJ98" s="34"/>
      <c r="BKK98" s="34"/>
      <c r="BKL98" s="34"/>
      <c r="BKM98" s="34"/>
      <c r="BKN98" s="34"/>
      <c r="BKO98" s="34"/>
      <c r="BKP98" s="34"/>
      <c r="BKQ98" s="34"/>
      <c r="BKR98" s="34"/>
      <c r="BKS98" s="34"/>
      <c r="BKT98" s="34"/>
      <c r="BKU98" s="34"/>
      <c r="BKV98" s="34"/>
      <c r="BKW98" s="34"/>
      <c r="BKX98" s="34"/>
      <c r="BKY98" s="34"/>
      <c r="BKZ98" s="34"/>
      <c r="BLA98" s="34"/>
      <c r="BLB98" s="34"/>
      <c r="BLC98" s="34"/>
      <c r="BLD98" s="34"/>
      <c r="BLE98" s="34"/>
      <c r="BLF98" s="34"/>
      <c r="BLG98" s="34"/>
      <c r="BLH98" s="34"/>
      <c r="BLI98" s="34"/>
      <c r="BLJ98" s="34"/>
      <c r="BLK98" s="34"/>
      <c r="BLL98" s="34"/>
      <c r="BLM98" s="34"/>
      <c r="BLN98" s="34"/>
      <c r="BLO98" s="34"/>
      <c r="BLP98" s="34"/>
      <c r="BLQ98" s="34"/>
      <c r="BLR98" s="34"/>
      <c r="BLS98" s="34"/>
      <c r="BLT98" s="34"/>
      <c r="BLU98" s="34"/>
      <c r="BLV98" s="34"/>
      <c r="BLW98" s="34"/>
      <c r="BLX98" s="34"/>
      <c r="BLY98" s="34"/>
      <c r="BLZ98" s="34"/>
      <c r="BMA98" s="34"/>
      <c r="BMB98" s="34"/>
      <c r="BMC98" s="34"/>
      <c r="BMD98" s="34"/>
      <c r="BME98" s="34"/>
      <c r="BMF98" s="34"/>
      <c r="BMG98" s="34"/>
      <c r="BMH98" s="34"/>
      <c r="BMI98" s="34"/>
      <c r="BMJ98" s="34"/>
      <c r="BMK98" s="34"/>
      <c r="BML98" s="34"/>
      <c r="BMM98" s="34"/>
      <c r="BMN98" s="34"/>
      <c r="BMO98" s="34"/>
      <c r="BMP98" s="34"/>
      <c r="BMQ98" s="34"/>
      <c r="BMR98" s="34"/>
      <c r="BMS98" s="34"/>
      <c r="BMT98" s="34"/>
      <c r="BMU98" s="34"/>
      <c r="BMV98" s="34"/>
      <c r="BMW98" s="34"/>
      <c r="BMX98" s="34"/>
      <c r="BMY98" s="34"/>
      <c r="BMZ98" s="34"/>
      <c r="BNA98" s="34"/>
      <c r="BNB98" s="34"/>
      <c r="BNC98" s="34"/>
      <c r="BND98" s="34"/>
      <c r="BNE98" s="34"/>
      <c r="BNF98" s="34"/>
      <c r="BNG98" s="34"/>
      <c r="BNH98" s="34"/>
      <c r="BNI98" s="34"/>
      <c r="BNJ98" s="34"/>
      <c r="BNK98" s="34"/>
      <c r="BNL98" s="34"/>
      <c r="BNM98" s="34"/>
      <c r="BNN98" s="34"/>
      <c r="BNO98" s="34"/>
      <c r="BNP98" s="34"/>
      <c r="BNQ98" s="34"/>
      <c r="BNR98" s="34"/>
      <c r="BNS98" s="34"/>
      <c r="BNT98" s="34"/>
      <c r="BNU98" s="34"/>
      <c r="BNV98" s="34"/>
      <c r="BNW98" s="34"/>
      <c r="BNX98" s="34"/>
      <c r="BNY98" s="34"/>
      <c r="BNZ98" s="34"/>
      <c r="BOA98" s="34"/>
      <c r="BOB98" s="34"/>
      <c r="BOC98" s="34"/>
      <c r="BOD98" s="34"/>
      <c r="BOE98" s="34"/>
      <c r="BOF98" s="34"/>
      <c r="BOG98" s="34"/>
      <c r="BOH98" s="34"/>
      <c r="BOI98" s="34"/>
      <c r="BOJ98" s="34"/>
      <c r="BOK98" s="34"/>
      <c r="BOL98" s="34"/>
      <c r="BOM98" s="34"/>
      <c r="BON98" s="34"/>
      <c r="BOO98" s="34"/>
      <c r="BOP98" s="34"/>
      <c r="BOQ98" s="34"/>
      <c r="BOR98" s="34"/>
      <c r="BOS98" s="34"/>
      <c r="BOT98" s="34"/>
      <c r="BOU98" s="34"/>
      <c r="BOV98" s="34"/>
      <c r="BOW98" s="34"/>
      <c r="BOX98" s="34"/>
      <c r="BOY98" s="34"/>
      <c r="BOZ98" s="34"/>
      <c r="BPA98" s="34"/>
      <c r="BPB98" s="34"/>
      <c r="BPC98" s="34"/>
      <c r="BPD98" s="34"/>
      <c r="BPE98" s="34"/>
      <c r="BPF98" s="34"/>
      <c r="BPG98" s="34"/>
      <c r="BPH98" s="34"/>
      <c r="BPI98" s="34"/>
      <c r="BPJ98" s="34"/>
      <c r="BPK98" s="34"/>
      <c r="BPL98" s="34"/>
      <c r="BPM98" s="34"/>
      <c r="BPN98" s="34"/>
      <c r="BPO98" s="34"/>
      <c r="BPP98" s="34"/>
      <c r="BPQ98" s="34"/>
      <c r="BPR98" s="34"/>
      <c r="BPS98" s="34"/>
      <c r="BPT98" s="34"/>
      <c r="BPU98" s="34"/>
      <c r="BPV98" s="34"/>
      <c r="BPW98" s="34"/>
      <c r="BPX98" s="34"/>
      <c r="BPY98" s="34"/>
      <c r="BPZ98" s="34"/>
      <c r="BQA98" s="34"/>
      <c r="BQB98" s="34"/>
      <c r="BQC98" s="34"/>
      <c r="BQD98" s="34"/>
      <c r="BQE98" s="34"/>
      <c r="BQF98" s="34"/>
      <c r="BQG98" s="34"/>
      <c r="BQH98" s="34"/>
      <c r="BQI98" s="34"/>
      <c r="BQJ98" s="34"/>
      <c r="BQK98" s="34"/>
      <c r="BQL98" s="34"/>
      <c r="BQM98" s="34"/>
      <c r="BQN98" s="34"/>
      <c r="BQO98" s="34"/>
      <c r="BQP98" s="34"/>
      <c r="BQQ98" s="34"/>
      <c r="BQR98" s="34"/>
      <c r="BQS98" s="34"/>
      <c r="BQT98" s="34"/>
      <c r="BQU98" s="34"/>
      <c r="BQV98" s="34"/>
      <c r="BQW98" s="34"/>
      <c r="BQX98" s="34"/>
      <c r="BQY98" s="34"/>
      <c r="BQZ98" s="34"/>
      <c r="BRA98" s="34"/>
      <c r="BRB98" s="34"/>
      <c r="BRC98" s="34"/>
      <c r="BRD98" s="34"/>
      <c r="BRE98" s="34"/>
      <c r="BRF98" s="34"/>
      <c r="BRG98" s="34"/>
      <c r="BRH98" s="34"/>
      <c r="BRI98" s="34"/>
      <c r="BRJ98" s="34"/>
      <c r="BRK98" s="34"/>
      <c r="BRL98" s="34"/>
      <c r="BRM98" s="34"/>
      <c r="BRN98" s="34"/>
      <c r="BRO98" s="34"/>
      <c r="BRP98" s="34"/>
      <c r="BRQ98" s="34"/>
      <c r="BRR98" s="34"/>
      <c r="BRS98" s="34"/>
      <c r="BRT98" s="34"/>
      <c r="BRU98" s="34"/>
      <c r="BRV98" s="34"/>
      <c r="BRW98" s="34"/>
      <c r="BRX98" s="34"/>
      <c r="BRY98" s="34"/>
      <c r="BRZ98" s="34"/>
      <c r="BSA98" s="34"/>
      <c r="BSB98" s="34"/>
      <c r="BSC98" s="34"/>
      <c r="BSD98" s="34"/>
      <c r="BSE98" s="34"/>
      <c r="BSF98" s="34"/>
      <c r="BSG98" s="34"/>
      <c r="BSH98" s="34"/>
      <c r="BSI98" s="34"/>
      <c r="BSJ98" s="34"/>
      <c r="BSK98" s="34"/>
      <c r="BSL98" s="34"/>
      <c r="BSM98" s="34"/>
      <c r="BSN98" s="34"/>
      <c r="BSO98" s="34"/>
      <c r="BSP98" s="34"/>
      <c r="BSQ98" s="34"/>
      <c r="BSR98" s="34"/>
      <c r="BSS98" s="34"/>
      <c r="BST98" s="34"/>
      <c r="BSU98" s="34"/>
      <c r="BSV98" s="34"/>
      <c r="BSW98" s="34"/>
      <c r="BSX98" s="34"/>
      <c r="BSY98" s="34"/>
      <c r="BSZ98" s="34"/>
      <c r="BTA98" s="34"/>
      <c r="BTB98" s="34"/>
      <c r="BTC98" s="34"/>
      <c r="BTD98" s="34"/>
      <c r="BTE98" s="34"/>
      <c r="BTF98" s="34"/>
      <c r="BTG98" s="34"/>
      <c r="BTH98" s="34"/>
      <c r="BTI98" s="34"/>
      <c r="BTJ98" s="34"/>
      <c r="BTK98" s="34"/>
      <c r="BTL98" s="34"/>
      <c r="BTM98" s="34"/>
      <c r="BTN98" s="34"/>
      <c r="BTO98" s="34"/>
      <c r="BTP98" s="34"/>
      <c r="BTQ98" s="34"/>
      <c r="BTR98" s="34"/>
      <c r="BTS98" s="34"/>
      <c r="BTT98" s="34"/>
      <c r="BTU98" s="34"/>
      <c r="BTV98" s="34"/>
      <c r="BTW98" s="34"/>
      <c r="BTX98" s="34"/>
      <c r="BTY98" s="34"/>
      <c r="BTZ98" s="34"/>
      <c r="BUA98" s="34"/>
      <c r="BUB98" s="34"/>
      <c r="BUC98" s="34"/>
      <c r="BUD98" s="34"/>
      <c r="BUE98" s="34"/>
      <c r="BUF98" s="34"/>
      <c r="BUG98" s="34"/>
      <c r="BUH98" s="34"/>
      <c r="BUI98" s="34"/>
      <c r="BUJ98" s="34"/>
      <c r="BUK98" s="34"/>
      <c r="BUL98" s="34"/>
      <c r="BUM98" s="34"/>
      <c r="BUN98" s="34"/>
      <c r="BUO98" s="34"/>
      <c r="BUP98" s="34"/>
      <c r="BUQ98" s="34"/>
      <c r="BUR98" s="34"/>
      <c r="BUS98" s="34"/>
      <c r="BUT98" s="34"/>
      <c r="BUU98" s="34"/>
      <c r="BUV98" s="34"/>
      <c r="BUW98" s="34"/>
      <c r="BUX98" s="34"/>
      <c r="BUY98" s="34"/>
      <c r="BUZ98" s="34"/>
      <c r="BVA98" s="34"/>
      <c r="BVB98" s="34"/>
      <c r="BVC98" s="34"/>
      <c r="BVD98" s="34"/>
      <c r="BVE98" s="34"/>
      <c r="BVF98" s="34"/>
      <c r="BVG98" s="34"/>
      <c r="BVH98" s="34"/>
      <c r="BVI98" s="34"/>
      <c r="BVJ98" s="34"/>
      <c r="BVK98" s="34"/>
      <c r="BVL98" s="34"/>
      <c r="BVM98" s="34"/>
      <c r="BVN98" s="34"/>
      <c r="BVO98" s="34"/>
      <c r="BVP98" s="34"/>
      <c r="BVQ98" s="34"/>
      <c r="BVR98" s="34"/>
      <c r="BVS98" s="34"/>
      <c r="BVT98" s="34"/>
      <c r="BVU98" s="34"/>
      <c r="BVV98" s="34"/>
      <c r="BVW98" s="34"/>
      <c r="BVX98" s="34"/>
      <c r="BVY98" s="34"/>
      <c r="BVZ98" s="34"/>
      <c r="BWA98" s="34"/>
      <c r="BWB98" s="34"/>
      <c r="BWC98" s="34"/>
      <c r="BWD98" s="34"/>
      <c r="BWE98" s="34"/>
      <c r="BWF98" s="34"/>
      <c r="BWG98" s="34"/>
      <c r="BWH98" s="34"/>
      <c r="BWI98" s="34"/>
      <c r="BWJ98" s="34"/>
      <c r="BWK98" s="34"/>
      <c r="BWL98" s="34"/>
      <c r="BWM98" s="34"/>
      <c r="BWN98" s="34"/>
      <c r="BWO98" s="34"/>
      <c r="BWP98" s="34"/>
      <c r="BWQ98" s="34"/>
      <c r="BWR98" s="34"/>
      <c r="BWS98" s="34"/>
      <c r="BWT98" s="34"/>
      <c r="BWU98" s="34"/>
      <c r="BWV98" s="34"/>
      <c r="BWW98" s="34"/>
      <c r="BWX98" s="34"/>
      <c r="BWY98" s="34"/>
      <c r="BWZ98" s="34"/>
      <c r="BXA98" s="34"/>
      <c r="BXB98" s="34"/>
      <c r="BXC98" s="34"/>
      <c r="BXD98" s="34"/>
      <c r="BXE98" s="34"/>
      <c r="BXF98" s="34"/>
      <c r="BXG98" s="34"/>
      <c r="BXH98" s="34"/>
      <c r="BXI98" s="34"/>
      <c r="BXJ98" s="34"/>
      <c r="BXK98" s="34"/>
      <c r="BXL98" s="34"/>
      <c r="BXM98" s="34"/>
      <c r="BXN98" s="34"/>
      <c r="BXO98" s="34"/>
      <c r="BXP98" s="34"/>
      <c r="BXQ98" s="34"/>
      <c r="BXR98" s="34"/>
      <c r="BXS98" s="34"/>
      <c r="BXT98" s="34"/>
      <c r="BXU98" s="34"/>
      <c r="BXV98" s="34"/>
      <c r="BXW98" s="34"/>
      <c r="BXX98" s="34"/>
      <c r="BXY98" s="34"/>
      <c r="BXZ98" s="34"/>
      <c r="BYA98" s="34"/>
      <c r="BYB98" s="34"/>
      <c r="BYC98" s="34"/>
      <c r="BYD98" s="34"/>
      <c r="BYE98" s="34"/>
      <c r="BYF98" s="34"/>
      <c r="BYG98" s="34"/>
      <c r="BYH98" s="34"/>
      <c r="BYI98" s="34"/>
      <c r="BYJ98" s="34"/>
      <c r="BYK98" s="34"/>
      <c r="BYL98" s="34"/>
      <c r="BYM98" s="34"/>
      <c r="BYN98" s="34"/>
      <c r="BYO98" s="34"/>
      <c r="BYP98" s="34"/>
      <c r="BYQ98" s="34"/>
      <c r="BYR98" s="34"/>
      <c r="BYS98" s="34"/>
      <c r="BYT98" s="34"/>
      <c r="BYU98" s="34"/>
      <c r="BYV98" s="34"/>
      <c r="BYW98" s="34"/>
      <c r="BYX98" s="34"/>
      <c r="BYY98" s="34"/>
      <c r="BYZ98" s="34"/>
      <c r="BZA98" s="34"/>
      <c r="BZB98" s="34"/>
      <c r="BZC98" s="34"/>
      <c r="BZD98" s="34"/>
      <c r="BZE98" s="34"/>
      <c r="BZF98" s="34"/>
      <c r="BZG98" s="34"/>
      <c r="BZH98" s="34"/>
      <c r="BZI98" s="34"/>
      <c r="BZJ98" s="34"/>
      <c r="BZK98" s="34"/>
      <c r="BZL98" s="34"/>
      <c r="BZM98" s="34"/>
      <c r="BZN98" s="34"/>
      <c r="BZO98" s="34"/>
      <c r="BZP98" s="34"/>
      <c r="BZQ98" s="34"/>
      <c r="BZR98" s="34"/>
      <c r="BZS98" s="34"/>
      <c r="BZT98" s="34"/>
      <c r="BZU98" s="34"/>
      <c r="BZV98" s="34"/>
      <c r="BZW98" s="34"/>
      <c r="BZX98" s="34"/>
      <c r="BZY98" s="34"/>
      <c r="BZZ98" s="34"/>
      <c r="CAA98" s="34"/>
      <c r="CAB98" s="34"/>
      <c r="CAC98" s="34"/>
      <c r="CAD98" s="34"/>
      <c r="CAE98" s="34"/>
      <c r="CAF98" s="34"/>
      <c r="CAG98" s="34"/>
      <c r="CAH98" s="34"/>
      <c r="CAI98" s="34"/>
      <c r="CAJ98" s="34"/>
      <c r="CAK98" s="34"/>
      <c r="CAL98" s="34"/>
      <c r="CAM98" s="34"/>
      <c r="CAN98" s="34"/>
      <c r="CAO98" s="34"/>
      <c r="CAP98" s="34"/>
      <c r="CAQ98" s="34"/>
      <c r="CAR98" s="34"/>
      <c r="CAS98" s="34"/>
      <c r="CAT98" s="34"/>
      <c r="CAU98" s="34"/>
      <c r="CAV98" s="34"/>
      <c r="CAW98" s="34"/>
      <c r="CAX98" s="34"/>
      <c r="CAY98" s="34"/>
      <c r="CAZ98" s="34"/>
      <c r="CBA98" s="34"/>
      <c r="CBB98" s="34"/>
      <c r="CBC98" s="34"/>
      <c r="CBD98" s="34"/>
      <c r="CBE98" s="34"/>
      <c r="CBF98" s="34"/>
      <c r="CBG98" s="34"/>
      <c r="CBH98" s="34"/>
      <c r="CBI98" s="34"/>
      <c r="CBJ98" s="34"/>
      <c r="CBK98" s="34"/>
      <c r="CBL98" s="34"/>
      <c r="CBM98" s="34"/>
      <c r="CBN98" s="34"/>
      <c r="CBO98" s="34"/>
      <c r="CBP98" s="34"/>
      <c r="CBQ98" s="34"/>
      <c r="CBR98" s="34"/>
      <c r="CBS98" s="34"/>
      <c r="CBT98" s="34"/>
      <c r="CBU98" s="34"/>
      <c r="CBV98" s="34"/>
      <c r="CBW98" s="34"/>
      <c r="CBX98" s="34"/>
      <c r="CBY98" s="34"/>
      <c r="CBZ98" s="34"/>
      <c r="CCA98" s="34"/>
      <c r="CCB98" s="34"/>
      <c r="CCC98" s="34"/>
      <c r="CCD98" s="34"/>
      <c r="CCE98" s="34"/>
      <c r="CCF98" s="34"/>
      <c r="CCG98" s="34"/>
      <c r="CCH98" s="34"/>
      <c r="CCI98" s="34"/>
      <c r="CCJ98" s="34"/>
      <c r="CCK98" s="34"/>
      <c r="CCL98" s="34"/>
      <c r="CCM98" s="34"/>
      <c r="CCN98" s="34"/>
      <c r="CCO98" s="34"/>
      <c r="CCP98" s="34"/>
      <c r="CCQ98" s="34"/>
      <c r="CCR98" s="34"/>
      <c r="CCS98" s="34"/>
      <c r="CCT98" s="34"/>
      <c r="CCU98" s="34"/>
      <c r="CCV98" s="34"/>
      <c r="CCW98" s="34"/>
      <c r="CCX98" s="34"/>
      <c r="CCY98" s="34"/>
      <c r="CCZ98" s="34"/>
      <c r="CDA98" s="34"/>
      <c r="CDB98" s="34"/>
      <c r="CDC98" s="34"/>
      <c r="CDD98" s="34"/>
      <c r="CDE98" s="34"/>
      <c r="CDF98" s="34"/>
      <c r="CDG98" s="34"/>
      <c r="CDH98" s="34"/>
      <c r="CDI98" s="34"/>
      <c r="CDJ98" s="34"/>
      <c r="CDK98" s="34"/>
      <c r="CDL98" s="34"/>
      <c r="CDM98" s="34"/>
      <c r="CDN98" s="34"/>
      <c r="CDO98" s="34"/>
      <c r="CDP98" s="34"/>
      <c r="CDQ98" s="34"/>
      <c r="CDR98" s="34"/>
      <c r="CDS98" s="34"/>
      <c r="CDT98" s="34"/>
      <c r="CDU98" s="34"/>
      <c r="CDV98" s="34"/>
      <c r="CDW98" s="34"/>
      <c r="CDX98" s="34"/>
      <c r="CDY98" s="34"/>
      <c r="CDZ98" s="34"/>
      <c r="CEA98" s="34"/>
      <c r="CEB98" s="34"/>
      <c r="CEC98" s="34"/>
      <c r="CED98" s="34"/>
      <c r="CEE98" s="34"/>
      <c r="CEF98" s="34"/>
      <c r="CEG98" s="34"/>
      <c r="CEH98" s="34"/>
      <c r="CEI98" s="34"/>
      <c r="CEJ98" s="34"/>
      <c r="CEK98" s="34"/>
      <c r="CEL98" s="34"/>
      <c r="CEM98" s="34"/>
      <c r="CEN98" s="34"/>
      <c r="CEO98" s="34"/>
      <c r="CEP98" s="34"/>
      <c r="CEQ98" s="34"/>
      <c r="CER98" s="34"/>
      <c r="CES98" s="34"/>
      <c r="CET98" s="34"/>
      <c r="CEU98" s="34"/>
      <c r="CEV98" s="34"/>
      <c r="CEW98" s="34"/>
      <c r="CEX98" s="34"/>
      <c r="CEY98" s="34"/>
      <c r="CEZ98" s="34"/>
      <c r="CFA98" s="34"/>
      <c r="CFB98" s="34"/>
      <c r="CFC98" s="34"/>
      <c r="CFD98" s="34"/>
      <c r="CFE98" s="34"/>
      <c r="CFF98" s="34"/>
      <c r="CFG98" s="34"/>
      <c r="CFH98" s="34"/>
      <c r="CFI98" s="34"/>
      <c r="CFJ98" s="34"/>
      <c r="CFK98" s="34"/>
      <c r="CFL98" s="34"/>
      <c r="CFM98" s="34"/>
      <c r="CFN98" s="34"/>
      <c r="CFO98" s="34"/>
      <c r="CFP98" s="34"/>
      <c r="CFQ98" s="34"/>
      <c r="CFR98" s="34"/>
      <c r="CFS98" s="34"/>
      <c r="CFT98" s="34"/>
      <c r="CFU98" s="34"/>
      <c r="CFV98" s="34"/>
      <c r="CFW98" s="34"/>
      <c r="CFX98" s="34"/>
      <c r="CFY98" s="34"/>
      <c r="CFZ98" s="34"/>
      <c r="CGA98" s="34"/>
      <c r="CGB98" s="34"/>
      <c r="CGC98" s="34"/>
      <c r="CGD98" s="34"/>
      <c r="CGE98" s="34"/>
      <c r="CGF98" s="34"/>
      <c r="CGG98" s="34"/>
      <c r="CGH98" s="34"/>
      <c r="CGI98" s="34"/>
      <c r="CGJ98" s="34"/>
      <c r="CGK98" s="34"/>
      <c r="CGL98" s="34"/>
      <c r="CGM98" s="34"/>
      <c r="CGN98" s="34"/>
      <c r="CGO98" s="34"/>
      <c r="CGP98" s="34"/>
      <c r="CGQ98" s="34"/>
      <c r="CGR98" s="34"/>
      <c r="CGS98" s="34"/>
      <c r="CGT98" s="34"/>
      <c r="CGU98" s="34"/>
      <c r="CGV98" s="34"/>
      <c r="CGW98" s="34"/>
      <c r="CGX98" s="34"/>
      <c r="CGY98" s="34"/>
      <c r="CGZ98" s="34"/>
      <c r="CHA98" s="34"/>
      <c r="CHB98" s="34"/>
      <c r="CHC98" s="34"/>
      <c r="CHD98" s="34"/>
      <c r="CHE98" s="34"/>
      <c r="CHF98" s="34"/>
      <c r="CHG98" s="34"/>
      <c r="CHH98" s="34"/>
      <c r="CHI98" s="34"/>
      <c r="CHJ98" s="34"/>
      <c r="CHK98" s="34"/>
      <c r="CHL98" s="34"/>
      <c r="CHM98" s="34"/>
      <c r="CHN98" s="34"/>
      <c r="CHO98" s="34"/>
      <c r="CHP98" s="34"/>
      <c r="CHQ98" s="34"/>
      <c r="CHR98" s="34"/>
      <c r="CHS98" s="34"/>
      <c r="CHT98" s="34"/>
      <c r="CHU98" s="34"/>
      <c r="CHV98" s="34"/>
      <c r="CHW98" s="34"/>
      <c r="CHX98" s="34"/>
      <c r="CHY98" s="34"/>
      <c r="CHZ98" s="34"/>
      <c r="CIA98" s="34"/>
      <c r="CIB98" s="34"/>
      <c r="CIC98" s="34"/>
      <c r="CID98" s="34"/>
      <c r="CIE98" s="34"/>
      <c r="CIF98" s="34"/>
      <c r="CIG98" s="34"/>
      <c r="CIH98" s="34"/>
      <c r="CII98" s="34"/>
      <c r="CIJ98" s="34"/>
      <c r="CIK98" s="34"/>
      <c r="CIL98" s="34"/>
      <c r="CIM98" s="34"/>
      <c r="CIN98" s="34"/>
      <c r="CIO98" s="34"/>
      <c r="CIP98" s="34"/>
      <c r="CIQ98" s="34"/>
      <c r="CIR98" s="34"/>
      <c r="CIS98" s="34"/>
      <c r="CIT98" s="34"/>
      <c r="CIU98" s="34"/>
      <c r="CIV98" s="34"/>
      <c r="CIW98" s="34"/>
      <c r="CIX98" s="34"/>
      <c r="CIY98" s="34"/>
      <c r="CIZ98" s="34"/>
      <c r="CJA98" s="34"/>
      <c r="CJB98" s="34"/>
      <c r="CJC98" s="34"/>
      <c r="CJD98" s="34"/>
      <c r="CJE98" s="34"/>
      <c r="CJF98" s="34"/>
      <c r="CJG98" s="34"/>
      <c r="CJH98" s="34"/>
      <c r="CJI98" s="34"/>
      <c r="CJJ98" s="34"/>
      <c r="CJK98" s="34"/>
      <c r="CJL98" s="34"/>
      <c r="CJM98" s="34"/>
      <c r="CJN98" s="34"/>
      <c r="CJO98" s="34"/>
      <c r="CJP98" s="34"/>
      <c r="CJQ98" s="34"/>
      <c r="CJR98" s="34"/>
      <c r="CJS98" s="34"/>
      <c r="CJT98" s="34"/>
      <c r="CJU98" s="34"/>
      <c r="CJV98" s="34"/>
      <c r="CJW98" s="34"/>
      <c r="CJX98" s="34"/>
      <c r="CJY98" s="34"/>
      <c r="CJZ98" s="34"/>
      <c r="CKA98" s="34"/>
      <c r="CKB98" s="34"/>
      <c r="CKC98" s="34"/>
      <c r="CKD98" s="34"/>
      <c r="CKE98" s="34"/>
      <c r="CKF98" s="34"/>
      <c r="CKG98" s="34"/>
      <c r="CKH98" s="34"/>
      <c r="CKI98" s="34"/>
      <c r="CKJ98" s="34"/>
      <c r="CKK98" s="34"/>
      <c r="CKL98" s="34"/>
      <c r="CKM98" s="34"/>
      <c r="CKN98" s="34"/>
      <c r="CKO98" s="34"/>
      <c r="CKP98" s="34"/>
      <c r="CKQ98" s="34"/>
      <c r="CKR98" s="34"/>
      <c r="CKS98" s="34"/>
      <c r="CKT98" s="34"/>
      <c r="CKU98" s="34"/>
      <c r="CKV98" s="34"/>
      <c r="CKW98" s="34"/>
      <c r="CKX98" s="34"/>
      <c r="CKY98" s="34"/>
      <c r="CKZ98" s="34"/>
      <c r="CLA98" s="34"/>
      <c r="CLB98" s="34"/>
      <c r="CLC98" s="34"/>
      <c r="CLD98" s="34"/>
      <c r="CLE98" s="34"/>
      <c r="CLF98" s="34"/>
      <c r="CLG98" s="34"/>
      <c r="CLH98" s="34"/>
      <c r="CLI98" s="34"/>
      <c r="CLJ98" s="34"/>
      <c r="CLK98" s="34"/>
      <c r="CLL98" s="34"/>
      <c r="CLM98" s="34"/>
      <c r="CLN98" s="34"/>
      <c r="CLO98" s="34"/>
      <c r="CLP98" s="34"/>
      <c r="CLQ98" s="34"/>
      <c r="CLR98" s="34"/>
      <c r="CLS98" s="34"/>
      <c r="CLT98" s="34"/>
      <c r="CLU98" s="34"/>
      <c r="CLV98" s="34"/>
      <c r="CLW98" s="34"/>
      <c r="CLX98" s="34"/>
      <c r="CLY98" s="34"/>
      <c r="CLZ98" s="34"/>
      <c r="CMA98" s="34"/>
      <c r="CMB98" s="34"/>
      <c r="CMC98" s="34"/>
      <c r="CMD98" s="34"/>
      <c r="CME98" s="34"/>
      <c r="CMF98" s="34"/>
      <c r="CMG98" s="34"/>
      <c r="CMH98" s="34"/>
      <c r="CMI98" s="34"/>
      <c r="CMJ98" s="34"/>
      <c r="CMK98" s="34"/>
      <c r="CML98" s="34"/>
      <c r="CMM98" s="34"/>
      <c r="CMN98" s="34"/>
      <c r="CMO98" s="34"/>
      <c r="CMP98" s="34"/>
      <c r="CMQ98" s="34"/>
      <c r="CMR98" s="34"/>
      <c r="CMS98" s="34"/>
      <c r="CMT98" s="34"/>
      <c r="CMU98" s="34"/>
      <c r="CMV98" s="34"/>
      <c r="CMW98" s="34"/>
      <c r="CMX98" s="34"/>
      <c r="CMY98" s="34"/>
      <c r="CMZ98" s="34"/>
      <c r="CNA98" s="34"/>
      <c r="CNB98" s="34"/>
      <c r="CNC98" s="34"/>
      <c r="CND98" s="34"/>
      <c r="CNE98" s="34"/>
      <c r="CNF98" s="34"/>
      <c r="CNG98" s="34"/>
      <c r="CNH98" s="34"/>
      <c r="CNI98" s="34"/>
      <c r="CNJ98" s="34"/>
      <c r="CNK98" s="34"/>
      <c r="CNL98" s="34"/>
      <c r="CNM98" s="34"/>
      <c r="CNN98" s="34"/>
      <c r="CNO98" s="34"/>
      <c r="CNP98" s="34"/>
      <c r="CNQ98" s="34"/>
      <c r="CNR98" s="34"/>
      <c r="CNS98" s="34"/>
      <c r="CNT98" s="34"/>
      <c r="CNU98" s="34"/>
      <c r="CNV98" s="34"/>
      <c r="CNW98" s="34"/>
      <c r="CNX98" s="34"/>
      <c r="CNY98" s="34"/>
      <c r="CNZ98" s="34"/>
      <c r="COA98" s="34"/>
      <c r="COB98" s="34"/>
      <c r="COC98" s="34"/>
      <c r="COD98" s="34"/>
      <c r="COE98" s="34"/>
      <c r="COF98" s="34"/>
      <c r="COG98" s="34"/>
      <c r="COH98" s="34"/>
      <c r="COI98" s="34"/>
      <c r="COJ98" s="34"/>
      <c r="COK98" s="34"/>
      <c r="COL98" s="34"/>
      <c r="COM98" s="34"/>
      <c r="CON98" s="34"/>
      <c r="COO98" s="34"/>
      <c r="COP98" s="34"/>
      <c r="COQ98" s="34"/>
      <c r="COR98" s="34"/>
      <c r="COS98" s="34"/>
      <c r="COT98" s="34"/>
      <c r="COU98" s="34"/>
      <c r="COV98" s="34"/>
      <c r="COW98" s="34"/>
      <c r="COX98" s="34"/>
      <c r="COY98" s="34"/>
      <c r="COZ98" s="34"/>
      <c r="CPA98" s="34"/>
      <c r="CPB98" s="34"/>
      <c r="CPC98" s="34"/>
      <c r="CPD98" s="34"/>
      <c r="CPE98" s="34"/>
      <c r="CPF98" s="34"/>
      <c r="CPG98" s="34"/>
      <c r="CPH98" s="34"/>
      <c r="CPI98" s="34"/>
      <c r="CPJ98" s="34"/>
      <c r="CPK98" s="34"/>
      <c r="CPL98" s="34"/>
      <c r="CPM98" s="34"/>
      <c r="CPN98" s="34"/>
      <c r="CPO98" s="34"/>
      <c r="CPP98" s="34"/>
      <c r="CPQ98" s="34"/>
      <c r="CPR98" s="34"/>
      <c r="CPS98" s="34"/>
      <c r="CPT98" s="34"/>
      <c r="CPU98" s="34"/>
      <c r="CPV98" s="34"/>
      <c r="CPW98" s="34"/>
      <c r="CPX98" s="34"/>
      <c r="CPY98" s="34"/>
      <c r="CPZ98" s="34"/>
      <c r="CQA98" s="34"/>
      <c r="CQB98" s="34"/>
      <c r="CQC98" s="34"/>
      <c r="CQD98" s="34"/>
      <c r="CQE98" s="34"/>
      <c r="CQF98" s="34"/>
      <c r="CQG98" s="34"/>
      <c r="CQH98" s="34"/>
      <c r="CQI98" s="34"/>
      <c r="CQJ98" s="34"/>
      <c r="CQK98" s="34"/>
      <c r="CQL98" s="34"/>
      <c r="CQM98" s="34"/>
      <c r="CQN98" s="34"/>
      <c r="CQO98" s="34"/>
      <c r="CQP98" s="34"/>
      <c r="CQQ98" s="34"/>
      <c r="CQR98" s="34"/>
      <c r="CQS98" s="34"/>
      <c r="CQT98" s="34"/>
      <c r="CQU98" s="34"/>
      <c r="CQV98" s="34"/>
      <c r="CQW98" s="34"/>
      <c r="CQX98" s="34"/>
      <c r="CQY98" s="34"/>
      <c r="CQZ98" s="34"/>
      <c r="CRA98" s="34"/>
      <c r="CRB98" s="34"/>
      <c r="CRC98" s="34"/>
      <c r="CRD98" s="34"/>
      <c r="CRE98" s="34"/>
      <c r="CRF98" s="34"/>
      <c r="CRG98" s="34"/>
      <c r="CRH98" s="34"/>
      <c r="CRI98" s="34"/>
      <c r="CRJ98" s="34"/>
      <c r="CRK98" s="34"/>
      <c r="CRL98" s="34"/>
      <c r="CRM98" s="34"/>
      <c r="CRN98" s="34"/>
      <c r="CRO98" s="34"/>
      <c r="CRP98" s="34"/>
      <c r="CRQ98" s="34"/>
      <c r="CRR98" s="34"/>
      <c r="CRS98" s="34"/>
      <c r="CRT98" s="34"/>
      <c r="CRU98" s="34"/>
      <c r="CRV98" s="34"/>
      <c r="CRW98" s="34"/>
      <c r="CRX98" s="34"/>
      <c r="CRY98" s="34"/>
      <c r="CRZ98" s="34"/>
      <c r="CSA98" s="34"/>
      <c r="CSB98" s="34"/>
      <c r="CSC98" s="34"/>
      <c r="CSD98" s="34"/>
      <c r="CSE98" s="34"/>
      <c r="CSF98" s="34"/>
      <c r="CSG98" s="34"/>
      <c r="CSH98" s="34"/>
      <c r="CSI98" s="34"/>
      <c r="CSJ98" s="34"/>
      <c r="CSK98" s="34"/>
      <c r="CSL98" s="34"/>
      <c r="CSM98" s="34"/>
      <c r="CSN98" s="34"/>
      <c r="CSO98" s="34"/>
      <c r="CSP98" s="34"/>
      <c r="CSQ98" s="34"/>
      <c r="CSR98" s="34"/>
      <c r="CSS98" s="34"/>
      <c r="CST98" s="34"/>
      <c r="CSU98" s="34"/>
      <c r="CSV98" s="34"/>
      <c r="CSW98" s="34"/>
      <c r="CSX98" s="34"/>
      <c r="CSY98" s="34"/>
      <c r="CSZ98" s="34"/>
      <c r="CTA98" s="34"/>
      <c r="CTB98" s="34"/>
      <c r="CTC98" s="34"/>
      <c r="CTD98" s="34"/>
      <c r="CTE98" s="34"/>
      <c r="CTF98" s="34"/>
      <c r="CTG98" s="34"/>
      <c r="CTH98" s="34"/>
      <c r="CTI98" s="34"/>
      <c r="CTJ98" s="34"/>
      <c r="CTK98" s="34"/>
      <c r="CTL98" s="34"/>
      <c r="CTM98" s="34"/>
      <c r="CTN98" s="34"/>
      <c r="CTO98" s="34"/>
      <c r="CTP98" s="34"/>
      <c r="CTQ98" s="34"/>
      <c r="CTR98" s="34"/>
      <c r="CTS98" s="34"/>
      <c r="CTT98" s="34"/>
      <c r="CTU98" s="34"/>
      <c r="CTV98" s="34"/>
      <c r="CTW98" s="34"/>
      <c r="CTX98" s="34"/>
      <c r="CTY98" s="34"/>
      <c r="CTZ98" s="34"/>
      <c r="CUA98" s="34"/>
      <c r="CUB98" s="34"/>
      <c r="CUC98" s="34"/>
      <c r="CUD98" s="34"/>
      <c r="CUE98" s="34"/>
      <c r="CUF98" s="34"/>
      <c r="CUG98" s="34"/>
      <c r="CUH98" s="34"/>
      <c r="CUI98" s="34"/>
      <c r="CUJ98" s="34"/>
      <c r="CUK98" s="34"/>
      <c r="CUL98" s="34"/>
      <c r="CUM98" s="34"/>
      <c r="CUN98" s="34"/>
      <c r="CUO98" s="34"/>
      <c r="CUP98" s="34"/>
      <c r="CUQ98" s="34"/>
      <c r="CUR98" s="34"/>
      <c r="CUS98" s="34"/>
      <c r="CUT98" s="34"/>
      <c r="CUU98" s="34"/>
      <c r="CUV98" s="34"/>
      <c r="CUW98" s="34"/>
      <c r="CUX98" s="34"/>
      <c r="CUY98" s="34"/>
      <c r="CUZ98" s="34"/>
      <c r="CVA98" s="34"/>
      <c r="CVB98" s="34"/>
      <c r="CVC98" s="34"/>
      <c r="CVD98" s="34"/>
      <c r="CVE98" s="34"/>
      <c r="CVF98" s="34"/>
      <c r="CVG98" s="34"/>
      <c r="CVH98" s="34"/>
      <c r="CVI98" s="34"/>
      <c r="CVJ98" s="34"/>
      <c r="CVK98" s="34"/>
      <c r="CVL98" s="34"/>
      <c r="CVM98" s="34"/>
      <c r="CVN98" s="34"/>
      <c r="CVO98" s="34"/>
      <c r="CVP98" s="34"/>
      <c r="CVQ98" s="34"/>
      <c r="CVR98" s="34"/>
      <c r="CVS98" s="34"/>
      <c r="CVT98" s="34"/>
      <c r="CVU98" s="34"/>
      <c r="CVV98" s="34"/>
      <c r="CVW98" s="34"/>
      <c r="CVX98" s="34"/>
      <c r="CVY98" s="34"/>
      <c r="CVZ98" s="34"/>
      <c r="CWA98" s="34"/>
      <c r="CWB98" s="34"/>
      <c r="CWC98" s="34"/>
      <c r="CWD98" s="34"/>
      <c r="CWE98" s="34"/>
      <c r="CWF98" s="34"/>
      <c r="CWG98" s="34"/>
      <c r="CWH98" s="34"/>
      <c r="CWI98" s="34"/>
      <c r="CWJ98" s="34"/>
      <c r="CWK98" s="34"/>
      <c r="CWL98" s="34"/>
      <c r="CWM98" s="34"/>
      <c r="CWN98" s="34"/>
      <c r="CWO98" s="34"/>
      <c r="CWP98" s="34"/>
      <c r="CWQ98" s="34"/>
      <c r="CWR98" s="34"/>
      <c r="CWS98" s="34"/>
      <c r="CWT98" s="34"/>
      <c r="CWU98" s="34"/>
      <c r="CWV98" s="34"/>
      <c r="CWW98" s="34"/>
      <c r="CWX98" s="34"/>
      <c r="CWY98" s="34"/>
      <c r="CWZ98" s="34"/>
      <c r="CXA98" s="34"/>
      <c r="CXB98" s="34"/>
      <c r="CXC98" s="34"/>
      <c r="CXD98" s="34"/>
      <c r="CXE98" s="34"/>
      <c r="CXF98" s="34"/>
      <c r="CXG98" s="34"/>
      <c r="CXH98" s="34"/>
      <c r="CXI98" s="34"/>
      <c r="CXJ98" s="34"/>
      <c r="CXK98" s="34"/>
      <c r="CXL98" s="34"/>
      <c r="CXM98" s="34"/>
      <c r="CXN98" s="34"/>
      <c r="CXO98" s="34"/>
      <c r="CXP98" s="34"/>
      <c r="CXQ98" s="34"/>
      <c r="CXR98" s="34"/>
      <c r="CXS98" s="34"/>
      <c r="CXT98" s="34"/>
      <c r="CXU98" s="34"/>
      <c r="CXV98" s="34"/>
      <c r="CXW98" s="34"/>
      <c r="CXX98" s="34"/>
      <c r="CXY98" s="34"/>
      <c r="CXZ98" s="34"/>
      <c r="CYA98" s="34"/>
      <c r="CYB98" s="34"/>
      <c r="CYC98" s="34"/>
      <c r="CYD98" s="34"/>
      <c r="CYE98" s="34"/>
      <c r="CYF98" s="34"/>
      <c r="CYG98" s="34"/>
      <c r="CYH98" s="34"/>
      <c r="CYI98" s="34"/>
      <c r="CYJ98" s="34"/>
      <c r="CYK98" s="34"/>
      <c r="CYL98" s="34"/>
      <c r="CYM98" s="34"/>
      <c r="CYN98" s="34"/>
      <c r="CYO98" s="34"/>
      <c r="CYP98" s="34"/>
      <c r="CYQ98" s="34"/>
      <c r="CYR98" s="34"/>
      <c r="CYS98" s="34"/>
      <c r="CYT98" s="34"/>
      <c r="CYU98" s="34"/>
      <c r="CYV98" s="34"/>
      <c r="CYW98" s="34"/>
      <c r="CYX98" s="34"/>
      <c r="CYY98" s="34"/>
      <c r="CYZ98" s="34"/>
      <c r="CZA98" s="34"/>
      <c r="CZB98" s="34"/>
      <c r="CZC98" s="34"/>
      <c r="CZD98" s="34"/>
      <c r="CZE98" s="34"/>
      <c r="CZF98" s="34"/>
      <c r="CZG98" s="34"/>
      <c r="CZH98" s="34"/>
      <c r="CZI98" s="34"/>
      <c r="CZJ98" s="34"/>
      <c r="CZK98" s="34"/>
      <c r="CZL98" s="34"/>
      <c r="CZM98" s="34"/>
      <c r="CZN98" s="34"/>
      <c r="CZO98" s="34"/>
      <c r="CZP98" s="34"/>
      <c r="CZQ98" s="34"/>
      <c r="CZR98" s="34"/>
      <c r="CZS98" s="34"/>
      <c r="CZT98" s="34"/>
      <c r="CZU98" s="34"/>
      <c r="CZV98" s="34"/>
      <c r="CZW98" s="34"/>
      <c r="CZX98" s="34"/>
      <c r="CZY98" s="34"/>
      <c r="CZZ98" s="34"/>
      <c r="DAA98" s="34"/>
      <c r="DAB98" s="34"/>
      <c r="DAC98" s="34"/>
      <c r="DAD98" s="34"/>
      <c r="DAE98" s="34"/>
      <c r="DAF98" s="34"/>
      <c r="DAG98" s="34"/>
      <c r="DAH98" s="34"/>
      <c r="DAI98" s="34"/>
      <c r="DAJ98" s="34"/>
      <c r="DAK98" s="34"/>
      <c r="DAL98" s="34"/>
      <c r="DAM98" s="34"/>
      <c r="DAN98" s="34"/>
      <c r="DAO98" s="34"/>
      <c r="DAP98" s="34"/>
      <c r="DAQ98" s="34"/>
      <c r="DAR98" s="34"/>
      <c r="DAS98" s="34"/>
      <c r="DAT98" s="34"/>
      <c r="DAU98" s="34"/>
      <c r="DAV98" s="34"/>
      <c r="DAW98" s="34"/>
      <c r="DAX98" s="34"/>
      <c r="DAY98" s="34"/>
      <c r="DAZ98" s="34"/>
      <c r="DBA98" s="34"/>
      <c r="DBB98" s="34"/>
      <c r="DBC98" s="34"/>
      <c r="DBD98" s="34"/>
      <c r="DBE98" s="34"/>
      <c r="DBF98" s="34"/>
      <c r="DBG98" s="34"/>
      <c r="DBH98" s="34"/>
      <c r="DBI98" s="34"/>
      <c r="DBJ98" s="34"/>
      <c r="DBK98" s="34"/>
      <c r="DBL98" s="34"/>
      <c r="DBM98" s="34"/>
      <c r="DBN98" s="34"/>
      <c r="DBO98" s="34"/>
      <c r="DBP98" s="34"/>
      <c r="DBQ98" s="34"/>
      <c r="DBR98" s="34"/>
      <c r="DBS98" s="34"/>
      <c r="DBT98" s="34"/>
      <c r="DBU98" s="34"/>
      <c r="DBV98" s="34"/>
      <c r="DBW98" s="34"/>
      <c r="DBX98" s="34"/>
      <c r="DBY98" s="34"/>
      <c r="DBZ98" s="34"/>
      <c r="DCA98" s="34"/>
      <c r="DCB98" s="34"/>
      <c r="DCC98" s="34"/>
      <c r="DCD98" s="34"/>
      <c r="DCE98" s="34"/>
      <c r="DCF98" s="34"/>
      <c r="DCG98" s="34"/>
      <c r="DCH98" s="34"/>
      <c r="DCI98" s="34"/>
      <c r="DCJ98" s="34"/>
      <c r="DCK98" s="34"/>
      <c r="DCL98" s="34"/>
      <c r="DCM98" s="34"/>
      <c r="DCN98" s="34"/>
      <c r="DCO98" s="34"/>
      <c r="DCP98" s="34"/>
      <c r="DCQ98" s="34"/>
      <c r="DCR98" s="34"/>
      <c r="DCS98" s="34"/>
      <c r="DCT98" s="34"/>
      <c r="DCU98" s="34"/>
      <c r="DCV98" s="34"/>
      <c r="DCW98" s="34"/>
      <c r="DCX98" s="34"/>
      <c r="DCY98" s="34"/>
      <c r="DCZ98" s="34"/>
      <c r="DDA98" s="34"/>
      <c r="DDB98" s="34"/>
      <c r="DDC98" s="34"/>
      <c r="DDD98" s="34"/>
      <c r="DDE98" s="34"/>
      <c r="DDF98" s="34"/>
      <c r="DDG98" s="34"/>
      <c r="DDH98" s="34"/>
      <c r="DDI98" s="34"/>
      <c r="DDJ98" s="34"/>
      <c r="DDK98" s="34"/>
      <c r="DDL98" s="34"/>
      <c r="DDM98" s="34"/>
      <c r="DDN98" s="34"/>
      <c r="DDO98" s="34"/>
      <c r="DDP98" s="34"/>
      <c r="DDQ98" s="34"/>
      <c r="DDR98" s="34"/>
      <c r="DDS98" s="34"/>
      <c r="DDT98" s="34"/>
      <c r="DDU98" s="34"/>
      <c r="DDV98" s="34"/>
      <c r="DDW98" s="34"/>
      <c r="DDX98" s="34"/>
      <c r="DDY98" s="34"/>
      <c r="DDZ98" s="34"/>
      <c r="DEA98" s="34"/>
      <c r="DEB98" s="34"/>
      <c r="DEC98" s="34"/>
      <c r="DED98" s="34"/>
      <c r="DEE98" s="34"/>
      <c r="DEF98" s="34"/>
      <c r="DEG98" s="34"/>
      <c r="DEH98" s="34"/>
      <c r="DEI98" s="34"/>
      <c r="DEJ98" s="34"/>
      <c r="DEK98" s="34"/>
      <c r="DEL98" s="34"/>
      <c r="DEM98" s="34"/>
      <c r="DEN98" s="34"/>
      <c r="DEO98" s="34"/>
      <c r="DEP98" s="34"/>
      <c r="DEQ98" s="34"/>
      <c r="DER98" s="34"/>
      <c r="DES98" s="34"/>
      <c r="DET98" s="34"/>
      <c r="DEU98" s="34"/>
      <c r="DEV98" s="34"/>
      <c r="DEW98" s="34"/>
      <c r="DEX98" s="34"/>
      <c r="DEY98" s="34"/>
      <c r="DEZ98" s="34"/>
      <c r="DFA98" s="34"/>
      <c r="DFB98" s="34"/>
      <c r="DFC98" s="34"/>
      <c r="DFD98" s="34"/>
      <c r="DFE98" s="34"/>
      <c r="DFF98" s="34"/>
      <c r="DFG98" s="34"/>
      <c r="DFH98" s="34"/>
      <c r="DFI98" s="34"/>
      <c r="DFJ98" s="34"/>
      <c r="DFK98" s="34"/>
      <c r="DFL98" s="34"/>
      <c r="DFM98" s="34"/>
      <c r="DFN98" s="34"/>
      <c r="DFO98" s="34"/>
      <c r="DFP98" s="34"/>
      <c r="DFQ98" s="34"/>
      <c r="DFR98" s="34"/>
      <c r="DFS98" s="34"/>
      <c r="DFT98" s="34"/>
      <c r="DFU98" s="34"/>
      <c r="DFV98" s="34"/>
      <c r="DFW98" s="34"/>
      <c r="DFX98" s="34"/>
      <c r="DFY98" s="34"/>
      <c r="DFZ98" s="34"/>
      <c r="DGA98" s="34"/>
      <c r="DGB98" s="34"/>
      <c r="DGC98" s="34"/>
      <c r="DGD98" s="34"/>
      <c r="DGE98" s="34"/>
      <c r="DGF98" s="34"/>
      <c r="DGG98" s="34"/>
      <c r="DGH98" s="34"/>
      <c r="DGI98" s="34"/>
      <c r="DGJ98" s="34"/>
      <c r="DGK98" s="34"/>
      <c r="DGL98" s="34"/>
      <c r="DGM98" s="34"/>
      <c r="DGN98" s="34"/>
      <c r="DGO98" s="34"/>
      <c r="DGP98" s="34"/>
      <c r="DGQ98" s="34"/>
      <c r="DGR98" s="34"/>
      <c r="DGS98" s="34"/>
      <c r="DGT98" s="34"/>
      <c r="DGU98" s="34"/>
      <c r="DGV98" s="34"/>
      <c r="DGW98" s="34"/>
      <c r="DGX98" s="34"/>
      <c r="DGY98" s="34"/>
      <c r="DGZ98" s="34"/>
      <c r="DHA98" s="34"/>
      <c r="DHB98" s="34"/>
      <c r="DHC98" s="34"/>
      <c r="DHD98" s="34"/>
      <c r="DHE98" s="34"/>
      <c r="DHF98" s="34"/>
      <c r="DHG98" s="34"/>
      <c r="DHH98" s="34"/>
      <c r="DHI98" s="34"/>
      <c r="DHJ98" s="34"/>
      <c r="DHK98" s="34"/>
      <c r="DHL98" s="34"/>
      <c r="DHM98" s="34"/>
      <c r="DHN98" s="34"/>
      <c r="DHO98" s="34"/>
      <c r="DHP98" s="34"/>
      <c r="DHQ98" s="34"/>
      <c r="DHR98" s="34"/>
      <c r="DHS98" s="34"/>
      <c r="DHT98" s="34"/>
      <c r="DHU98" s="34"/>
      <c r="DHV98" s="34"/>
      <c r="DHW98" s="34"/>
      <c r="DHX98" s="34"/>
      <c r="DHY98" s="34"/>
      <c r="DHZ98" s="34"/>
      <c r="DIA98" s="34"/>
      <c r="DIB98" s="34"/>
      <c r="DIC98" s="34"/>
      <c r="DID98" s="34"/>
      <c r="DIE98" s="34"/>
      <c r="DIF98" s="34"/>
      <c r="DIG98" s="34"/>
      <c r="DIH98" s="34"/>
      <c r="DII98" s="34"/>
      <c r="DIJ98" s="34"/>
      <c r="DIK98" s="34"/>
      <c r="DIL98" s="34"/>
      <c r="DIM98" s="34"/>
      <c r="DIN98" s="34"/>
      <c r="DIO98" s="34"/>
      <c r="DIP98" s="34"/>
      <c r="DIQ98" s="34"/>
      <c r="DIR98" s="34"/>
      <c r="DIS98" s="34"/>
      <c r="DIT98" s="34"/>
      <c r="DIU98" s="34"/>
      <c r="DIV98" s="34"/>
      <c r="DIW98" s="34"/>
      <c r="DIX98" s="34"/>
      <c r="DIY98" s="34"/>
      <c r="DIZ98" s="34"/>
      <c r="DJA98" s="34"/>
      <c r="DJB98" s="34"/>
      <c r="DJC98" s="34"/>
      <c r="DJD98" s="34"/>
      <c r="DJE98" s="34"/>
      <c r="DJF98" s="34"/>
      <c r="DJG98" s="34"/>
      <c r="DJH98" s="34"/>
      <c r="DJI98" s="34"/>
      <c r="DJJ98" s="34"/>
      <c r="DJK98" s="34"/>
      <c r="DJL98" s="34"/>
      <c r="DJM98" s="34"/>
      <c r="DJN98" s="34"/>
      <c r="DJO98" s="34"/>
      <c r="DJP98" s="34"/>
      <c r="DJQ98" s="34"/>
      <c r="DJR98" s="34"/>
      <c r="DJS98" s="34"/>
      <c r="DJT98" s="34"/>
      <c r="DJU98" s="34"/>
      <c r="DJV98" s="34"/>
      <c r="DJW98" s="34"/>
      <c r="DJX98" s="34"/>
      <c r="DJY98" s="34"/>
      <c r="DJZ98" s="34"/>
      <c r="DKA98" s="34"/>
      <c r="DKB98" s="34"/>
      <c r="DKC98" s="34"/>
      <c r="DKD98" s="34"/>
      <c r="DKE98" s="34"/>
      <c r="DKF98" s="34"/>
      <c r="DKG98" s="34"/>
      <c r="DKH98" s="34"/>
      <c r="DKI98" s="34"/>
      <c r="DKJ98" s="34"/>
      <c r="DKK98" s="34"/>
      <c r="DKL98" s="34"/>
      <c r="DKM98" s="34"/>
      <c r="DKN98" s="34"/>
      <c r="DKO98" s="34"/>
      <c r="DKP98" s="34"/>
      <c r="DKQ98" s="34"/>
      <c r="DKR98" s="34"/>
      <c r="DKS98" s="34"/>
      <c r="DKT98" s="34"/>
      <c r="DKU98" s="34"/>
      <c r="DKV98" s="34"/>
      <c r="DKW98" s="34"/>
      <c r="DKX98" s="34"/>
      <c r="DKY98" s="34"/>
      <c r="DKZ98" s="34"/>
      <c r="DLA98" s="34"/>
      <c r="DLB98" s="34"/>
      <c r="DLC98" s="34"/>
      <c r="DLD98" s="34"/>
      <c r="DLE98" s="34"/>
      <c r="DLF98" s="34"/>
      <c r="DLG98" s="34"/>
      <c r="DLH98" s="34"/>
      <c r="DLI98" s="34"/>
      <c r="DLJ98" s="34"/>
      <c r="DLK98" s="34"/>
      <c r="DLL98" s="34"/>
      <c r="DLM98" s="34"/>
      <c r="DLN98" s="34"/>
      <c r="DLO98" s="34"/>
      <c r="DLP98" s="34"/>
      <c r="DLQ98" s="34"/>
      <c r="DLR98" s="34"/>
      <c r="DLS98" s="34"/>
      <c r="DLT98" s="34"/>
      <c r="DLU98" s="34"/>
      <c r="DLV98" s="34"/>
      <c r="DLW98" s="34"/>
      <c r="DLX98" s="34"/>
      <c r="DLY98" s="34"/>
      <c r="DLZ98" s="34"/>
      <c r="DMA98" s="34"/>
      <c r="DMB98" s="34"/>
      <c r="DMC98" s="34"/>
      <c r="DMD98" s="34"/>
      <c r="DME98" s="34"/>
      <c r="DMF98" s="34"/>
      <c r="DMG98" s="34"/>
      <c r="DMH98" s="34"/>
      <c r="DMI98" s="34"/>
      <c r="DMJ98" s="34"/>
      <c r="DMK98" s="34"/>
      <c r="DML98" s="34"/>
      <c r="DMM98" s="34"/>
      <c r="DMN98" s="34"/>
      <c r="DMO98" s="34"/>
      <c r="DMP98" s="34"/>
      <c r="DMQ98" s="34"/>
      <c r="DMR98" s="34"/>
      <c r="DMS98" s="34"/>
      <c r="DMT98" s="34"/>
      <c r="DMU98" s="34"/>
      <c r="DMV98" s="34"/>
      <c r="DMW98" s="34"/>
      <c r="DMX98" s="34"/>
      <c r="DMY98" s="34"/>
      <c r="DMZ98" s="34"/>
      <c r="DNA98" s="34"/>
      <c r="DNB98" s="34"/>
      <c r="DNC98" s="34"/>
      <c r="DND98" s="34"/>
      <c r="DNE98" s="34"/>
      <c r="DNF98" s="34"/>
      <c r="DNG98" s="34"/>
      <c r="DNH98" s="34"/>
      <c r="DNI98" s="34"/>
      <c r="DNJ98" s="34"/>
      <c r="DNK98" s="34"/>
      <c r="DNL98" s="34"/>
      <c r="DNM98" s="34"/>
      <c r="DNN98" s="34"/>
      <c r="DNO98" s="34"/>
      <c r="DNP98" s="34"/>
      <c r="DNQ98" s="34"/>
      <c r="DNR98" s="34"/>
      <c r="DNS98" s="34"/>
      <c r="DNT98" s="34"/>
      <c r="DNU98" s="34"/>
      <c r="DNV98" s="34"/>
      <c r="DNW98" s="34"/>
      <c r="DNX98" s="34"/>
      <c r="DNY98" s="34"/>
      <c r="DNZ98" s="34"/>
      <c r="DOA98" s="34"/>
      <c r="DOB98" s="34"/>
      <c r="DOC98" s="34"/>
      <c r="DOD98" s="34"/>
      <c r="DOE98" s="34"/>
      <c r="DOF98" s="34"/>
      <c r="DOG98" s="34"/>
      <c r="DOH98" s="34"/>
      <c r="DOI98" s="34"/>
      <c r="DOJ98" s="34"/>
      <c r="DOK98" s="34"/>
      <c r="DOL98" s="34"/>
      <c r="DOM98" s="34"/>
      <c r="DON98" s="34"/>
      <c r="DOO98" s="34"/>
      <c r="DOP98" s="34"/>
      <c r="DOQ98" s="34"/>
      <c r="DOR98" s="34"/>
      <c r="DOS98" s="34"/>
      <c r="DOT98" s="34"/>
      <c r="DOU98" s="34"/>
      <c r="DOV98" s="34"/>
      <c r="DOW98" s="34"/>
      <c r="DOX98" s="34"/>
      <c r="DOY98" s="34"/>
      <c r="DOZ98" s="34"/>
      <c r="DPA98" s="34"/>
      <c r="DPB98" s="34"/>
      <c r="DPC98" s="34"/>
      <c r="DPD98" s="34"/>
      <c r="DPE98" s="34"/>
      <c r="DPF98" s="34"/>
      <c r="DPG98" s="34"/>
      <c r="DPH98" s="34"/>
      <c r="DPI98" s="34"/>
      <c r="DPJ98" s="34"/>
      <c r="DPK98" s="34"/>
      <c r="DPL98" s="34"/>
      <c r="DPM98" s="34"/>
      <c r="DPN98" s="34"/>
      <c r="DPO98" s="34"/>
      <c r="DPP98" s="34"/>
      <c r="DPQ98" s="34"/>
      <c r="DPR98" s="34"/>
      <c r="DPS98" s="34"/>
      <c r="DPT98" s="34"/>
      <c r="DPU98" s="34"/>
      <c r="DPV98" s="34"/>
      <c r="DPW98" s="34"/>
      <c r="DPX98" s="34"/>
      <c r="DPY98" s="34"/>
      <c r="DPZ98" s="34"/>
      <c r="DQA98" s="34"/>
      <c r="DQB98" s="34"/>
      <c r="DQC98" s="34"/>
      <c r="DQD98" s="34"/>
      <c r="DQE98" s="34"/>
      <c r="DQF98" s="34"/>
      <c r="DQG98" s="34"/>
      <c r="DQH98" s="34"/>
      <c r="DQI98" s="34"/>
      <c r="DQJ98" s="34"/>
      <c r="DQK98" s="34"/>
      <c r="DQL98" s="34"/>
      <c r="DQM98" s="34"/>
      <c r="DQN98" s="34"/>
      <c r="DQO98" s="34"/>
      <c r="DQP98" s="34"/>
      <c r="DQQ98" s="34"/>
      <c r="DQR98" s="34"/>
      <c r="DQS98" s="34"/>
      <c r="DQT98" s="34"/>
      <c r="DQU98" s="34"/>
      <c r="DQV98" s="34"/>
      <c r="DQW98" s="34"/>
      <c r="DQX98" s="34"/>
      <c r="DQY98" s="34"/>
      <c r="DQZ98" s="34"/>
      <c r="DRA98" s="34"/>
      <c r="DRB98" s="34"/>
      <c r="DRC98" s="34"/>
      <c r="DRD98" s="34"/>
      <c r="DRE98" s="34"/>
      <c r="DRF98" s="34"/>
      <c r="DRG98" s="34"/>
      <c r="DRH98" s="34"/>
      <c r="DRI98" s="34"/>
      <c r="DRJ98" s="34"/>
      <c r="DRK98" s="34"/>
      <c r="DRL98" s="34"/>
      <c r="DRM98" s="34"/>
      <c r="DRN98" s="34"/>
      <c r="DRO98" s="34"/>
      <c r="DRP98" s="34"/>
      <c r="DRQ98" s="34"/>
      <c r="DRR98" s="34"/>
      <c r="DRS98" s="34"/>
      <c r="DRT98" s="34"/>
      <c r="DRU98" s="34"/>
      <c r="DRV98" s="34"/>
      <c r="DRW98" s="34"/>
      <c r="DRX98" s="34"/>
      <c r="DRY98" s="34"/>
      <c r="DRZ98" s="34"/>
      <c r="DSA98" s="34"/>
      <c r="DSB98" s="34"/>
      <c r="DSC98" s="34"/>
      <c r="DSD98" s="34"/>
      <c r="DSE98" s="34"/>
      <c r="DSF98" s="34"/>
      <c r="DSG98" s="34"/>
      <c r="DSH98" s="34"/>
      <c r="DSI98" s="34"/>
      <c r="DSJ98" s="34"/>
      <c r="DSK98" s="34"/>
      <c r="DSL98" s="34"/>
      <c r="DSM98" s="34"/>
      <c r="DSN98" s="34"/>
      <c r="DSO98" s="34"/>
      <c r="DSP98" s="34"/>
      <c r="DSQ98" s="34"/>
      <c r="DSR98" s="34"/>
      <c r="DSS98" s="34"/>
      <c r="DST98" s="34"/>
      <c r="DSU98" s="34"/>
      <c r="DSV98" s="34"/>
      <c r="DSW98" s="34"/>
      <c r="DSX98" s="34"/>
      <c r="DSY98" s="34"/>
      <c r="DSZ98" s="34"/>
      <c r="DTA98" s="34"/>
      <c r="DTB98" s="34"/>
      <c r="DTC98" s="34"/>
      <c r="DTD98" s="34"/>
      <c r="DTE98" s="34"/>
      <c r="DTF98" s="34"/>
      <c r="DTG98" s="34"/>
      <c r="DTH98" s="34"/>
      <c r="DTI98" s="34"/>
      <c r="DTJ98" s="34"/>
      <c r="DTK98" s="34"/>
      <c r="DTL98" s="34"/>
      <c r="DTM98" s="34"/>
      <c r="DTN98" s="34"/>
      <c r="DTO98" s="34"/>
      <c r="DTP98" s="34"/>
      <c r="DTQ98" s="34"/>
      <c r="DTR98" s="34"/>
      <c r="DTS98" s="34"/>
      <c r="DTT98" s="34"/>
      <c r="DTU98" s="34"/>
      <c r="DTV98" s="34"/>
      <c r="DTW98" s="34"/>
      <c r="DTX98" s="34"/>
      <c r="DTY98" s="34"/>
      <c r="DTZ98" s="34"/>
      <c r="DUA98" s="34"/>
      <c r="DUB98" s="34"/>
      <c r="DUC98" s="34"/>
      <c r="DUD98" s="34"/>
      <c r="DUE98" s="34"/>
      <c r="DUF98" s="34"/>
      <c r="DUG98" s="34"/>
      <c r="DUH98" s="34"/>
      <c r="DUI98" s="34"/>
      <c r="DUJ98" s="34"/>
      <c r="DUK98" s="34"/>
      <c r="DUL98" s="34"/>
      <c r="DUM98" s="34"/>
      <c r="DUN98" s="34"/>
      <c r="DUO98" s="34"/>
      <c r="DUP98" s="34"/>
      <c r="DUQ98" s="34"/>
      <c r="DUR98" s="34"/>
      <c r="DUS98" s="34"/>
      <c r="DUT98" s="34"/>
      <c r="DUU98" s="34"/>
      <c r="DUV98" s="34"/>
      <c r="DUW98" s="34"/>
      <c r="DUX98" s="34"/>
      <c r="DUY98" s="34"/>
      <c r="DUZ98" s="34"/>
      <c r="DVA98" s="34"/>
      <c r="DVB98" s="34"/>
      <c r="DVC98" s="34"/>
      <c r="DVD98" s="34"/>
      <c r="DVE98" s="34"/>
      <c r="DVF98" s="34"/>
      <c r="DVG98" s="34"/>
      <c r="DVH98" s="34"/>
      <c r="DVI98" s="34"/>
      <c r="DVJ98" s="34"/>
      <c r="DVK98" s="34"/>
      <c r="DVL98" s="34"/>
      <c r="DVM98" s="34"/>
      <c r="DVN98" s="34"/>
      <c r="DVO98" s="34"/>
      <c r="DVP98" s="34"/>
      <c r="DVQ98" s="34"/>
      <c r="DVR98" s="34"/>
      <c r="DVS98" s="34"/>
      <c r="DVT98" s="34"/>
      <c r="DVU98" s="34"/>
      <c r="DVV98" s="34"/>
      <c r="DVW98" s="34"/>
      <c r="DVX98" s="34"/>
      <c r="DVY98" s="34"/>
      <c r="DVZ98" s="34"/>
      <c r="DWA98" s="34"/>
      <c r="DWB98" s="34"/>
      <c r="DWC98" s="34"/>
      <c r="DWD98" s="34"/>
      <c r="DWE98" s="34"/>
      <c r="DWF98" s="34"/>
      <c r="DWG98" s="34"/>
      <c r="DWH98" s="34"/>
      <c r="DWI98" s="34"/>
      <c r="DWJ98" s="34"/>
      <c r="DWK98" s="34"/>
      <c r="DWL98" s="34"/>
      <c r="DWM98" s="34"/>
      <c r="DWN98" s="34"/>
      <c r="DWO98" s="34"/>
      <c r="DWP98" s="34"/>
      <c r="DWQ98" s="34"/>
      <c r="DWR98" s="34"/>
      <c r="DWS98" s="34"/>
      <c r="DWT98" s="34"/>
      <c r="DWU98" s="34"/>
      <c r="DWV98" s="34"/>
      <c r="DWW98" s="34"/>
      <c r="DWX98" s="34"/>
      <c r="DWY98" s="34"/>
      <c r="DWZ98" s="34"/>
      <c r="DXA98" s="34"/>
      <c r="DXB98" s="34"/>
      <c r="DXC98" s="34"/>
      <c r="DXD98" s="34"/>
      <c r="DXE98" s="34"/>
      <c r="DXF98" s="34"/>
      <c r="DXG98" s="34"/>
      <c r="DXH98" s="34"/>
      <c r="DXI98" s="34"/>
      <c r="DXJ98" s="34"/>
      <c r="DXK98" s="34"/>
      <c r="DXL98" s="34"/>
      <c r="DXM98" s="34"/>
      <c r="DXN98" s="34"/>
      <c r="DXO98" s="34"/>
      <c r="DXP98" s="34"/>
      <c r="DXQ98" s="34"/>
      <c r="DXR98" s="34"/>
      <c r="DXS98" s="34"/>
      <c r="DXT98" s="34"/>
      <c r="DXU98" s="34"/>
      <c r="DXV98" s="34"/>
      <c r="DXW98" s="34"/>
      <c r="DXX98" s="34"/>
      <c r="DXY98" s="34"/>
      <c r="DXZ98" s="34"/>
      <c r="DYA98" s="34"/>
      <c r="DYB98" s="34"/>
      <c r="DYC98" s="34"/>
      <c r="DYD98" s="34"/>
      <c r="DYE98" s="34"/>
      <c r="DYF98" s="34"/>
      <c r="DYG98" s="34"/>
      <c r="DYH98" s="34"/>
      <c r="DYI98" s="34"/>
      <c r="DYJ98" s="34"/>
      <c r="DYK98" s="34"/>
      <c r="DYL98" s="34"/>
      <c r="DYM98" s="34"/>
      <c r="DYN98" s="34"/>
      <c r="DYO98" s="34"/>
      <c r="DYP98" s="34"/>
      <c r="DYQ98" s="34"/>
      <c r="DYR98" s="34"/>
      <c r="DYS98" s="34"/>
      <c r="DYT98" s="34"/>
      <c r="DYU98" s="34"/>
      <c r="DYV98" s="34"/>
      <c r="DYW98" s="34"/>
      <c r="DYX98" s="34"/>
      <c r="DYY98" s="34"/>
      <c r="DYZ98" s="34"/>
      <c r="DZA98" s="34"/>
      <c r="DZB98" s="34"/>
      <c r="DZC98" s="34"/>
      <c r="DZD98" s="34"/>
      <c r="DZE98" s="34"/>
      <c r="DZF98" s="34"/>
      <c r="DZG98" s="34"/>
      <c r="DZH98" s="34"/>
      <c r="DZI98" s="34"/>
      <c r="DZJ98" s="34"/>
      <c r="DZK98" s="34"/>
      <c r="DZL98" s="34"/>
      <c r="DZM98" s="34"/>
      <c r="DZN98" s="34"/>
      <c r="DZO98" s="34"/>
      <c r="DZP98" s="34"/>
      <c r="DZQ98" s="34"/>
      <c r="DZR98" s="34"/>
      <c r="DZS98" s="34"/>
      <c r="DZT98" s="34"/>
      <c r="DZU98" s="34"/>
      <c r="DZV98" s="34"/>
      <c r="DZW98" s="34"/>
      <c r="DZX98" s="34"/>
      <c r="DZY98" s="34"/>
      <c r="DZZ98" s="34"/>
      <c r="EAA98" s="34"/>
      <c r="EAB98" s="34"/>
      <c r="EAC98" s="34"/>
      <c r="EAD98" s="34"/>
      <c r="EAE98" s="34"/>
      <c r="EAF98" s="34"/>
      <c r="EAG98" s="34"/>
      <c r="EAH98" s="34"/>
      <c r="EAI98" s="34"/>
      <c r="EAJ98" s="34"/>
      <c r="EAK98" s="34"/>
      <c r="EAL98" s="34"/>
      <c r="EAM98" s="34"/>
      <c r="EAN98" s="34"/>
      <c r="EAO98" s="34"/>
      <c r="EAP98" s="34"/>
      <c r="EAQ98" s="34"/>
      <c r="EAR98" s="34"/>
      <c r="EAS98" s="34"/>
      <c r="EAT98" s="34"/>
      <c r="EAU98" s="34"/>
      <c r="EAV98" s="34"/>
      <c r="EAW98" s="34"/>
      <c r="EAX98" s="34"/>
      <c r="EAY98" s="34"/>
      <c r="EAZ98" s="34"/>
      <c r="EBA98" s="34"/>
      <c r="EBB98" s="34"/>
      <c r="EBC98" s="34"/>
      <c r="EBD98" s="34"/>
      <c r="EBE98" s="34"/>
      <c r="EBF98" s="34"/>
      <c r="EBG98" s="34"/>
      <c r="EBH98" s="34"/>
      <c r="EBI98" s="34"/>
      <c r="EBJ98" s="34"/>
      <c r="EBK98" s="34"/>
      <c r="EBL98" s="34"/>
      <c r="EBM98" s="34"/>
      <c r="EBN98" s="34"/>
      <c r="EBO98" s="34"/>
      <c r="EBP98" s="34"/>
      <c r="EBQ98" s="34"/>
      <c r="EBR98" s="34"/>
      <c r="EBS98" s="34"/>
      <c r="EBT98" s="34"/>
      <c r="EBU98" s="34"/>
      <c r="EBV98" s="34"/>
      <c r="EBW98" s="34"/>
      <c r="EBX98" s="34"/>
      <c r="EBY98" s="34"/>
      <c r="EBZ98" s="34"/>
      <c r="ECA98" s="34"/>
      <c r="ECB98" s="34"/>
      <c r="ECC98" s="34"/>
      <c r="ECD98" s="34"/>
      <c r="ECE98" s="34"/>
      <c r="ECF98" s="34"/>
      <c r="ECG98" s="34"/>
      <c r="ECH98" s="34"/>
      <c r="ECI98" s="34"/>
      <c r="ECJ98" s="34"/>
      <c r="ECK98" s="34"/>
      <c r="ECL98" s="34"/>
      <c r="ECM98" s="34"/>
      <c r="ECN98" s="34"/>
      <c r="ECO98" s="34"/>
      <c r="ECP98" s="34"/>
      <c r="ECQ98" s="34"/>
      <c r="ECR98" s="34"/>
      <c r="ECS98" s="34"/>
      <c r="ECT98" s="34"/>
      <c r="ECU98" s="34"/>
      <c r="ECV98" s="34"/>
      <c r="ECW98" s="34"/>
      <c r="ECX98" s="34"/>
      <c r="ECY98" s="34"/>
      <c r="ECZ98" s="34"/>
      <c r="EDA98" s="34"/>
      <c r="EDB98" s="34"/>
      <c r="EDC98" s="34"/>
      <c r="EDD98" s="34"/>
      <c r="EDE98" s="34"/>
      <c r="EDF98" s="34"/>
      <c r="EDG98" s="34"/>
      <c r="EDH98" s="34"/>
      <c r="EDI98" s="34"/>
      <c r="EDJ98" s="34"/>
      <c r="EDK98" s="34"/>
      <c r="EDL98" s="34"/>
      <c r="EDM98" s="34"/>
      <c r="EDN98" s="34"/>
      <c r="EDO98" s="34"/>
      <c r="EDP98" s="34"/>
      <c r="EDQ98" s="34"/>
      <c r="EDR98" s="34"/>
      <c r="EDS98" s="34"/>
      <c r="EDT98" s="34"/>
      <c r="EDU98" s="34"/>
      <c r="EDV98" s="34"/>
      <c r="EDW98" s="34"/>
      <c r="EDX98" s="34"/>
      <c r="EDY98" s="34"/>
      <c r="EDZ98" s="34"/>
      <c r="EEA98" s="34"/>
      <c r="EEB98" s="34"/>
      <c r="EEC98" s="34"/>
      <c r="EED98" s="34"/>
      <c r="EEE98" s="34"/>
      <c r="EEF98" s="34"/>
      <c r="EEG98" s="34"/>
      <c r="EEH98" s="34"/>
      <c r="EEI98" s="34"/>
      <c r="EEJ98" s="34"/>
      <c r="EEK98" s="34"/>
      <c r="EEL98" s="34"/>
      <c r="EEM98" s="34"/>
      <c r="EEN98" s="34"/>
      <c r="EEO98" s="34"/>
      <c r="EEP98" s="34"/>
      <c r="EEQ98" s="34"/>
      <c r="EER98" s="34"/>
      <c r="EES98" s="34"/>
      <c r="EET98" s="34"/>
      <c r="EEU98" s="34"/>
      <c r="EEV98" s="34"/>
      <c r="EEW98" s="34"/>
      <c r="EEX98" s="34"/>
      <c r="EEY98" s="34"/>
      <c r="EEZ98" s="34"/>
      <c r="EFA98" s="34"/>
      <c r="EFB98" s="34"/>
      <c r="EFC98" s="34"/>
      <c r="EFD98" s="34"/>
      <c r="EFE98" s="34"/>
      <c r="EFF98" s="34"/>
      <c r="EFG98" s="34"/>
      <c r="EFH98" s="34"/>
      <c r="EFI98" s="34"/>
      <c r="EFJ98" s="34"/>
      <c r="EFK98" s="34"/>
      <c r="EFL98" s="34"/>
      <c r="EFM98" s="34"/>
      <c r="EFN98" s="34"/>
      <c r="EFO98" s="34"/>
      <c r="EFP98" s="34"/>
      <c r="EFQ98" s="34"/>
      <c r="EFR98" s="34"/>
      <c r="EFS98" s="34"/>
      <c r="EFT98" s="34"/>
      <c r="EFU98" s="34"/>
      <c r="EFV98" s="34"/>
      <c r="EFW98" s="34"/>
      <c r="EFX98" s="34"/>
      <c r="EFY98" s="34"/>
      <c r="EFZ98" s="34"/>
      <c r="EGA98" s="34"/>
      <c r="EGB98" s="34"/>
      <c r="EGC98" s="34"/>
      <c r="EGD98" s="34"/>
      <c r="EGE98" s="34"/>
      <c r="EGF98" s="34"/>
      <c r="EGG98" s="34"/>
      <c r="EGH98" s="34"/>
      <c r="EGI98" s="34"/>
      <c r="EGJ98" s="34"/>
      <c r="EGK98" s="34"/>
      <c r="EGL98" s="34"/>
      <c r="EGM98" s="34"/>
      <c r="EGN98" s="34"/>
      <c r="EGO98" s="34"/>
      <c r="EGP98" s="34"/>
      <c r="EGQ98" s="34"/>
      <c r="EGR98" s="34"/>
      <c r="EGS98" s="34"/>
      <c r="EGT98" s="34"/>
      <c r="EGU98" s="34"/>
      <c r="EGV98" s="34"/>
      <c r="EGW98" s="34"/>
      <c r="EGX98" s="34"/>
      <c r="EGY98" s="34"/>
      <c r="EGZ98" s="34"/>
      <c r="EHA98" s="34"/>
      <c r="EHB98" s="34"/>
      <c r="EHC98" s="34"/>
      <c r="EHD98" s="34"/>
      <c r="EHE98" s="34"/>
      <c r="EHF98" s="34"/>
      <c r="EHG98" s="34"/>
      <c r="EHH98" s="34"/>
      <c r="EHI98" s="34"/>
      <c r="EHJ98" s="34"/>
      <c r="EHK98" s="34"/>
      <c r="EHL98" s="34"/>
      <c r="EHM98" s="34"/>
      <c r="EHN98" s="34"/>
      <c r="EHO98" s="34"/>
      <c r="EHP98" s="34"/>
      <c r="EHQ98" s="34"/>
      <c r="EHR98" s="34"/>
      <c r="EHS98" s="34"/>
      <c r="EHT98" s="34"/>
      <c r="EHU98" s="34"/>
      <c r="EHV98" s="34"/>
      <c r="EHW98" s="34"/>
      <c r="EHX98" s="34"/>
      <c r="EHY98" s="34"/>
      <c r="EHZ98" s="34"/>
      <c r="EIA98" s="34"/>
      <c r="EIB98" s="34"/>
      <c r="EIC98" s="34"/>
      <c r="EID98" s="34"/>
      <c r="EIE98" s="34"/>
      <c r="EIF98" s="34"/>
      <c r="EIG98" s="34"/>
      <c r="EIH98" s="34"/>
      <c r="EII98" s="34"/>
      <c r="EIJ98" s="34"/>
      <c r="EIK98" s="34"/>
      <c r="EIL98" s="34"/>
      <c r="EIM98" s="34"/>
      <c r="EIN98" s="34"/>
      <c r="EIO98" s="34"/>
      <c r="EIP98" s="34"/>
      <c r="EIQ98" s="34"/>
      <c r="EIR98" s="34"/>
      <c r="EIS98" s="34"/>
      <c r="EIT98" s="34"/>
      <c r="EIU98" s="34"/>
      <c r="EIV98" s="34"/>
      <c r="EIW98" s="34"/>
      <c r="EIX98" s="34"/>
      <c r="EIY98" s="34"/>
      <c r="EIZ98" s="34"/>
      <c r="EJA98" s="34"/>
      <c r="EJB98" s="34"/>
      <c r="EJC98" s="34"/>
      <c r="EJD98" s="34"/>
      <c r="EJE98" s="34"/>
      <c r="EJF98" s="34"/>
      <c r="EJG98" s="34"/>
      <c r="EJH98" s="34"/>
      <c r="EJI98" s="34"/>
      <c r="EJJ98" s="34"/>
      <c r="EJK98" s="34"/>
      <c r="EJL98" s="34"/>
      <c r="EJM98" s="34"/>
      <c r="EJN98" s="34"/>
      <c r="EJO98" s="34"/>
      <c r="EJP98" s="34"/>
      <c r="EJQ98" s="34"/>
      <c r="EJR98" s="34"/>
      <c r="EJS98" s="34"/>
      <c r="EJT98" s="34"/>
      <c r="EJU98" s="34"/>
      <c r="EJV98" s="34"/>
      <c r="EJW98" s="34"/>
      <c r="EJX98" s="34"/>
      <c r="EJY98" s="34"/>
      <c r="EJZ98" s="34"/>
      <c r="EKA98" s="34"/>
      <c r="EKB98" s="34"/>
      <c r="EKC98" s="34"/>
      <c r="EKD98" s="34"/>
      <c r="EKE98" s="34"/>
      <c r="EKF98" s="34"/>
      <c r="EKG98" s="34"/>
      <c r="EKH98" s="34"/>
      <c r="EKI98" s="34"/>
      <c r="EKJ98" s="34"/>
      <c r="EKK98" s="34"/>
      <c r="EKL98" s="34"/>
      <c r="EKM98" s="34"/>
      <c r="EKN98" s="34"/>
      <c r="EKO98" s="34"/>
      <c r="EKP98" s="34"/>
      <c r="EKQ98" s="34"/>
      <c r="EKR98" s="34"/>
      <c r="EKS98" s="34"/>
      <c r="EKT98" s="34"/>
      <c r="EKU98" s="34"/>
      <c r="EKV98" s="34"/>
      <c r="EKW98" s="34"/>
      <c r="EKX98" s="34"/>
      <c r="EKY98" s="34"/>
      <c r="EKZ98" s="34"/>
      <c r="ELA98" s="34"/>
      <c r="ELB98" s="34"/>
      <c r="ELC98" s="34"/>
      <c r="ELD98" s="34"/>
      <c r="ELE98" s="34"/>
      <c r="ELF98" s="34"/>
      <c r="ELG98" s="34"/>
      <c r="ELH98" s="34"/>
      <c r="ELI98" s="34"/>
      <c r="ELJ98" s="34"/>
      <c r="ELK98" s="34"/>
      <c r="ELL98" s="34"/>
      <c r="ELM98" s="34"/>
      <c r="ELN98" s="34"/>
      <c r="ELO98" s="34"/>
      <c r="ELP98" s="34"/>
      <c r="ELQ98" s="34"/>
      <c r="ELR98" s="34"/>
      <c r="ELS98" s="34"/>
      <c r="ELT98" s="34"/>
      <c r="ELU98" s="34"/>
      <c r="ELV98" s="34"/>
      <c r="ELW98" s="34"/>
      <c r="ELX98" s="34"/>
      <c r="ELY98" s="34"/>
      <c r="ELZ98" s="34"/>
      <c r="EMA98" s="34"/>
      <c r="EMB98" s="34"/>
      <c r="EMC98" s="34"/>
      <c r="EMD98" s="34"/>
      <c r="EME98" s="34"/>
      <c r="EMF98" s="34"/>
      <c r="EMG98" s="34"/>
      <c r="EMH98" s="34"/>
      <c r="EMI98" s="34"/>
      <c r="EMJ98" s="34"/>
      <c r="EMK98" s="34"/>
      <c r="EML98" s="34"/>
      <c r="EMM98" s="34"/>
      <c r="EMN98" s="34"/>
      <c r="EMO98" s="34"/>
      <c r="EMP98" s="34"/>
      <c r="EMQ98" s="34"/>
      <c r="EMR98" s="34"/>
      <c r="EMS98" s="34"/>
      <c r="EMT98" s="34"/>
      <c r="EMU98" s="34"/>
      <c r="EMV98" s="34"/>
      <c r="EMW98" s="34"/>
      <c r="EMX98" s="34"/>
      <c r="EMY98" s="34"/>
      <c r="EMZ98" s="34"/>
      <c r="ENA98" s="34"/>
      <c r="ENB98" s="34"/>
      <c r="ENC98" s="34"/>
      <c r="END98" s="34"/>
      <c r="ENE98" s="34"/>
      <c r="ENF98" s="34"/>
      <c r="ENG98" s="34"/>
      <c r="ENH98" s="34"/>
      <c r="ENI98" s="34"/>
      <c r="ENJ98" s="34"/>
      <c r="ENK98" s="34"/>
      <c r="ENL98" s="34"/>
      <c r="ENM98" s="34"/>
      <c r="ENN98" s="34"/>
      <c r="ENO98" s="34"/>
      <c r="ENP98" s="34"/>
      <c r="ENQ98" s="34"/>
      <c r="ENR98" s="34"/>
      <c r="ENS98" s="34"/>
      <c r="ENT98" s="34"/>
      <c r="ENU98" s="34"/>
      <c r="ENV98" s="34"/>
      <c r="ENW98" s="34"/>
      <c r="ENX98" s="34"/>
      <c r="ENY98" s="34"/>
      <c r="ENZ98" s="34"/>
      <c r="EOA98" s="34"/>
      <c r="EOB98" s="34"/>
      <c r="EOC98" s="34"/>
      <c r="EOD98" s="34"/>
      <c r="EOE98" s="34"/>
      <c r="EOF98" s="34"/>
      <c r="EOG98" s="34"/>
      <c r="EOH98" s="34"/>
      <c r="EOI98" s="34"/>
      <c r="EOJ98" s="34"/>
      <c r="EOK98" s="34"/>
      <c r="EOL98" s="34"/>
      <c r="EOM98" s="34"/>
      <c r="EON98" s="34"/>
      <c r="EOO98" s="34"/>
      <c r="EOP98" s="34"/>
      <c r="EOQ98" s="34"/>
      <c r="EOR98" s="34"/>
      <c r="EOS98" s="34"/>
      <c r="EOT98" s="34"/>
      <c r="EOU98" s="34"/>
      <c r="EOV98" s="34"/>
      <c r="EOW98" s="34"/>
      <c r="EOX98" s="34"/>
      <c r="EOY98" s="34"/>
      <c r="EOZ98" s="34"/>
      <c r="EPA98" s="34"/>
      <c r="EPB98" s="34"/>
      <c r="EPC98" s="34"/>
      <c r="EPD98" s="34"/>
      <c r="EPE98" s="34"/>
      <c r="EPF98" s="34"/>
      <c r="EPG98" s="34"/>
      <c r="EPH98" s="34"/>
      <c r="EPI98" s="34"/>
      <c r="EPJ98" s="34"/>
      <c r="EPK98" s="34"/>
      <c r="EPL98" s="34"/>
      <c r="EPM98" s="34"/>
      <c r="EPN98" s="34"/>
      <c r="EPO98" s="34"/>
      <c r="EPP98" s="34"/>
      <c r="EPQ98" s="34"/>
      <c r="EPR98" s="34"/>
      <c r="EPS98" s="34"/>
      <c r="EPT98" s="34"/>
      <c r="EPU98" s="34"/>
      <c r="EPV98" s="34"/>
      <c r="EPW98" s="34"/>
      <c r="EPX98" s="34"/>
      <c r="EPY98" s="34"/>
      <c r="EPZ98" s="34"/>
      <c r="EQA98" s="34"/>
      <c r="EQB98" s="34"/>
      <c r="EQC98" s="34"/>
      <c r="EQD98" s="34"/>
      <c r="EQE98" s="34"/>
      <c r="EQF98" s="34"/>
      <c r="EQG98" s="34"/>
      <c r="EQH98" s="34"/>
      <c r="EQI98" s="34"/>
      <c r="EQJ98" s="34"/>
      <c r="EQK98" s="34"/>
      <c r="EQL98" s="34"/>
      <c r="EQM98" s="34"/>
      <c r="EQN98" s="34"/>
      <c r="EQO98" s="34"/>
      <c r="EQP98" s="34"/>
      <c r="EQQ98" s="34"/>
      <c r="EQR98" s="34"/>
      <c r="EQS98" s="34"/>
      <c r="EQT98" s="34"/>
      <c r="EQU98" s="34"/>
      <c r="EQV98" s="34"/>
      <c r="EQW98" s="34"/>
      <c r="EQX98" s="34"/>
      <c r="EQY98" s="34"/>
      <c r="EQZ98" s="34"/>
      <c r="ERA98" s="34"/>
      <c r="ERB98" s="34"/>
      <c r="ERC98" s="34"/>
      <c r="ERD98" s="34"/>
      <c r="ERE98" s="34"/>
      <c r="ERF98" s="34"/>
      <c r="ERG98" s="34"/>
      <c r="ERH98" s="34"/>
      <c r="ERI98" s="34"/>
      <c r="ERJ98" s="34"/>
      <c r="ERK98" s="34"/>
      <c r="ERL98" s="34"/>
      <c r="ERM98" s="34"/>
      <c r="ERN98" s="34"/>
      <c r="ERO98" s="34"/>
      <c r="ERP98" s="34"/>
      <c r="ERQ98" s="34"/>
      <c r="ERR98" s="34"/>
      <c r="ERS98" s="34"/>
      <c r="ERT98" s="34"/>
      <c r="ERU98" s="34"/>
      <c r="ERV98" s="34"/>
      <c r="ERW98" s="34"/>
      <c r="ERX98" s="34"/>
      <c r="ERY98" s="34"/>
      <c r="ERZ98" s="34"/>
      <c r="ESA98" s="34"/>
      <c r="ESB98" s="34"/>
      <c r="ESC98" s="34"/>
      <c r="ESD98" s="34"/>
      <c r="ESE98" s="34"/>
      <c r="ESF98" s="34"/>
      <c r="ESG98" s="34"/>
      <c r="ESH98" s="34"/>
      <c r="ESI98" s="34"/>
      <c r="ESJ98" s="34"/>
      <c r="ESK98" s="34"/>
      <c r="ESL98" s="34"/>
      <c r="ESM98" s="34"/>
      <c r="ESN98" s="34"/>
      <c r="ESO98" s="34"/>
      <c r="ESP98" s="34"/>
      <c r="ESQ98" s="34"/>
      <c r="ESR98" s="34"/>
      <c r="ESS98" s="34"/>
      <c r="EST98" s="34"/>
      <c r="ESU98" s="34"/>
      <c r="ESV98" s="34"/>
      <c r="ESW98" s="34"/>
      <c r="ESX98" s="34"/>
      <c r="ESY98" s="34"/>
      <c r="ESZ98" s="34"/>
      <c r="ETA98" s="34"/>
      <c r="ETB98" s="34"/>
      <c r="ETC98" s="34"/>
      <c r="ETD98" s="34"/>
      <c r="ETE98" s="34"/>
      <c r="ETF98" s="34"/>
      <c r="ETG98" s="34"/>
      <c r="ETH98" s="34"/>
      <c r="ETI98" s="34"/>
      <c r="ETJ98" s="34"/>
      <c r="ETK98" s="34"/>
      <c r="ETL98" s="34"/>
      <c r="ETM98" s="34"/>
      <c r="ETN98" s="34"/>
      <c r="ETO98" s="34"/>
      <c r="ETP98" s="34"/>
      <c r="ETQ98" s="34"/>
      <c r="ETR98" s="34"/>
      <c r="ETS98" s="34"/>
      <c r="ETT98" s="34"/>
      <c r="ETU98" s="34"/>
      <c r="ETV98" s="34"/>
      <c r="ETW98" s="34"/>
      <c r="ETX98" s="34"/>
      <c r="ETY98" s="34"/>
      <c r="ETZ98" s="34"/>
      <c r="EUA98" s="34"/>
      <c r="EUB98" s="34"/>
      <c r="EUC98" s="34"/>
      <c r="EUD98" s="34"/>
      <c r="EUE98" s="34"/>
      <c r="EUF98" s="34"/>
      <c r="EUG98" s="34"/>
      <c r="EUH98" s="34"/>
      <c r="EUI98" s="34"/>
      <c r="EUJ98" s="34"/>
      <c r="EUK98" s="34"/>
      <c r="EUL98" s="34"/>
      <c r="EUM98" s="34"/>
      <c r="EUN98" s="34"/>
      <c r="EUO98" s="34"/>
      <c r="EUP98" s="34"/>
      <c r="EUQ98" s="34"/>
      <c r="EUR98" s="34"/>
      <c r="EUS98" s="34"/>
      <c r="EUT98" s="34"/>
      <c r="EUU98" s="34"/>
      <c r="EUV98" s="34"/>
      <c r="EUW98" s="34"/>
      <c r="EUX98" s="34"/>
      <c r="EUY98" s="34"/>
      <c r="EUZ98" s="34"/>
      <c r="EVA98" s="34"/>
      <c r="EVB98" s="34"/>
      <c r="EVC98" s="34"/>
      <c r="EVD98" s="34"/>
      <c r="EVE98" s="34"/>
      <c r="EVF98" s="34"/>
      <c r="EVG98" s="34"/>
      <c r="EVH98" s="34"/>
      <c r="EVI98" s="34"/>
      <c r="EVJ98" s="34"/>
      <c r="EVK98" s="34"/>
      <c r="EVL98" s="34"/>
      <c r="EVM98" s="34"/>
      <c r="EVN98" s="34"/>
      <c r="EVO98" s="34"/>
      <c r="EVP98" s="34"/>
      <c r="EVQ98" s="34"/>
      <c r="EVR98" s="34"/>
      <c r="EVS98" s="34"/>
      <c r="EVT98" s="34"/>
      <c r="EVU98" s="34"/>
      <c r="EVV98" s="34"/>
      <c r="EVW98" s="34"/>
      <c r="EVX98" s="34"/>
      <c r="EVY98" s="34"/>
      <c r="EVZ98" s="34"/>
      <c r="EWA98" s="34"/>
      <c r="EWB98" s="34"/>
      <c r="EWC98" s="34"/>
      <c r="EWD98" s="34"/>
      <c r="EWE98" s="34"/>
      <c r="EWF98" s="34"/>
      <c r="EWG98" s="34"/>
      <c r="EWH98" s="34"/>
      <c r="EWI98" s="34"/>
      <c r="EWJ98" s="34"/>
      <c r="EWK98" s="34"/>
      <c r="EWL98" s="34"/>
      <c r="EWM98" s="34"/>
      <c r="EWN98" s="34"/>
      <c r="EWO98" s="34"/>
      <c r="EWP98" s="34"/>
      <c r="EWQ98" s="34"/>
      <c r="EWR98" s="34"/>
      <c r="EWS98" s="34"/>
      <c r="EWT98" s="34"/>
      <c r="EWU98" s="34"/>
      <c r="EWV98" s="34"/>
      <c r="EWW98" s="34"/>
      <c r="EWX98" s="34"/>
      <c r="EWY98" s="34"/>
      <c r="EWZ98" s="34"/>
      <c r="EXA98" s="34"/>
      <c r="EXB98" s="34"/>
      <c r="EXC98" s="34"/>
      <c r="EXD98" s="34"/>
      <c r="EXE98" s="34"/>
      <c r="EXF98" s="34"/>
      <c r="EXG98" s="34"/>
      <c r="EXH98" s="34"/>
      <c r="EXI98" s="34"/>
      <c r="EXJ98" s="34"/>
      <c r="EXK98" s="34"/>
      <c r="EXL98" s="34"/>
      <c r="EXM98" s="34"/>
      <c r="EXN98" s="34"/>
      <c r="EXO98" s="34"/>
      <c r="EXP98" s="34"/>
      <c r="EXQ98" s="34"/>
      <c r="EXR98" s="34"/>
      <c r="EXS98" s="34"/>
      <c r="EXT98" s="34"/>
      <c r="EXU98" s="34"/>
      <c r="EXV98" s="34"/>
      <c r="EXW98" s="34"/>
      <c r="EXX98" s="34"/>
      <c r="EXY98" s="34"/>
      <c r="EXZ98" s="34"/>
      <c r="EYA98" s="34"/>
      <c r="EYB98" s="34"/>
      <c r="EYC98" s="34"/>
      <c r="EYD98" s="34"/>
      <c r="EYE98" s="34"/>
      <c r="EYF98" s="34"/>
      <c r="EYG98" s="34"/>
      <c r="EYH98" s="34"/>
      <c r="EYI98" s="34"/>
      <c r="EYJ98" s="34"/>
      <c r="EYK98" s="34"/>
      <c r="EYL98" s="34"/>
      <c r="EYM98" s="34"/>
      <c r="EYN98" s="34"/>
      <c r="EYO98" s="34"/>
      <c r="EYP98" s="34"/>
      <c r="EYQ98" s="34"/>
      <c r="EYR98" s="34"/>
      <c r="EYS98" s="34"/>
      <c r="EYT98" s="34"/>
      <c r="EYU98" s="34"/>
      <c r="EYV98" s="34"/>
      <c r="EYW98" s="34"/>
      <c r="EYX98" s="34"/>
      <c r="EYY98" s="34"/>
      <c r="EYZ98" s="34"/>
      <c r="EZA98" s="34"/>
      <c r="EZB98" s="34"/>
      <c r="EZC98" s="34"/>
      <c r="EZD98" s="34"/>
      <c r="EZE98" s="34"/>
      <c r="EZF98" s="34"/>
      <c r="EZG98" s="34"/>
      <c r="EZH98" s="34"/>
      <c r="EZI98" s="34"/>
      <c r="EZJ98" s="34"/>
      <c r="EZK98" s="34"/>
      <c r="EZL98" s="34"/>
      <c r="EZM98" s="34"/>
      <c r="EZN98" s="34"/>
      <c r="EZO98" s="34"/>
      <c r="EZP98" s="34"/>
      <c r="EZQ98" s="34"/>
      <c r="EZR98" s="34"/>
      <c r="EZS98" s="34"/>
      <c r="EZT98" s="34"/>
      <c r="EZU98" s="34"/>
      <c r="EZV98" s="34"/>
      <c r="EZW98" s="34"/>
      <c r="EZX98" s="34"/>
      <c r="EZY98" s="34"/>
      <c r="EZZ98" s="34"/>
      <c r="FAA98" s="34"/>
      <c r="FAB98" s="34"/>
      <c r="FAC98" s="34"/>
      <c r="FAD98" s="34"/>
      <c r="FAE98" s="34"/>
      <c r="FAF98" s="34"/>
      <c r="FAG98" s="34"/>
      <c r="FAH98" s="34"/>
      <c r="FAI98" s="34"/>
      <c r="FAJ98" s="34"/>
      <c r="FAK98" s="34"/>
      <c r="FAL98" s="34"/>
      <c r="FAM98" s="34"/>
      <c r="FAN98" s="34"/>
      <c r="FAO98" s="34"/>
      <c r="FAP98" s="34"/>
      <c r="FAQ98" s="34"/>
      <c r="FAR98" s="34"/>
      <c r="FAS98" s="34"/>
      <c r="FAT98" s="34"/>
      <c r="FAU98" s="34"/>
      <c r="FAV98" s="34"/>
      <c r="FAW98" s="34"/>
      <c r="FAX98" s="34"/>
      <c r="FAY98" s="34"/>
      <c r="FAZ98" s="34"/>
      <c r="FBA98" s="34"/>
      <c r="FBB98" s="34"/>
      <c r="FBC98" s="34"/>
      <c r="FBD98" s="34"/>
      <c r="FBE98" s="34"/>
      <c r="FBF98" s="34"/>
      <c r="FBG98" s="34"/>
      <c r="FBH98" s="34"/>
      <c r="FBI98" s="34"/>
      <c r="FBJ98" s="34"/>
      <c r="FBK98" s="34"/>
      <c r="FBL98" s="34"/>
      <c r="FBM98" s="34"/>
      <c r="FBN98" s="34"/>
      <c r="FBO98" s="34"/>
      <c r="FBP98" s="34"/>
      <c r="FBQ98" s="34"/>
      <c r="FBR98" s="34"/>
      <c r="FBS98" s="34"/>
      <c r="FBT98" s="34"/>
      <c r="FBU98" s="34"/>
      <c r="FBV98" s="34"/>
      <c r="FBW98" s="34"/>
      <c r="FBX98" s="34"/>
      <c r="FBY98" s="34"/>
      <c r="FBZ98" s="34"/>
      <c r="FCA98" s="34"/>
      <c r="FCB98" s="34"/>
      <c r="FCC98" s="34"/>
      <c r="FCD98" s="34"/>
      <c r="FCE98" s="34"/>
      <c r="FCF98" s="34"/>
      <c r="FCG98" s="34"/>
      <c r="FCH98" s="34"/>
      <c r="FCI98" s="34"/>
      <c r="FCJ98" s="34"/>
      <c r="FCK98" s="34"/>
      <c r="FCL98" s="34"/>
      <c r="FCM98" s="34"/>
      <c r="FCN98" s="34"/>
      <c r="FCO98" s="34"/>
      <c r="FCP98" s="34"/>
      <c r="FCQ98" s="34"/>
      <c r="FCR98" s="34"/>
      <c r="FCS98" s="34"/>
      <c r="FCT98" s="34"/>
      <c r="FCU98" s="34"/>
      <c r="FCV98" s="34"/>
      <c r="FCW98" s="34"/>
      <c r="FCX98" s="34"/>
      <c r="FCY98" s="34"/>
      <c r="FCZ98" s="34"/>
      <c r="FDA98" s="34"/>
      <c r="FDB98" s="34"/>
      <c r="FDC98" s="34"/>
      <c r="FDD98" s="34"/>
      <c r="FDE98" s="34"/>
      <c r="FDF98" s="34"/>
      <c r="FDG98" s="34"/>
      <c r="FDH98" s="34"/>
      <c r="FDI98" s="34"/>
      <c r="FDJ98" s="34"/>
      <c r="FDK98" s="34"/>
      <c r="FDL98" s="34"/>
      <c r="FDM98" s="34"/>
      <c r="FDN98" s="34"/>
      <c r="FDO98" s="34"/>
      <c r="FDP98" s="34"/>
      <c r="FDQ98" s="34"/>
      <c r="FDR98" s="34"/>
      <c r="FDS98" s="34"/>
      <c r="FDT98" s="34"/>
      <c r="FDU98" s="34"/>
      <c r="FDV98" s="34"/>
      <c r="FDW98" s="34"/>
      <c r="FDX98" s="34"/>
      <c r="FDY98" s="34"/>
      <c r="FDZ98" s="34"/>
      <c r="FEA98" s="34"/>
      <c r="FEB98" s="34"/>
      <c r="FEC98" s="34"/>
      <c r="FED98" s="34"/>
      <c r="FEE98" s="34"/>
      <c r="FEF98" s="34"/>
      <c r="FEG98" s="34"/>
      <c r="FEH98" s="34"/>
      <c r="FEI98" s="34"/>
      <c r="FEJ98" s="34"/>
      <c r="FEK98" s="34"/>
      <c r="FEL98" s="34"/>
      <c r="FEM98" s="34"/>
      <c r="FEN98" s="34"/>
      <c r="FEO98" s="34"/>
      <c r="FEP98" s="34"/>
      <c r="FEQ98" s="34"/>
      <c r="FER98" s="34"/>
      <c r="FES98" s="34"/>
      <c r="FET98" s="34"/>
      <c r="FEU98" s="34"/>
      <c r="FEV98" s="34"/>
      <c r="FEW98" s="34"/>
      <c r="FEX98" s="34"/>
      <c r="FEY98" s="34"/>
      <c r="FEZ98" s="34"/>
      <c r="FFA98" s="34"/>
      <c r="FFB98" s="34"/>
      <c r="FFC98" s="34"/>
      <c r="FFD98" s="34"/>
      <c r="FFE98" s="34"/>
      <c r="FFF98" s="34"/>
      <c r="FFG98" s="34"/>
      <c r="FFH98" s="34"/>
      <c r="FFI98" s="34"/>
      <c r="FFJ98" s="34"/>
      <c r="FFK98" s="34"/>
      <c r="FFL98" s="34"/>
      <c r="FFM98" s="34"/>
      <c r="FFN98" s="34"/>
      <c r="FFO98" s="34"/>
      <c r="FFP98" s="34"/>
      <c r="FFQ98" s="34"/>
      <c r="FFR98" s="34"/>
      <c r="FFS98" s="34"/>
      <c r="FFT98" s="34"/>
      <c r="FFU98" s="34"/>
      <c r="FFV98" s="34"/>
      <c r="FFW98" s="34"/>
      <c r="FFX98" s="34"/>
      <c r="FFY98" s="34"/>
      <c r="FFZ98" s="34"/>
      <c r="FGA98" s="34"/>
      <c r="FGB98" s="34"/>
      <c r="FGC98" s="34"/>
      <c r="FGD98" s="34"/>
      <c r="FGE98" s="34"/>
      <c r="FGF98" s="34"/>
      <c r="FGG98" s="34"/>
      <c r="FGH98" s="34"/>
      <c r="FGI98" s="34"/>
      <c r="FGJ98" s="34"/>
      <c r="FGK98" s="34"/>
      <c r="FGL98" s="34"/>
      <c r="FGM98" s="34"/>
      <c r="FGN98" s="34"/>
      <c r="FGO98" s="34"/>
      <c r="FGP98" s="34"/>
      <c r="FGQ98" s="34"/>
      <c r="FGR98" s="34"/>
      <c r="FGS98" s="34"/>
      <c r="FGT98" s="34"/>
      <c r="FGU98" s="34"/>
      <c r="FGV98" s="34"/>
      <c r="FGW98" s="34"/>
      <c r="FGX98" s="34"/>
      <c r="FGY98" s="34"/>
      <c r="FGZ98" s="34"/>
      <c r="FHA98" s="34"/>
      <c r="FHB98" s="34"/>
      <c r="FHC98" s="34"/>
      <c r="FHD98" s="34"/>
      <c r="FHE98" s="34"/>
      <c r="FHF98" s="34"/>
      <c r="FHG98" s="34"/>
      <c r="FHH98" s="34"/>
      <c r="FHI98" s="34"/>
      <c r="FHJ98" s="34"/>
      <c r="FHK98" s="34"/>
      <c r="FHL98" s="34"/>
      <c r="FHM98" s="34"/>
      <c r="FHN98" s="34"/>
      <c r="FHO98" s="34"/>
      <c r="FHP98" s="34"/>
      <c r="FHQ98" s="34"/>
      <c r="FHR98" s="34"/>
      <c r="FHS98" s="34"/>
      <c r="FHT98" s="34"/>
      <c r="FHU98" s="34"/>
      <c r="FHV98" s="34"/>
      <c r="FHW98" s="34"/>
      <c r="FHX98" s="34"/>
      <c r="FHY98" s="34"/>
      <c r="FHZ98" s="34"/>
      <c r="FIA98" s="34"/>
      <c r="FIB98" s="34"/>
      <c r="FIC98" s="34"/>
      <c r="FID98" s="34"/>
      <c r="FIE98" s="34"/>
      <c r="FIF98" s="34"/>
      <c r="FIG98" s="34"/>
      <c r="FIH98" s="34"/>
      <c r="FII98" s="34"/>
      <c r="FIJ98" s="34"/>
      <c r="FIK98" s="34"/>
      <c r="FIL98" s="34"/>
      <c r="FIM98" s="34"/>
      <c r="FIN98" s="34"/>
      <c r="FIO98" s="34"/>
      <c r="FIP98" s="34"/>
      <c r="FIQ98" s="34"/>
      <c r="FIR98" s="34"/>
      <c r="FIS98" s="34"/>
      <c r="FIT98" s="34"/>
      <c r="FIU98" s="34"/>
      <c r="FIV98" s="34"/>
      <c r="FIW98" s="34"/>
      <c r="FIX98" s="34"/>
      <c r="FIY98" s="34"/>
      <c r="FIZ98" s="34"/>
      <c r="FJA98" s="34"/>
      <c r="FJB98" s="34"/>
      <c r="FJC98" s="34"/>
      <c r="FJD98" s="34"/>
      <c r="FJE98" s="34"/>
      <c r="FJF98" s="34"/>
      <c r="FJG98" s="34"/>
      <c r="FJH98" s="34"/>
      <c r="FJI98" s="34"/>
      <c r="FJJ98" s="34"/>
      <c r="FJK98" s="34"/>
      <c r="FJL98" s="34"/>
      <c r="FJM98" s="34"/>
      <c r="FJN98" s="34"/>
      <c r="FJO98" s="34"/>
      <c r="FJP98" s="34"/>
      <c r="FJQ98" s="34"/>
      <c r="FJR98" s="34"/>
      <c r="FJS98" s="34"/>
      <c r="FJT98" s="34"/>
      <c r="FJU98" s="34"/>
      <c r="FJV98" s="34"/>
      <c r="FJW98" s="34"/>
      <c r="FJX98" s="34"/>
      <c r="FJY98" s="34"/>
      <c r="FJZ98" s="34"/>
      <c r="FKA98" s="34"/>
      <c r="FKB98" s="34"/>
      <c r="FKC98" s="34"/>
      <c r="FKD98" s="34"/>
      <c r="FKE98" s="34"/>
      <c r="FKF98" s="34"/>
      <c r="FKG98" s="34"/>
      <c r="FKH98" s="34"/>
      <c r="FKI98" s="34"/>
      <c r="FKJ98" s="34"/>
      <c r="FKK98" s="34"/>
      <c r="FKL98" s="34"/>
      <c r="FKM98" s="34"/>
      <c r="FKN98" s="34"/>
      <c r="FKO98" s="34"/>
      <c r="FKP98" s="34"/>
      <c r="FKQ98" s="34"/>
      <c r="FKR98" s="34"/>
      <c r="FKS98" s="34"/>
      <c r="FKT98" s="34"/>
      <c r="FKU98" s="34"/>
      <c r="FKV98" s="34"/>
      <c r="FKW98" s="34"/>
      <c r="FKX98" s="34"/>
      <c r="FKY98" s="34"/>
      <c r="FKZ98" s="34"/>
      <c r="FLA98" s="34"/>
      <c r="FLB98" s="34"/>
      <c r="FLC98" s="34"/>
      <c r="FLD98" s="34"/>
      <c r="FLE98" s="34"/>
      <c r="FLF98" s="34"/>
      <c r="FLG98" s="34"/>
      <c r="FLH98" s="34"/>
      <c r="FLI98" s="34"/>
      <c r="FLJ98" s="34"/>
      <c r="FLK98" s="34"/>
      <c r="FLL98" s="34"/>
      <c r="FLM98" s="34"/>
      <c r="FLN98" s="34"/>
      <c r="FLO98" s="34"/>
      <c r="FLP98" s="34"/>
      <c r="FLQ98" s="34"/>
      <c r="FLR98" s="34"/>
      <c r="FLS98" s="34"/>
      <c r="FLT98" s="34"/>
      <c r="FLU98" s="34"/>
      <c r="FLV98" s="34"/>
      <c r="FLW98" s="34"/>
      <c r="FLX98" s="34"/>
      <c r="FLY98" s="34"/>
      <c r="FLZ98" s="34"/>
      <c r="FMA98" s="34"/>
      <c r="FMB98" s="34"/>
      <c r="FMC98" s="34"/>
      <c r="FMD98" s="34"/>
      <c r="FME98" s="34"/>
      <c r="FMF98" s="34"/>
      <c r="FMG98" s="34"/>
      <c r="FMH98" s="34"/>
      <c r="FMI98" s="34"/>
      <c r="FMJ98" s="34"/>
      <c r="FMK98" s="34"/>
      <c r="FML98" s="34"/>
      <c r="FMM98" s="34"/>
      <c r="FMN98" s="34"/>
      <c r="FMO98" s="34"/>
      <c r="FMP98" s="34"/>
      <c r="FMQ98" s="34"/>
      <c r="FMR98" s="34"/>
      <c r="FMS98" s="34"/>
      <c r="FMT98" s="34"/>
      <c r="FMU98" s="34"/>
      <c r="FMV98" s="34"/>
      <c r="FMW98" s="34"/>
      <c r="FMX98" s="34"/>
      <c r="FMY98" s="34"/>
      <c r="FMZ98" s="34"/>
      <c r="FNA98" s="34"/>
      <c r="FNB98" s="34"/>
      <c r="FNC98" s="34"/>
      <c r="FND98" s="34"/>
      <c r="FNE98" s="34"/>
      <c r="FNF98" s="34"/>
      <c r="FNG98" s="34"/>
      <c r="FNH98" s="34"/>
      <c r="FNI98" s="34"/>
      <c r="FNJ98" s="34"/>
      <c r="FNK98" s="34"/>
      <c r="FNL98" s="34"/>
      <c r="FNM98" s="34"/>
      <c r="FNN98" s="34"/>
      <c r="FNO98" s="34"/>
      <c r="FNP98" s="34"/>
      <c r="FNQ98" s="34"/>
      <c r="FNR98" s="34"/>
      <c r="FNS98" s="34"/>
      <c r="FNT98" s="34"/>
      <c r="FNU98" s="34"/>
      <c r="FNV98" s="34"/>
      <c r="FNW98" s="34"/>
      <c r="FNX98" s="34"/>
      <c r="FNY98" s="34"/>
      <c r="FNZ98" s="34"/>
      <c r="FOA98" s="34"/>
      <c r="FOB98" s="34"/>
      <c r="FOC98" s="34"/>
      <c r="FOD98" s="34"/>
      <c r="FOE98" s="34"/>
      <c r="FOF98" s="34"/>
      <c r="FOG98" s="34"/>
      <c r="FOH98" s="34"/>
      <c r="FOI98" s="34"/>
      <c r="FOJ98" s="34"/>
      <c r="FOK98" s="34"/>
      <c r="FOL98" s="34"/>
      <c r="FOM98" s="34"/>
      <c r="FON98" s="34"/>
      <c r="FOO98" s="34"/>
      <c r="FOP98" s="34"/>
      <c r="FOQ98" s="34"/>
      <c r="FOR98" s="34"/>
      <c r="FOS98" s="34"/>
      <c r="FOT98" s="34"/>
      <c r="FOU98" s="34"/>
      <c r="FOV98" s="34"/>
      <c r="FOW98" s="34"/>
      <c r="FOX98" s="34"/>
      <c r="FOY98" s="34"/>
      <c r="FOZ98" s="34"/>
      <c r="FPA98" s="34"/>
      <c r="FPB98" s="34"/>
      <c r="FPC98" s="34"/>
      <c r="FPD98" s="34"/>
      <c r="FPE98" s="34"/>
      <c r="FPF98" s="34"/>
      <c r="FPG98" s="34"/>
      <c r="FPH98" s="34"/>
      <c r="FPI98" s="34"/>
      <c r="FPJ98" s="34"/>
      <c r="FPK98" s="34"/>
      <c r="FPL98" s="34"/>
      <c r="FPM98" s="34"/>
      <c r="FPN98" s="34"/>
      <c r="FPO98" s="34"/>
      <c r="FPP98" s="34"/>
      <c r="FPQ98" s="34"/>
      <c r="FPR98" s="34"/>
      <c r="FPS98" s="34"/>
      <c r="FPT98" s="34"/>
      <c r="FPU98" s="34"/>
      <c r="FPV98" s="34"/>
      <c r="FPW98" s="34"/>
      <c r="FPX98" s="34"/>
      <c r="FPY98" s="34"/>
      <c r="FPZ98" s="34"/>
      <c r="FQA98" s="34"/>
      <c r="FQB98" s="34"/>
      <c r="FQC98" s="34"/>
      <c r="FQD98" s="34"/>
      <c r="FQE98" s="34"/>
      <c r="FQF98" s="34"/>
      <c r="FQG98" s="34"/>
      <c r="FQH98" s="34"/>
      <c r="FQI98" s="34"/>
      <c r="FQJ98" s="34"/>
      <c r="FQK98" s="34"/>
      <c r="FQL98" s="34"/>
      <c r="FQM98" s="34"/>
      <c r="FQN98" s="34"/>
      <c r="FQO98" s="34"/>
      <c r="FQP98" s="34"/>
      <c r="FQQ98" s="34"/>
      <c r="FQR98" s="34"/>
      <c r="FQS98" s="34"/>
      <c r="FQT98" s="34"/>
      <c r="FQU98" s="34"/>
      <c r="FQV98" s="34"/>
      <c r="FQW98" s="34"/>
      <c r="FQX98" s="34"/>
      <c r="FQY98" s="34"/>
      <c r="FQZ98" s="34"/>
      <c r="FRA98" s="34"/>
      <c r="FRB98" s="34"/>
      <c r="FRC98" s="34"/>
      <c r="FRD98" s="34"/>
      <c r="FRE98" s="34"/>
      <c r="FRF98" s="34"/>
      <c r="FRG98" s="34"/>
      <c r="FRH98" s="34"/>
      <c r="FRI98" s="34"/>
      <c r="FRJ98" s="34"/>
      <c r="FRK98" s="34"/>
      <c r="FRL98" s="34"/>
      <c r="FRM98" s="34"/>
      <c r="FRN98" s="34"/>
      <c r="FRO98" s="34"/>
      <c r="FRP98" s="34"/>
      <c r="FRQ98" s="34"/>
      <c r="FRR98" s="34"/>
      <c r="FRS98" s="34"/>
      <c r="FRT98" s="34"/>
      <c r="FRU98" s="34"/>
      <c r="FRV98" s="34"/>
      <c r="FRW98" s="34"/>
      <c r="FRX98" s="34"/>
      <c r="FRY98" s="34"/>
      <c r="FRZ98" s="34"/>
      <c r="FSA98" s="34"/>
      <c r="FSB98" s="34"/>
      <c r="FSC98" s="34"/>
      <c r="FSD98" s="34"/>
      <c r="FSE98" s="34"/>
      <c r="FSF98" s="34"/>
      <c r="FSG98" s="34"/>
      <c r="FSH98" s="34"/>
      <c r="FSI98" s="34"/>
      <c r="FSJ98" s="34"/>
      <c r="FSK98" s="34"/>
      <c r="FSL98" s="34"/>
      <c r="FSM98" s="34"/>
      <c r="FSN98" s="34"/>
      <c r="FSO98" s="34"/>
      <c r="FSP98" s="34"/>
      <c r="FSQ98" s="34"/>
      <c r="FSR98" s="34"/>
      <c r="FSS98" s="34"/>
      <c r="FST98" s="34"/>
      <c r="FSU98" s="34"/>
      <c r="FSV98" s="34"/>
      <c r="FSW98" s="34"/>
      <c r="FSX98" s="34"/>
      <c r="FSY98" s="34"/>
      <c r="FSZ98" s="34"/>
      <c r="FTA98" s="34"/>
      <c r="FTB98" s="34"/>
      <c r="FTC98" s="34"/>
      <c r="FTD98" s="34"/>
      <c r="FTE98" s="34"/>
      <c r="FTF98" s="34"/>
      <c r="FTG98" s="34"/>
      <c r="FTH98" s="34"/>
      <c r="FTI98" s="34"/>
      <c r="FTJ98" s="34"/>
      <c r="FTK98" s="34"/>
      <c r="FTL98" s="34"/>
      <c r="FTM98" s="34"/>
      <c r="FTN98" s="34"/>
      <c r="FTO98" s="34"/>
      <c r="FTP98" s="34"/>
      <c r="FTQ98" s="34"/>
      <c r="FTR98" s="34"/>
      <c r="FTS98" s="34"/>
      <c r="FTT98" s="34"/>
      <c r="FTU98" s="34"/>
      <c r="FTV98" s="34"/>
      <c r="FTW98" s="34"/>
      <c r="FTX98" s="34"/>
      <c r="FTY98" s="34"/>
      <c r="FTZ98" s="34"/>
      <c r="FUA98" s="34"/>
      <c r="FUB98" s="34"/>
      <c r="FUC98" s="34"/>
      <c r="FUD98" s="34"/>
      <c r="FUE98" s="34"/>
      <c r="FUF98" s="34"/>
      <c r="FUG98" s="34"/>
      <c r="FUH98" s="34"/>
      <c r="FUI98" s="34"/>
      <c r="FUJ98" s="34"/>
      <c r="FUK98" s="34"/>
      <c r="FUL98" s="34"/>
      <c r="FUM98" s="34"/>
      <c r="FUN98" s="34"/>
      <c r="FUO98" s="34"/>
      <c r="FUP98" s="34"/>
      <c r="FUQ98" s="34"/>
      <c r="FUR98" s="34"/>
      <c r="FUS98" s="34"/>
      <c r="FUT98" s="34"/>
      <c r="FUU98" s="34"/>
      <c r="FUV98" s="34"/>
      <c r="FUW98" s="34"/>
      <c r="FUX98" s="34"/>
      <c r="FUY98" s="34"/>
      <c r="FUZ98" s="34"/>
      <c r="FVA98" s="34"/>
      <c r="FVB98" s="34"/>
      <c r="FVC98" s="34"/>
      <c r="FVD98" s="34"/>
      <c r="FVE98" s="34"/>
      <c r="FVF98" s="34"/>
      <c r="FVG98" s="34"/>
      <c r="FVH98" s="34"/>
      <c r="FVI98" s="34"/>
      <c r="FVJ98" s="34"/>
      <c r="FVK98" s="34"/>
      <c r="FVL98" s="34"/>
      <c r="FVM98" s="34"/>
      <c r="FVN98" s="34"/>
      <c r="FVO98" s="34"/>
      <c r="FVP98" s="34"/>
      <c r="FVQ98" s="34"/>
      <c r="FVR98" s="34"/>
      <c r="FVS98" s="34"/>
      <c r="FVT98" s="34"/>
      <c r="FVU98" s="34"/>
      <c r="FVV98" s="34"/>
      <c r="FVW98" s="34"/>
      <c r="FVX98" s="34"/>
      <c r="FVY98" s="34"/>
      <c r="FVZ98" s="34"/>
      <c r="FWA98" s="34"/>
      <c r="FWB98" s="34"/>
      <c r="FWC98" s="34"/>
      <c r="FWD98" s="34"/>
      <c r="FWE98" s="34"/>
      <c r="FWF98" s="34"/>
      <c r="FWG98" s="34"/>
      <c r="FWH98" s="34"/>
      <c r="FWI98" s="34"/>
      <c r="FWJ98" s="34"/>
      <c r="FWK98" s="34"/>
      <c r="FWL98" s="34"/>
      <c r="FWM98" s="34"/>
      <c r="FWN98" s="34"/>
      <c r="FWO98" s="34"/>
      <c r="FWP98" s="34"/>
      <c r="FWQ98" s="34"/>
      <c r="FWR98" s="34"/>
      <c r="FWS98" s="34"/>
      <c r="FWT98" s="34"/>
      <c r="FWU98" s="34"/>
      <c r="FWV98" s="34"/>
      <c r="FWW98" s="34"/>
      <c r="FWX98" s="34"/>
      <c r="FWY98" s="34"/>
      <c r="FWZ98" s="34"/>
      <c r="FXA98" s="34"/>
      <c r="FXB98" s="34"/>
      <c r="FXC98" s="34"/>
      <c r="FXD98" s="34"/>
      <c r="FXE98" s="34"/>
      <c r="FXF98" s="34"/>
      <c r="FXG98" s="34"/>
      <c r="FXH98" s="34"/>
      <c r="FXI98" s="34"/>
      <c r="FXJ98" s="34"/>
      <c r="FXK98" s="34"/>
      <c r="FXL98" s="34"/>
      <c r="FXM98" s="34"/>
      <c r="FXN98" s="34"/>
      <c r="FXO98" s="34"/>
      <c r="FXP98" s="34"/>
      <c r="FXQ98" s="34"/>
      <c r="FXR98" s="34"/>
      <c r="FXS98" s="34"/>
      <c r="FXT98" s="34"/>
      <c r="FXU98" s="34"/>
      <c r="FXV98" s="34"/>
      <c r="FXW98" s="34"/>
      <c r="FXX98" s="34"/>
      <c r="FXY98" s="34"/>
      <c r="FXZ98" s="34"/>
      <c r="FYA98" s="34"/>
      <c r="FYB98" s="34"/>
      <c r="FYC98" s="34"/>
      <c r="FYD98" s="34"/>
      <c r="FYE98" s="34"/>
      <c r="FYF98" s="34"/>
      <c r="FYG98" s="34"/>
      <c r="FYH98" s="34"/>
      <c r="FYI98" s="34"/>
      <c r="FYJ98" s="34"/>
      <c r="FYK98" s="34"/>
      <c r="FYL98" s="34"/>
      <c r="FYM98" s="34"/>
      <c r="FYN98" s="34"/>
      <c r="FYO98" s="34"/>
      <c r="FYP98" s="34"/>
      <c r="FYQ98" s="34"/>
      <c r="FYR98" s="34"/>
      <c r="FYS98" s="34"/>
      <c r="FYT98" s="34"/>
      <c r="FYU98" s="34"/>
      <c r="FYV98" s="34"/>
      <c r="FYW98" s="34"/>
      <c r="FYX98" s="34"/>
      <c r="FYY98" s="34"/>
      <c r="FYZ98" s="34"/>
      <c r="FZA98" s="34"/>
      <c r="FZB98" s="34"/>
      <c r="FZC98" s="34"/>
      <c r="FZD98" s="34"/>
      <c r="FZE98" s="34"/>
      <c r="FZF98" s="34"/>
      <c r="FZG98" s="34"/>
      <c r="FZH98" s="34"/>
      <c r="FZI98" s="34"/>
      <c r="FZJ98" s="34"/>
      <c r="FZK98" s="34"/>
      <c r="FZL98" s="34"/>
      <c r="FZM98" s="34"/>
      <c r="FZN98" s="34"/>
      <c r="FZO98" s="34"/>
      <c r="FZP98" s="34"/>
      <c r="FZQ98" s="34"/>
      <c r="FZR98" s="34"/>
      <c r="FZS98" s="34"/>
      <c r="FZT98" s="34"/>
      <c r="FZU98" s="34"/>
      <c r="FZV98" s="34"/>
      <c r="FZW98" s="34"/>
      <c r="FZX98" s="34"/>
      <c r="FZY98" s="34"/>
      <c r="FZZ98" s="34"/>
      <c r="GAA98" s="34"/>
      <c r="GAB98" s="34"/>
      <c r="GAC98" s="34"/>
      <c r="GAD98" s="34"/>
      <c r="GAE98" s="34"/>
      <c r="GAF98" s="34"/>
      <c r="GAG98" s="34"/>
      <c r="GAH98" s="34"/>
      <c r="GAI98" s="34"/>
      <c r="GAJ98" s="34"/>
      <c r="GAK98" s="34"/>
      <c r="GAL98" s="34"/>
      <c r="GAM98" s="34"/>
      <c r="GAN98" s="34"/>
      <c r="GAO98" s="34"/>
      <c r="GAP98" s="34"/>
      <c r="GAQ98" s="34"/>
      <c r="GAR98" s="34"/>
      <c r="GAS98" s="34"/>
      <c r="GAT98" s="34"/>
      <c r="GAU98" s="34"/>
      <c r="GAV98" s="34"/>
      <c r="GAW98" s="34"/>
      <c r="GAX98" s="34"/>
      <c r="GAY98" s="34"/>
      <c r="GAZ98" s="34"/>
      <c r="GBA98" s="34"/>
      <c r="GBB98" s="34"/>
      <c r="GBC98" s="34"/>
      <c r="GBD98" s="34"/>
      <c r="GBE98" s="34"/>
      <c r="GBF98" s="34"/>
      <c r="GBG98" s="34"/>
      <c r="GBH98" s="34"/>
      <c r="GBI98" s="34"/>
      <c r="GBJ98" s="34"/>
      <c r="GBK98" s="34"/>
      <c r="GBL98" s="34"/>
      <c r="GBM98" s="34"/>
      <c r="GBN98" s="34"/>
      <c r="GBO98" s="34"/>
      <c r="GBP98" s="34"/>
      <c r="GBQ98" s="34"/>
      <c r="GBR98" s="34"/>
      <c r="GBS98" s="34"/>
      <c r="GBT98" s="34"/>
      <c r="GBU98" s="34"/>
      <c r="GBV98" s="34"/>
      <c r="GBW98" s="34"/>
      <c r="GBX98" s="34"/>
      <c r="GBY98" s="34"/>
      <c r="GBZ98" s="34"/>
      <c r="GCA98" s="34"/>
      <c r="GCB98" s="34"/>
      <c r="GCC98" s="34"/>
      <c r="GCD98" s="34"/>
      <c r="GCE98" s="34"/>
      <c r="GCF98" s="34"/>
      <c r="GCG98" s="34"/>
      <c r="GCH98" s="34"/>
      <c r="GCI98" s="34"/>
      <c r="GCJ98" s="34"/>
      <c r="GCK98" s="34"/>
      <c r="GCL98" s="34"/>
      <c r="GCM98" s="34"/>
      <c r="GCN98" s="34"/>
      <c r="GCO98" s="34"/>
      <c r="GCP98" s="34"/>
      <c r="GCQ98" s="34"/>
      <c r="GCR98" s="34"/>
      <c r="GCS98" s="34"/>
      <c r="GCT98" s="34"/>
      <c r="GCU98" s="34"/>
      <c r="GCV98" s="34"/>
      <c r="GCW98" s="34"/>
      <c r="GCX98" s="34"/>
      <c r="GCY98" s="34"/>
      <c r="GCZ98" s="34"/>
      <c r="GDA98" s="34"/>
      <c r="GDB98" s="34"/>
      <c r="GDC98" s="34"/>
      <c r="GDD98" s="34"/>
      <c r="GDE98" s="34"/>
      <c r="GDF98" s="34"/>
      <c r="GDG98" s="34"/>
      <c r="GDH98" s="34"/>
      <c r="GDI98" s="34"/>
      <c r="GDJ98" s="34"/>
      <c r="GDK98" s="34"/>
      <c r="GDL98" s="34"/>
      <c r="GDM98" s="34"/>
      <c r="GDN98" s="34"/>
      <c r="GDO98" s="34"/>
      <c r="GDP98" s="34"/>
      <c r="GDQ98" s="34"/>
      <c r="GDR98" s="34"/>
      <c r="GDS98" s="34"/>
      <c r="GDT98" s="34"/>
      <c r="GDU98" s="34"/>
      <c r="GDV98" s="34"/>
      <c r="GDW98" s="34"/>
      <c r="GDX98" s="34"/>
      <c r="GDY98" s="34"/>
      <c r="GDZ98" s="34"/>
      <c r="GEA98" s="34"/>
      <c r="GEB98" s="34"/>
      <c r="GEC98" s="34"/>
      <c r="GED98" s="34"/>
      <c r="GEE98" s="34"/>
      <c r="GEF98" s="34"/>
      <c r="GEG98" s="34"/>
      <c r="GEH98" s="34"/>
      <c r="GEI98" s="34"/>
      <c r="GEJ98" s="34"/>
      <c r="GEK98" s="34"/>
      <c r="GEL98" s="34"/>
      <c r="GEM98" s="34"/>
      <c r="GEN98" s="34"/>
      <c r="GEO98" s="34"/>
      <c r="GEP98" s="34"/>
      <c r="GEQ98" s="34"/>
      <c r="GER98" s="34"/>
      <c r="GES98" s="34"/>
      <c r="GET98" s="34"/>
      <c r="GEU98" s="34"/>
      <c r="GEV98" s="34"/>
      <c r="GEW98" s="34"/>
      <c r="GEX98" s="34"/>
      <c r="GEY98" s="34"/>
      <c r="GEZ98" s="34"/>
      <c r="GFA98" s="34"/>
      <c r="GFB98" s="34"/>
      <c r="GFC98" s="34"/>
      <c r="GFD98" s="34"/>
      <c r="GFE98" s="34"/>
      <c r="GFF98" s="34"/>
      <c r="GFG98" s="34"/>
      <c r="GFH98" s="34"/>
      <c r="GFI98" s="34"/>
      <c r="GFJ98" s="34"/>
      <c r="GFK98" s="34"/>
      <c r="GFL98" s="34"/>
      <c r="GFM98" s="34"/>
      <c r="GFN98" s="34"/>
      <c r="GFO98" s="34"/>
      <c r="GFP98" s="34"/>
      <c r="GFQ98" s="34"/>
      <c r="GFR98" s="34"/>
      <c r="GFS98" s="34"/>
      <c r="GFT98" s="34"/>
      <c r="GFU98" s="34"/>
      <c r="GFV98" s="34"/>
      <c r="GFW98" s="34"/>
      <c r="GFX98" s="34"/>
      <c r="GFY98" s="34"/>
      <c r="GFZ98" s="34"/>
      <c r="GGA98" s="34"/>
      <c r="GGB98" s="34"/>
      <c r="GGC98" s="34"/>
      <c r="GGD98" s="34"/>
      <c r="GGE98" s="34"/>
      <c r="GGF98" s="34"/>
      <c r="GGG98" s="34"/>
      <c r="GGH98" s="34"/>
      <c r="GGI98" s="34"/>
      <c r="GGJ98" s="34"/>
      <c r="GGK98" s="34"/>
      <c r="GGL98" s="34"/>
      <c r="GGM98" s="34"/>
      <c r="GGN98" s="34"/>
      <c r="GGO98" s="34"/>
      <c r="GGP98" s="34"/>
      <c r="GGQ98" s="34"/>
      <c r="GGR98" s="34"/>
      <c r="GGS98" s="34"/>
      <c r="GGT98" s="34"/>
      <c r="GGU98" s="34"/>
      <c r="GGV98" s="34"/>
      <c r="GGW98" s="34"/>
      <c r="GGX98" s="34"/>
      <c r="GGY98" s="34"/>
      <c r="GGZ98" s="34"/>
      <c r="GHA98" s="34"/>
      <c r="GHB98" s="34"/>
      <c r="GHC98" s="34"/>
      <c r="GHD98" s="34"/>
      <c r="GHE98" s="34"/>
      <c r="GHF98" s="34"/>
      <c r="GHG98" s="34"/>
      <c r="GHH98" s="34"/>
      <c r="GHI98" s="34"/>
      <c r="GHJ98" s="34"/>
      <c r="GHK98" s="34"/>
      <c r="GHL98" s="34"/>
      <c r="GHM98" s="34"/>
      <c r="GHN98" s="34"/>
      <c r="GHO98" s="34"/>
      <c r="GHP98" s="34"/>
      <c r="GHQ98" s="34"/>
      <c r="GHR98" s="34"/>
      <c r="GHS98" s="34"/>
      <c r="GHT98" s="34"/>
      <c r="GHU98" s="34"/>
      <c r="GHV98" s="34"/>
      <c r="GHW98" s="34"/>
      <c r="GHX98" s="34"/>
      <c r="GHY98" s="34"/>
      <c r="GHZ98" s="34"/>
      <c r="GIA98" s="34"/>
      <c r="GIB98" s="34"/>
      <c r="GIC98" s="34"/>
      <c r="GID98" s="34"/>
      <c r="GIE98" s="34"/>
      <c r="GIF98" s="34"/>
      <c r="GIG98" s="34"/>
      <c r="GIH98" s="34"/>
      <c r="GII98" s="34"/>
      <c r="GIJ98" s="34"/>
      <c r="GIK98" s="34"/>
      <c r="GIL98" s="34"/>
      <c r="GIM98" s="34"/>
      <c r="GIN98" s="34"/>
      <c r="GIO98" s="34"/>
      <c r="GIP98" s="34"/>
      <c r="GIQ98" s="34"/>
      <c r="GIR98" s="34"/>
      <c r="GIS98" s="34"/>
      <c r="GIT98" s="34"/>
      <c r="GIU98" s="34"/>
      <c r="GIV98" s="34"/>
      <c r="GIW98" s="34"/>
      <c r="GIX98" s="34"/>
      <c r="GIY98" s="34"/>
      <c r="GIZ98" s="34"/>
      <c r="GJA98" s="34"/>
      <c r="GJB98" s="34"/>
      <c r="GJC98" s="34"/>
      <c r="GJD98" s="34"/>
      <c r="GJE98" s="34"/>
      <c r="GJF98" s="34"/>
      <c r="GJG98" s="34"/>
      <c r="GJH98" s="34"/>
      <c r="GJI98" s="34"/>
      <c r="GJJ98" s="34"/>
      <c r="GJK98" s="34"/>
      <c r="GJL98" s="34"/>
      <c r="GJM98" s="34"/>
      <c r="GJN98" s="34"/>
      <c r="GJO98" s="34"/>
      <c r="GJP98" s="34"/>
      <c r="GJQ98" s="34"/>
      <c r="GJR98" s="34"/>
      <c r="GJS98" s="34"/>
      <c r="GJT98" s="34"/>
      <c r="GJU98" s="34"/>
      <c r="GJV98" s="34"/>
      <c r="GJW98" s="34"/>
      <c r="GJX98" s="34"/>
      <c r="GJY98" s="34"/>
      <c r="GJZ98" s="34"/>
      <c r="GKA98" s="34"/>
      <c r="GKB98" s="34"/>
      <c r="GKC98" s="34"/>
      <c r="GKD98" s="34"/>
      <c r="GKE98" s="34"/>
      <c r="GKF98" s="34"/>
      <c r="GKG98" s="34"/>
      <c r="GKH98" s="34"/>
      <c r="GKI98" s="34"/>
      <c r="GKJ98" s="34"/>
      <c r="GKK98" s="34"/>
      <c r="GKL98" s="34"/>
      <c r="GKM98" s="34"/>
      <c r="GKN98" s="34"/>
      <c r="GKO98" s="34"/>
      <c r="GKP98" s="34"/>
      <c r="GKQ98" s="34"/>
      <c r="GKR98" s="34"/>
      <c r="GKS98" s="34"/>
      <c r="GKT98" s="34"/>
      <c r="GKU98" s="34"/>
      <c r="GKV98" s="34"/>
      <c r="GKW98" s="34"/>
      <c r="GKX98" s="34"/>
      <c r="GKY98" s="34"/>
      <c r="GKZ98" s="34"/>
      <c r="GLA98" s="34"/>
      <c r="GLB98" s="34"/>
      <c r="GLC98" s="34"/>
      <c r="GLD98" s="34"/>
      <c r="GLE98" s="34"/>
      <c r="GLF98" s="34"/>
      <c r="GLG98" s="34"/>
      <c r="GLH98" s="34"/>
      <c r="GLI98" s="34"/>
      <c r="GLJ98" s="34"/>
      <c r="GLK98" s="34"/>
      <c r="GLL98" s="34"/>
      <c r="GLM98" s="34"/>
      <c r="GLN98" s="34"/>
      <c r="GLO98" s="34"/>
      <c r="GLP98" s="34"/>
      <c r="GLQ98" s="34"/>
      <c r="GLR98" s="34"/>
      <c r="GLS98" s="34"/>
      <c r="GLT98" s="34"/>
      <c r="GLU98" s="34"/>
      <c r="GLV98" s="34"/>
      <c r="GLW98" s="34"/>
      <c r="GLX98" s="34"/>
      <c r="GLY98" s="34"/>
      <c r="GLZ98" s="34"/>
      <c r="GMA98" s="34"/>
      <c r="GMB98" s="34"/>
      <c r="GMC98" s="34"/>
      <c r="GMD98" s="34"/>
      <c r="GME98" s="34"/>
      <c r="GMF98" s="34"/>
      <c r="GMG98" s="34"/>
      <c r="GMH98" s="34"/>
      <c r="GMI98" s="34"/>
      <c r="GMJ98" s="34"/>
      <c r="GMK98" s="34"/>
      <c r="GML98" s="34"/>
      <c r="GMM98" s="34"/>
      <c r="GMN98" s="34"/>
      <c r="GMO98" s="34"/>
      <c r="GMP98" s="34"/>
      <c r="GMQ98" s="34"/>
      <c r="GMR98" s="34"/>
      <c r="GMS98" s="34"/>
      <c r="GMT98" s="34"/>
      <c r="GMU98" s="34"/>
      <c r="GMV98" s="34"/>
      <c r="GMW98" s="34"/>
      <c r="GMX98" s="34"/>
      <c r="GMY98" s="34"/>
      <c r="GMZ98" s="34"/>
      <c r="GNA98" s="34"/>
      <c r="GNB98" s="34"/>
      <c r="GNC98" s="34"/>
      <c r="GND98" s="34"/>
      <c r="GNE98" s="34"/>
      <c r="GNF98" s="34"/>
      <c r="GNG98" s="34"/>
      <c r="GNH98" s="34"/>
      <c r="GNI98" s="34"/>
      <c r="GNJ98" s="34"/>
      <c r="GNK98" s="34"/>
      <c r="GNL98" s="34"/>
      <c r="GNM98" s="34"/>
      <c r="GNN98" s="34"/>
      <c r="GNO98" s="34"/>
      <c r="GNP98" s="34"/>
      <c r="GNQ98" s="34"/>
      <c r="GNR98" s="34"/>
      <c r="GNS98" s="34"/>
      <c r="GNT98" s="34"/>
      <c r="GNU98" s="34"/>
      <c r="GNV98" s="34"/>
      <c r="GNW98" s="34"/>
      <c r="GNX98" s="34"/>
      <c r="GNY98" s="34"/>
      <c r="GNZ98" s="34"/>
      <c r="GOA98" s="34"/>
      <c r="GOB98" s="34"/>
      <c r="GOC98" s="34"/>
      <c r="GOD98" s="34"/>
      <c r="GOE98" s="34"/>
      <c r="GOF98" s="34"/>
      <c r="GOG98" s="34"/>
      <c r="GOH98" s="34"/>
      <c r="GOI98" s="34"/>
      <c r="GOJ98" s="34"/>
      <c r="GOK98" s="34"/>
      <c r="GOL98" s="34"/>
      <c r="GOM98" s="34"/>
      <c r="GON98" s="34"/>
      <c r="GOO98" s="34"/>
      <c r="GOP98" s="34"/>
      <c r="GOQ98" s="34"/>
      <c r="GOR98" s="34"/>
      <c r="GOS98" s="34"/>
      <c r="GOT98" s="34"/>
      <c r="GOU98" s="34"/>
      <c r="GOV98" s="34"/>
      <c r="GOW98" s="34"/>
      <c r="GOX98" s="34"/>
      <c r="GOY98" s="34"/>
      <c r="GOZ98" s="34"/>
      <c r="GPA98" s="34"/>
      <c r="GPB98" s="34"/>
      <c r="GPC98" s="34"/>
      <c r="GPD98" s="34"/>
      <c r="GPE98" s="34"/>
      <c r="GPF98" s="34"/>
      <c r="GPG98" s="34"/>
      <c r="GPH98" s="34"/>
      <c r="GPI98" s="34"/>
      <c r="GPJ98" s="34"/>
      <c r="GPK98" s="34"/>
      <c r="GPL98" s="34"/>
      <c r="GPM98" s="34"/>
      <c r="GPN98" s="34"/>
      <c r="GPO98" s="34"/>
      <c r="GPP98" s="34"/>
      <c r="GPQ98" s="34"/>
      <c r="GPR98" s="34"/>
      <c r="GPS98" s="34"/>
      <c r="GPT98" s="34"/>
      <c r="GPU98" s="34"/>
      <c r="GPV98" s="34"/>
      <c r="GPW98" s="34"/>
      <c r="GPX98" s="34"/>
      <c r="GPY98" s="34"/>
      <c r="GPZ98" s="34"/>
      <c r="GQA98" s="34"/>
      <c r="GQB98" s="34"/>
      <c r="GQC98" s="34"/>
      <c r="GQD98" s="34"/>
      <c r="GQE98" s="34"/>
      <c r="GQF98" s="34"/>
      <c r="GQG98" s="34"/>
      <c r="GQH98" s="34"/>
      <c r="GQI98" s="34"/>
      <c r="GQJ98" s="34"/>
      <c r="GQK98" s="34"/>
      <c r="GQL98" s="34"/>
      <c r="GQM98" s="34"/>
      <c r="GQN98" s="34"/>
      <c r="GQO98" s="34"/>
      <c r="GQP98" s="34"/>
      <c r="GQQ98" s="34"/>
      <c r="GQR98" s="34"/>
      <c r="GQS98" s="34"/>
      <c r="GQT98" s="34"/>
      <c r="GQU98" s="34"/>
      <c r="GQV98" s="34"/>
      <c r="GQW98" s="34"/>
      <c r="GQX98" s="34"/>
      <c r="GQY98" s="34"/>
      <c r="GQZ98" s="34"/>
      <c r="GRA98" s="34"/>
      <c r="GRB98" s="34"/>
      <c r="GRC98" s="34"/>
      <c r="GRD98" s="34"/>
      <c r="GRE98" s="34"/>
      <c r="GRF98" s="34"/>
      <c r="GRG98" s="34"/>
      <c r="GRH98" s="34"/>
      <c r="GRI98" s="34"/>
      <c r="GRJ98" s="34"/>
      <c r="GRK98" s="34"/>
      <c r="GRL98" s="34"/>
      <c r="GRM98" s="34"/>
      <c r="GRN98" s="34"/>
      <c r="GRO98" s="34"/>
      <c r="GRP98" s="34"/>
      <c r="GRQ98" s="34"/>
      <c r="GRR98" s="34"/>
      <c r="GRS98" s="34"/>
      <c r="GRT98" s="34"/>
      <c r="GRU98" s="34"/>
      <c r="GRV98" s="34"/>
      <c r="GRW98" s="34"/>
      <c r="GRX98" s="34"/>
      <c r="GRY98" s="34"/>
      <c r="GRZ98" s="34"/>
      <c r="GSA98" s="34"/>
      <c r="GSB98" s="34"/>
      <c r="GSC98" s="34"/>
      <c r="GSD98" s="34"/>
      <c r="GSE98" s="34"/>
      <c r="GSF98" s="34"/>
      <c r="GSG98" s="34"/>
      <c r="GSH98" s="34"/>
      <c r="GSI98" s="34"/>
      <c r="GSJ98" s="34"/>
      <c r="GSK98" s="34"/>
      <c r="GSL98" s="34"/>
      <c r="GSM98" s="34"/>
      <c r="GSN98" s="34"/>
      <c r="GSO98" s="34"/>
      <c r="GSP98" s="34"/>
      <c r="GSQ98" s="34"/>
      <c r="GSR98" s="34"/>
      <c r="GSS98" s="34"/>
      <c r="GST98" s="34"/>
      <c r="GSU98" s="34"/>
      <c r="GSV98" s="34"/>
      <c r="GSW98" s="34"/>
      <c r="GSX98" s="34"/>
      <c r="GSY98" s="34"/>
      <c r="GSZ98" s="34"/>
      <c r="GTA98" s="34"/>
      <c r="GTB98" s="34"/>
      <c r="GTC98" s="34"/>
      <c r="GTD98" s="34"/>
      <c r="GTE98" s="34"/>
      <c r="GTF98" s="34"/>
      <c r="GTG98" s="34"/>
      <c r="GTH98" s="34"/>
      <c r="GTI98" s="34"/>
      <c r="GTJ98" s="34"/>
      <c r="GTK98" s="34"/>
      <c r="GTL98" s="34"/>
      <c r="GTM98" s="34"/>
      <c r="GTN98" s="34"/>
      <c r="GTO98" s="34"/>
      <c r="GTP98" s="34"/>
      <c r="GTQ98" s="34"/>
      <c r="GTR98" s="34"/>
      <c r="GTS98" s="34"/>
      <c r="GTT98" s="34"/>
      <c r="GTU98" s="34"/>
      <c r="GTV98" s="34"/>
      <c r="GTW98" s="34"/>
      <c r="GTX98" s="34"/>
      <c r="GTY98" s="34"/>
      <c r="GTZ98" s="34"/>
      <c r="GUA98" s="34"/>
      <c r="GUB98" s="34"/>
      <c r="GUC98" s="34"/>
      <c r="GUD98" s="34"/>
      <c r="GUE98" s="34"/>
      <c r="GUF98" s="34"/>
      <c r="GUG98" s="34"/>
      <c r="GUH98" s="34"/>
      <c r="GUI98" s="34"/>
      <c r="GUJ98" s="34"/>
      <c r="GUK98" s="34"/>
      <c r="GUL98" s="34"/>
      <c r="GUM98" s="34"/>
      <c r="GUN98" s="34"/>
      <c r="GUO98" s="34"/>
      <c r="GUP98" s="34"/>
      <c r="GUQ98" s="34"/>
      <c r="GUR98" s="34"/>
      <c r="GUS98" s="34"/>
      <c r="GUT98" s="34"/>
      <c r="GUU98" s="34"/>
      <c r="GUV98" s="34"/>
      <c r="GUW98" s="34"/>
      <c r="GUX98" s="34"/>
      <c r="GUY98" s="34"/>
      <c r="GUZ98" s="34"/>
      <c r="GVA98" s="34"/>
      <c r="GVB98" s="34"/>
      <c r="GVC98" s="34"/>
      <c r="GVD98" s="34"/>
      <c r="GVE98" s="34"/>
      <c r="GVF98" s="34"/>
      <c r="GVG98" s="34"/>
      <c r="GVH98" s="34"/>
      <c r="GVI98" s="34"/>
      <c r="GVJ98" s="34"/>
      <c r="GVK98" s="34"/>
      <c r="GVL98" s="34"/>
      <c r="GVM98" s="34"/>
      <c r="GVN98" s="34"/>
      <c r="GVO98" s="34"/>
      <c r="GVP98" s="34"/>
      <c r="GVQ98" s="34"/>
      <c r="GVR98" s="34"/>
      <c r="GVS98" s="34"/>
      <c r="GVT98" s="34"/>
      <c r="GVU98" s="34"/>
      <c r="GVV98" s="34"/>
      <c r="GVW98" s="34"/>
      <c r="GVX98" s="34"/>
      <c r="GVY98" s="34"/>
      <c r="GVZ98" s="34"/>
      <c r="GWA98" s="34"/>
      <c r="GWB98" s="34"/>
      <c r="GWC98" s="34"/>
      <c r="GWD98" s="34"/>
      <c r="GWE98" s="34"/>
      <c r="GWF98" s="34"/>
      <c r="GWG98" s="34"/>
      <c r="GWH98" s="34"/>
      <c r="GWI98" s="34"/>
      <c r="GWJ98" s="34"/>
      <c r="GWK98" s="34"/>
      <c r="GWL98" s="34"/>
      <c r="GWM98" s="34"/>
      <c r="GWN98" s="34"/>
      <c r="GWO98" s="34"/>
      <c r="GWP98" s="34"/>
      <c r="GWQ98" s="34"/>
      <c r="GWR98" s="34"/>
      <c r="GWS98" s="34"/>
      <c r="GWT98" s="34"/>
      <c r="GWU98" s="34"/>
      <c r="GWV98" s="34"/>
      <c r="GWW98" s="34"/>
      <c r="GWX98" s="34"/>
      <c r="GWY98" s="34"/>
      <c r="GWZ98" s="34"/>
      <c r="GXA98" s="34"/>
      <c r="GXB98" s="34"/>
      <c r="GXC98" s="34"/>
      <c r="GXD98" s="34"/>
      <c r="GXE98" s="34"/>
      <c r="GXF98" s="34"/>
      <c r="GXG98" s="34"/>
      <c r="GXH98" s="34"/>
      <c r="GXI98" s="34"/>
      <c r="GXJ98" s="34"/>
      <c r="GXK98" s="34"/>
      <c r="GXL98" s="34"/>
      <c r="GXM98" s="34"/>
      <c r="GXN98" s="34"/>
      <c r="GXO98" s="34"/>
      <c r="GXP98" s="34"/>
      <c r="GXQ98" s="34"/>
      <c r="GXR98" s="34"/>
      <c r="GXS98" s="34"/>
      <c r="GXT98" s="34"/>
      <c r="GXU98" s="34"/>
      <c r="GXV98" s="34"/>
      <c r="GXW98" s="34"/>
      <c r="GXX98" s="34"/>
      <c r="GXY98" s="34"/>
      <c r="GXZ98" s="34"/>
      <c r="GYA98" s="34"/>
      <c r="GYB98" s="34"/>
      <c r="GYC98" s="34"/>
      <c r="GYD98" s="34"/>
      <c r="GYE98" s="34"/>
      <c r="GYF98" s="34"/>
      <c r="GYG98" s="34"/>
      <c r="GYH98" s="34"/>
      <c r="GYI98" s="34"/>
      <c r="GYJ98" s="34"/>
      <c r="GYK98" s="34"/>
      <c r="GYL98" s="34"/>
      <c r="GYM98" s="34"/>
      <c r="GYN98" s="34"/>
      <c r="GYO98" s="34"/>
      <c r="GYP98" s="34"/>
      <c r="GYQ98" s="34"/>
      <c r="GYR98" s="34"/>
      <c r="GYS98" s="34"/>
      <c r="GYT98" s="34"/>
      <c r="GYU98" s="34"/>
      <c r="GYV98" s="34"/>
      <c r="GYW98" s="34"/>
      <c r="GYX98" s="34"/>
      <c r="GYY98" s="34"/>
      <c r="GYZ98" s="34"/>
      <c r="GZA98" s="34"/>
      <c r="GZB98" s="34"/>
      <c r="GZC98" s="34"/>
      <c r="GZD98" s="34"/>
      <c r="GZE98" s="34"/>
      <c r="GZF98" s="34"/>
      <c r="GZG98" s="34"/>
      <c r="GZH98" s="34"/>
      <c r="GZI98" s="34"/>
      <c r="GZJ98" s="34"/>
      <c r="GZK98" s="34"/>
      <c r="GZL98" s="34"/>
      <c r="GZM98" s="34"/>
      <c r="GZN98" s="34"/>
      <c r="GZO98" s="34"/>
      <c r="GZP98" s="34"/>
      <c r="GZQ98" s="34"/>
      <c r="GZR98" s="34"/>
      <c r="GZS98" s="34"/>
      <c r="GZT98" s="34"/>
      <c r="GZU98" s="34"/>
      <c r="GZV98" s="34"/>
      <c r="GZW98" s="34"/>
      <c r="GZX98" s="34"/>
      <c r="GZY98" s="34"/>
      <c r="GZZ98" s="34"/>
      <c r="HAA98" s="34"/>
      <c r="HAB98" s="34"/>
      <c r="HAC98" s="34"/>
      <c r="HAD98" s="34"/>
      <c r="HAE98" s="34"/>
      <c r="HAF98" s="34"/>
      <c r="HAG98" s="34"/>
      <c r="HAH98" s="34"/>
      <c r="HAI98" s="34"/>
      <c r="HAJ98" s="34"/>
      <c r="HAK98" s="34"/>
      <c r="HAL98" s="34"/>
      <c r="HAM98" s="34"/>
      <c r="HAN98" s="34"/>
      <c r="HAO98" s="34"/>
      <c r="HAP98" s="34"/>
      <c r="HAQ98" s="34"/>
      <c r="HAR98" s="34"/>
      <c r="HAS98" s="34"/>
      <c r="HAT98" s="34"/>
      <c r="HAU98" s="34"/>
      <c r="HAV98" s="34"/>
      <c r="HAW98" s="34"/>
      <c r="HAX98" s="34"/>
      <c r="HAY98" s="34"/>
      <c r="HAZ98" s="34"/>
      <c r="HBA98" s="34"/>
      <c r="HBB98" s="34"/>
      <c r="HBC98" s="34"/>
      <c r="HBD98" s="34"/>
      <c r="HBE98" s="34"/>
      <c r="HBF98" s="34"/>
      <c r="HBG98" s="34"/>
      <c r="HBH98" s="34"/>
      <c r="HBI98" s="34"/>
      <c r="HBJ98" s="34"/>
      <c r="HBK98" s="34"/>
      <c r="HBL98" s="34"/>
      <c r="HBM98" s="34"/>
      <c r="HBN98" s="34"/>
      <c r="HBO98" s="34"/>
      <c r="HBP98" s="34"/>
      <c r="HBQ98" s="34"/>
      <c r="HBR98" s="34"/>
      <c r="HBS98" s="34"/>
      <c r="HBT98" s="34"/>
      <c r="HBU98" s="34"/>
      <c r="HBV98" s="34"/>
      <c r="HBW98" s="34"/>
      <c r="HBX98" s="34"/>
      <c r="HBY98" s="34"/>
      <c r="HBZ98" s="34"/>
      <c r="HCA98" s="34"/>
      <c r="HCB98" s="34"/>
      <c r="HCC98" s="34"/>
      <c r="HCD98" s="34"/>
      <c r="HCE98" s="34"/>
      <c r="HCF98" s="34"/>
      <c r="HCG98" s="34"/>
      <c r="HCH98" s="34"/>
      <c r="HCI98" s="34"/>
      <c r="HCJ98" s="34"/>
      <c r="HCK98" s="34"/>
      <c r="HCL98" s="34"/>
      <c r="HCM98" s="34"/>
      <c r="HCN98" s="34"/>
      <c r="HCO98" s="34"/>
      <c r="HCP98" s="34"/>
      <c r="HCQ98" s="34"/>
      <c r="HCR98" s="34"/>
      <c r="HCS98" s="34"/>
      <c r="HCT98" s="34"/>
      <c r="HCU98" s="34"/>
      <c r="HCV98" s="34"/>
      <c r="HCW98" s="34"/>
      <c r="HCX98" s="34"/>
      <c r="HCY98" s="34"/>
      <c r="HCZ98" s="34"/>
      <c r="HDA98" s="34"/>
      <c r="HDB98" s="34"/>
      <c r="HDC98" s="34"/>
      <c r="HDD98" s="34"/>
      <c r="HDE98" s="34"/>
      <c r="HDF98" s="34"/>
      <c r="HDG98" s="34"/>
      <c r="HDH98" s="34"/>
      <c r="HDI98" s="34"/>
      <c r="HDJ98" s="34"/>
      <c r="HDK98" s="34"/>
      <c r="HDL98" s="34"/>
      <c r="HDM98" s="34"/>
      <c r="HDN98" s="34"/>
      <c r="HDO98" s="34"/>
      <c r="HDP98" s="34"/>
      <c r="HDQ98" s="34"/>
      <c r="HDR98" s="34"/>
      <c r="HDS98" s="34"/>
      <c r="HDT98" s="34"/>
      <c r="HDU98" s="34"/>
      <c r="HDV98" s="34"/>
      <c r="HDW98" s="34"/>
      <c r="HDX98" s="34"/>
      <c r="HDY98" s="34"/>
      <c r="HDZ98" s="34"/>
      <c r="HEA98" s="34"/>
      <c r="HEB98" s="34"/>
      <c r="HEC98" s="34"/>
      <c r="HED98" s="34"/>
      <c r="HEE98" s="34"/>
      <c r="HEF98" s="34"/>
      <c r="HEG98" s="34"/>
      <c r="HEH98" s="34"/>
      <c r="HEI98" s="34"/>
      <c r="HEJ98" s="34"/>
      <c r="HEK98" s="34"/>
      <c r="HEL98" s="34"/>
      <c r="HEM98" s="34"/>
      <c r="HEN98" s="34"/>
      <c r="HEO98" s="34"/>
      <c r="HEP98" s="34"/>
      <c r="HEQ98" s="34"/>
      <c r="HER98" s="34"/>
      <c r="HES98" s="34"/>
      <c r="HET98" s="34"/>
      <c r="HEU98" s="34"/>
      <c r="HEV98" s="34"/>
      <c r="HEW98" s="34"/>
      <c r="HEX98" s="34"/>
      <c r="HEY98" s="34"/>
      <c r="HEZ98" s="34"/>
      <c r="HFA98" s="34"/>
      <c r="HFB98" s="34"/>
      <c r="HFC98" s="34"/>
      <c r="HFD98" s="34"/>
      <c r="HFE98" s="34"/>
      <c r="HFF98" s="34"/>
      <c r="HFG98" s="34"/>
      <c r="HFH98" s="34"/>
      <c r="HFI98" s="34"/>
      <c r="HFJ98" s="34"/>
      <c r="HFK98" s="34"/>
      <c r="HFL98" s="34"/>
      <c r="HFM98" s="34"/>
      <c r="HFN98" s="34"/>
      <c r="HFO98" s="34"/>
      <c r="HFP98" s="34"/>
      <c r="HFQ98" s="34"/>
      <c r="HFR98" s="34"/>
      <c r="HFS98" s="34"/>
      <c r="HFT98" s="34"/>
      <c r="HFU98" s="34"/>
      <c r="HFV98" s="34"/>
      <c r="HFW98" s="34"/>
      <c r="HFX98" s="34"/>
      <c r="HFY98" s="34"/>
      <c r="HFZ98" s="34"/>
      <c r="HGA98" s="34"/>
      <c r="HGB98" s="34"/>
      <c r="HGC98" s="34"/>
      <c r="HGD98" s="34"/>
      <c r="HGE98" s="34"/>
      <c r="HGF98" s="34"/>
      <c r="HGG98" s="34"/>
      <c r="HGH98" s="34"/>
      <c r="HGI98" s="34"/>
      <c r="HGJ98" s="34"/>
      <c r="HGK98" s="34"/>
      <c r="HGL98" s="34"/>
      <c r="HGM98" s="34"/>
      <c r="HGN98" s="34"/>
      <c r="HGO98" s="34"/>
      <c r="HGP98" s="34"/>
      <c r="HGQ98" s="34"/>
      <c r="HGR98" s="34"/>
      <c r="HGS98" s="34"/>
      <c r="HGT98" s="34"/>
      <c r="HGU98" s="34"/>
      <c r="HGV98" s="34"/>
      <c r="HGW98" s="34"/>
      <c r="HGX98" s="34"/>
      <c r="HGY98" s="34"/>
      <c r="HGZ98" s="34"/>
      <c r="HHA98" s="34"/>
      <c r="HHB98" s="34"/>
      <c r="HHC98" s="34"/>
      <c r="HHD98" s="34"/>
      <c r="HHE98" s="34"/>
      <c r="HHF98" s="34"/>
      <c r="HHG98" s="34"/>
      <c r="HHH98" s="34"/>
      <c r="HHI98" s="34"/>
      <c r="HHJ98" s="34"/>
      <c r="HHK98" s="34"/>
      <c r="HHL98" s="34"/>
      <c r="HHM98" s="34"/>
      <c r="HHN98" s="34"/>
      <c r="HHO98" s="34"/>
      <c r="HHP98" s="34"/>
      <c r="HHQ98" s="34"/>
      <c r="HHR98" s="34"/>
      <c r="HHS98" s="34"/>
      <c r="HHT98" s="34"/>
      <c r="HHU98" s="34"/>
      <c r="HHV98" s="34"/>
      <c r="HHW98" s="34"/>
      <c r="HHX98" s="34"/>
      <c r="HHY98" s="34"/>
      <c r="HHZ98" s="34"/>
      <c r="HIA98" s="34"/>
      <c r="HIB98" s="34"/>
      <c r="HIC98" s="34"/>
      <c r="HID98" s="34"/>
      <c r="HIE98" s="34"/>
      <c r="HIF98" s="34"/>
      <c r="HIG98" s="34"/>
      <c r="HIH98" s="34"/>
      <c r="HII98" s="34"/>
      <c r="HIJ98" s="34"/>
      <c r="HIK98" s="34"/>
      <c r="HIL98" s="34"/>
      <c r="HIM98" s="34"/>
      <c r="HIN98" s="34"/>
      <c r="HIO98" s="34"/>
      <c r="HIP98" s="34"/>
      <c r="HIQ98" s="34"/>
      <c r="HIR98" s="34"/>
      <c r="HIS98" s="34"/>
      <c r="HIT98" s="34"/>
      <c r="HIU98" s="34"/>
      <c r="HIV98" s="34"/>
      <c r="HIW98" s="34"/>
      <c r="HIX98" s="34"/>
      <c r="HIY98" s="34"/>
      <c r="HIZ98" s="34"/>
      <c r="HJA98" s="34"/>
      <c r="HJB98" s="34"/>
      <c r="HJC98" s="34"/>
      <c r="HJD98" s="34"/>
      <c r="HJE98" s="34"/>
      <c r="HJF98" s="34"/>
      <c r="HJG98" s="34"/>
      <c r="HJH98" s="34"/>
      <c r="HJI98" s="34"/>
      <c r="HJJ98" s="34"/>
      <c r="HJK98" s="34"/>
      <c r="HJL98" s="34"/>
      <c r="HJM98" s="34"/>
      <c r="HJN98" s="34"/>
      <c r="HJO98" s="34"/>
      <c r="HJP98" s="34"/>
      <c r="HJQ98" s="34"/>
      <c r="HJR98" s="34"/>
      <c r="HJS98" s="34"/>
      <c r="HJT98" s="34"/>
      <c r="HJU98" s="34"/>
      <c r="HJV98" s="34"/>
      <c r="HJW98" s="34"/>
      <c r="HJX98" s="34"/>
      <c r="HJY98" s="34"/>
      <c r="HJZ98" s="34"/>
      <c r="HKA98" s="34"/>
      <c r="HKB98" s="34"/>
      <c r="HKC98" s="34"/>
      <c r="HKD98" s="34"/>
      <c r="HKE98" s="34"/>
      <c r="HKF98" s="34"/>
      <c r="HKG98" s="34"/>
      <c r="HKH98" s="34"/>
      <c r="HKI98" s="34"/>
      <c r="HKJ98" s="34"/>
      <c r="HKK98" s="34"/>
      <c r="HKL98" s="34"/>
      <c r="HKM98" s="34"/>
      <c r="HKN98" s="34"/>
      <c r="HKO98" s="34"/>
      <c r="HKP98" s="34"/>
      <c r="HKQ98" s="34"/>
      <c r="HKR98" s="34"/>
      <c r="HKS98" s="34"/>
      <c r="HKT98" s="34"/>
      <c r="HKU98" s="34"/>
      <c r="HKV98" s="34"/>
      <c r="HKW98" s="34"/>
      <c r="HKX98" s="34"/>
      <c r="HKY98" s="34"/>
      <c r="HKZ98" s="34"/>
      <c r="HLA98" s="34"/>
      <c r="HLB98" s="34"/>
      <c r="HLC98" s="34"/>
      <c r="HLD98" s="34"/>
      <c r="HLE98" s="34"/>
      <c r="HLF98" s="34"/>
      <c r="HLG98" s="34"/>
      <c r="HLH98" s="34"/>
      <c r="HLI98" s="34"/>
      <c r="HLJ98" s="34"/>
      <c r="HLK98" s="34"/>
      <c r="HLL98" s="34"/>
      <c r="HLM98" s="34"/>
      <c r="HLN98" s="34"/>
      <c r="HLO98" s="34"/>
      <c r="HLP98" s="34"/>
      <c r="HLQ98" s="34"/>
      <c r="HLR98" s="34"/>
      <c r="HLS98" s="34"/>
      <c r="HLT98" s="34"/>
      <c r="HLU98" s="34"/>
      <c r="HLV98" s="34"/>
      <c r="HLW98" s="34"/>
      <c r="HLX98" s="34"/>
      <c r="HLY98" s="34"/>
      <c r="HLZ98" s="34"/>
      <c r="HMA98" s="34"/>
      <c r="HMB98" s="34"/>
      <c r="HMC98" s="34"/>
      <c r="HMD98" s="34"/>
      <c r="HME98" s="34"/>
      <c r="HMF98" s="34"/>
      <c r="HMG98" s="34"/>
      <c r="HMH98" s="34"/>
      <c r="HMI98" s="34"/>
      <c r="HMJ98" s="34"/>
      <c r="HMK98" s="34"/>
      <c r="HML98" s="34"/>
      <c r="HMM98" s="34"/>
      <c r="HMN98" s="34"/>
      <c r="HMO98" s="34"/>
      <c r="HMP98" s="34"/>
      <c r="HMQ98" s="34"/>
      <c r="HMR98" s="34"/>
      <c r="HMS98" s="34"/>
      <c r="HMT98" s="34"/>
      <c r="HMU98" s="34"/>
      <c r="HMV98" s="34"/>
      <c r="HMW98" s="34"/>
      <c r="HMX98" s="34"/>
      <c r="HMY98" s="34"/>
      <c r="HMZ98" s="34"/>
      <c r="HNA98" s="34"/>
      <c r="HNB98" s="34"/>
      <c r="HNC98" s="34"/>
      <c r="HND98" s="34"/>
      <c r="HNE98" s="34"/>
      <c r="HNF98" s="34"/>
      <c r="HNG98" s="34"/>
      <c r="HNH98" s="34"/>
      <c r="HNI98" s="34"/>
      <c r="HNJ98" s="34"/>
      <c r="HNK98" s="34"/>
      <c r="HNL98" s="34"/>
      <c r="HNM98" s="34"/>
      <c r="HNN98" s="34"/>
      <c r="HNO98" s="34"/>
      <c r="HNP98" s="34"/>
      <c r="HNQ98" s="34"/>
      <c r="HNR98" s="34"/>
      <c r="HNS98" s="34"/>
      <c r="HNT98" s="34"/>
      <c r="HNU98" s="34"/>
      <c r="HNV98" s="34"/>
      <c r="HNW98" s="34"/>
      <c r="HNX98" s="34"/>
      <c r="HNY98" s="34"/>
      <c r="HNZ98" s="34"/>
      <c r="HOA98" s="34"/>
      <c r="HOB98" s="34"/>
      <c r="HOC98" s="34"/>
      <c r="HOD98" s="34"/>
      <c r="HOE98" s="34"/>
      <c r="HOF98" s="34"/>
      <c r="HOG98" s="34"/>
      <c r="HOH98" s="34"/>
      <c r="HOI98" s="34"/>
      <c r="HOJ98" s="34"/>
      <c r="HOK98" s="34"/>
      <c r="HOL98" s="34"/>
      <c r="HOM98" s="34"/>
      <c r="HON98" s="34"/>
      <c r="HOO98" s="34"/>
      <c r="HOP98" s="34"/>
      <c r="HOQ98" s="34"/>
      <c r="HOR98" s="34"/>
      <c r="HOS98" s="34"/>
      <c r="HOT98" s="34"/>
      <c r="HOU98" s="34"/>
      <c r="HOV98" s="34"/>
      <c r="HOW98" s="34"/>
      <c r="HOX98" s="34"/>
      <c r="HOY98" s="34"/>
      <c r="HOZ98" s="34"/>
      <c r="HPA98" s="34"/>
      <c r="HPB98" s="34"/>
      <c r="HPC98" s="34"/>
      <c r="HPD98" s="34"/>
      <c r="HPE98" s="34"/>
      <c r="HPF98" s="34"/>
      <c r="HPG98" s="34"/>
      <c r="HPH98" s="34"/>
      <c r="HPI98" s="34"/>
      <c r="HPJ98" s="34"/>
      <c r="HPK98" s="34"/>
      <c r="HPL98" s="34"/>
      <c r="HPM98" s="34"/>
      <c r="HPN98" s="34"/>
      <c r="HPO98" s="34"/>
      <c r="HPP98" s="34"/>
      <c r="HPQ98" s="34"/>
      <c r="HPR98" s="34"/>
      <c r="HPS98" s="34"/>
      <c r="HPT98" s="34"/>
      <c r="HPU98" s="34"/>
      <c r="HPV98" s="34"/>
      <c r="HPW98" s="34"/>
      <c r="HPX98" s="34"/>
      <c r="HPY98" s="34"/>
      <c r="HPZ98" s="34"/>
      <c r="HQA98" s="34"/>
      <c r="HQB98" s="34"/>
      <c r="HQC98" s="34"/>
      <c r="HQD98" s="34"/>
      <c r="HQE98" s="34"/>
      <c r="HQF98" s="34"/>
      <c r="HQG98" s="34"/>
      <c r="HQH98" s="34"/>
      <c r="HQI98" s="34"/>
      <c r="HQJ98" s="34"/>
      <c r="HQK98" s="34"/>
      <c r="HQL98" s="34"/>
      <c r="HQM98" s="34"/>
      <c r="HQN98" s="34"/>
      <c r="HQO98" s="34"/>
      <c r="HQP98" s="34"/>
      <c r="HQQ98" s="34"/>
      <c r="HQR98" s="34"/>
      <c r="HQS98" s="34"/>
      <c r="HQT98" s="34"/>
      <c r="HQU98" s="34"/>
      <c r="HQV98" s="34"/>
      <c r="HQW98" s="34"/>
      <c r="HQX98" s="34"/>
      <c r="HQY98" s="34"/>
      <c r="HQZ98" s="34"/>
      <c r="HRA98" s="34"/>
      <c r="HRB98" s="34"/>
      <c r="HRC98" s="34"/>
      <c r="HRD98" s="34"/>
      <c r="HRE98" s="34"/>
      <c r="HRF98" s="34"/>
      <c r="HRG98" s="34"/>
      <c r="HRH98" s="34"/>
      <c r="HRI98" s="34"/>
      <c r="HRJ98" s="34"/>
      <c r="HRK98" s="34"/>
      <c r="HRL98" s="34"/>
      <c r="HRM98" s="34"/>
      <c r="HRN98" s="34"/>
      <c r="HRO98" s="34"/>
      <c r="HRP98" s="34"/>
      <c r="HRQ98" s="34"/>
      <c r="HRR98" s="34"/>
      <c r="HRS98" s="34"/>
      <c r="HRT98" s="34"/>
      <c r="HRU98" s="34"/>
      <c r="HRV98" s="34"/>
      <c r="HRW98" s="34"/>
      <c r="HRX98" s="34"/>
      <c r="HRY98" s="34"/>
      <c r="HRZ98" s="34"/>
      <c r="HSA98" s="34"/>
      <c r="HSB98" s="34"/>
      <c r="HSC98" s="34"/>
      <c r="HSD98" s="34"/>
      <c r="HSE98" s="34"/>
      <c r="HSF98" s="34"/>
      <c r="HSG98" s="34"/>
      <c r="HSH98" s="34"/>
      <c r="HSI98" s="34"/>
      <c r="HSJ98" s="34"/>
      <c r="HSK98" s="34"/>
      <c r="HSL98" s="34"/>
      <c r="HSM98" s="34"/>
      <c r="HSN98" s="34"/>
      <c r="HSO98" s="34"/>
      <c r="HSP98" s="34"/>
      <c r="HSQ98" s="34"/>
      <c r="HSR98" s="34"/>
      <c r="HSS98" s="34"/>
      <c r="HST98" s="34"/>
      <c r="HSU98" s="34"/>
      <c r="HSV98" s="34"/>
      <c r="HSW98" s="34"/>
      <c r="HSX98" s="34"/>
      <c r="HSY98" s="34"/>
      <c r="HSZ98" s="34"/>
      <c r="HTA98" s="34"/>
      <c r="HTB98" s="34"/>
      <c r="HTC98" s="34"/>
      <c r="HTD98" s="34"/>
      <c r="HTE98" s="34"/>
      <c r="HTF98" s="34"/>
      <c r="HTG98" s="34"/>
      <c r="HTH98" s="34"/>
      <c r="HTI98" s="34"/>
      <c r="HTJ98" s="34"/>
      <c r="HTK98" s="34"/>
      <c r="HTL98" s="34"/>
      <c r="HTM98" s="34"/>
      <c r="HTN98" s="34"/>
      <c r="HTO98" s="34"/>
      <c r="HTP98" s="34"/>
      <c r="HTQ98" s="34"/>
      <c r="HTR98" s="34"/>
      <c r="HTS98" s="34"/>
      <c r="HTT98" s="34"/>
      <c r="HTU98" s="34"/>
      <c r="HTV98" s="34"/>
      <c r="HTW98" s="34"/>
      <c r="HTX98" s="34"/>
      <c r="HTY98" s="34"/>
      <c r="HTZ98" s="34"/>
      <c r="HUA98" s="34"/>
      <c r="HUB98" s="34"/>
      <c r="HUC98" s="34"/>
      <c r="HUD98" s="34"/>
      <c r="HUE98" s="34"/>
      <c r="HUF98" s="34"/>
      <c r="HUG98" s="34"/>
      <c r="HUH98" s="34"/>
      <c r="HUI98" s="34"/>
      <c r="HUJ98" s="34"/>
      <c r="HUK98" s="34"/>
      <c r="HUL98" s="34"/>
      <c r="HUM98" s="34"/>
      <c r="HUN98" s="34"/>
      <c r="HUO98" s="34"/>
      <c r="HUP98" s="34"/>
      <c r="HUQ98" s="34"/>
      <c r="HUR98" s="34"/>
      <c r="HUS98" s="34"/>
      <c r="HUT98" s="34"/>
      <c r="HUU98" s="34"/>
      <c r="HUV98" s="34"/>
      <c r="HUW98" s="34"/>
      <c r="HUX98" s="34"/>
      <c r="HUY98" s="34"/>
      <c r="HUZ98" s="34"/>
      <c r="HVA98" s="34"/>
      <c r="HVB98" s="34"/>
      <c r="HVC98" s="34"/>
      <c r="HVD98" s="34"/>
      <c r="HVE98" s="34"/>
      <c r="HVF98" s="34"/>
      <c r="HVG98" s="34"/>
      <c r="HVH98" s="34"/>
      <c r="HVI98" s="34"/>
      <c r="HVJ98" s="34"/>
      <c r="HVK98" s="34"/>
      <c r="HVL98" s="34"/>
      <c r="HVM98" s="34"/>
      <c r="HVN98" s="34"/>
      <c r="HVO98" s="34"/>
      <c r="HVP98" s="34"/>
      <c r="HVQ98" s="34"/>
      <c r="HVR98" s="34"/>
      <c r="HVS98" s="34"/>
      <c r="HVT98" s="34"/>
      <c r="HVU98" s="34"/>
      <c r="HVV98" s="34"/>
      <c r="HVW98" s="34"/>
      <c r="HVX98" s="34"/>
      <c r="HVY98" s="34"/>
      <c r="HVZ98" s="34"/>
      <c r="HWA98" s="34"/>
      <c r="HWB98" s="34"/>
      <c r="HWC98" s="34"/>
      <c r="HWD98" s="34"/>
      <c r="HWE98" s="34"/>
      <c r="HWF98" s="34"/>
      <c r="HWG98" s="34"/>
      <c r="HWH98" s="34"/>
      <c r="HWI98" s="34"/>
      <c r="HWJ98" s="34"/>
      <c r="HWK98" s="34"/>
      <c r="HWL98" s="34"/>
      <c r="HWM98" s="34"/>
      <c r="HWN98" s="34"/>
      <c r="HWO98" s="34"/>
      <c r="HWP98" s="34"/>
      <c r="HWQ98" s="34"/>
      <c r="HWR98" s="34"/>
      <c r="HWS98" s="34"/>
      <c r="HWT98" s="34"/>
      <c r="HWU98" s="34"/>
      <c r="HWV98" s="34"/>
      <c r="HWW98" s="34"/>
      <c r="HWX98" s="34"/>
      <c r="HWY98" s="34"/>
      <c r="HWZ98" s="34"/>
      <c r="HXA98" s="34"/>
      <c r="HXB98" s="34"/>
      <c r="HXC98" s="34"/>
      <c r="HXD98" s="34"/>
      <c r="HXE98" s="34"/>
      <c r="HXF98" s="34"/>
      <c r="HXG98" s="34"/>
      <c r="HXH98" s="34"/>
      <c r="HXI98" s="34"/>
      <c r="HXJ98" s="34"/>
      <c r="HXK98" s="34"/>
      <c r="HXL98" s="34"/>
      <c r="HXM98" s="34"/>
      <c r="HXN98" s="34"/>
      <c r="HXO98" s="34"/>
      <c r="HXP98" s="34"/>
      <c r="HXQ98" s="34"/>
      <c r="HXR98" s="34"/>
      <c r="HXS98" s="34"/>
      <c r="HXT98" s="34"/>
      <c r="HXU98" s="34"/>
      <c r="HXV98" s="34"/>
      <c r="HXW98" s="34"/>
      <c r="HXX98" s="34"/>
      <c r="HXY98" s="34"/>
      <c r="HXZ98" s="34"/>
      <c r="HYA98" s="34"/>
      <c r="HYB98" s="34"/>
      <c r="HYC98" s="34"/>
      <c r="HYD98" s="34"/>
      <c r="HYE98" s="34"/>
      <c r="HYF98" s="34"/>
      <c r="HYG98" s="34"/>
      <c r="HYH98" s="34"/>
      <c r="HYI98" s="34"/>
      <c r="HYJ98" s="34"/>
      <c r="HYK98" s="34"/>
      <c r="HYL98" s="34"/>
      <c r="HYM98" s="34"/>
      <c r="HYN98" s="34"/>
      <c r="HYO98" s="34"/>
      <c r="HYP98" s="34"/>
      <c r="HYQ98" s="34"/>
      <c r="HYR98" s="34"/>
      <c r="HYS98" s="34"/>
      <c r="HYT98" s="34"/>
      <c r="HYU98" s="34"/>
      <c r="HYV98" s="34"/>
      <c r="HYW98" s="34"/>
      <c r="HYX98" s="34"/>
      <c r="HYY98" s="34"/>
      <c r="HYZ98" s="34"/>
      <c r="HZA98" s="34"/>
      <c r="HZB98" s="34"/>
      <c r="HZC98" s="34"/>
      <c r="HZD98" s="34"/>
      <c r="HZE98" s="34"/>
      <c r="HZF98" s="34"/>
      <c r="HZG98" s="34"/>
      <c r="HZH98" s="34"/>
      <c r="HZI98" s="34"/>
      <c r="HZJ98" s="34"/>
      <c r="HZK98" s="34"/>
      <c r="HZL98" s="34"/>
      <c r="HZM98" s="34"/>
      <c r="HZN98" s="34"/>
      <c r="HZO98" s="34"/>
      <c r="HZP98" s="34"/>
      <c r="HZQ98" s="34"/>
      <c r="HZR98" s="34"/>
      <c r="HZS98" s="34"/>
      <c r="HZT98" s="34"/>
      <c r="HZU98" s="34"/>
      <c r="HZV98" s="34"/>
      <c r="HZW98" s="34"/>
      <c r="HZX98" s="34"/>
      <c r="HZY98" s="34"/>
      <c r="HZZ98" s="34"/>
      <c r="IAA98" s="34"/>
      <c r="IAB98" s="34"/>
      <c r="IAC98" s="34"/>
      <c r="IAD98" s="34"/>
      <c r="IAE98" s="34"/>
      <c r="IAF98" s="34"/>
      <c r="IAG98" s="34"/>
      <c r="IAH98" s="34"/>
      <c r="IAI98" s="34"/>
      <c r="IAJ98" s="34"/>
      <c r="IAK98" s="34"/>
      <c r="IAL98" s="34"/>
      <c r="IAM98" s="34"/>
      <c r="IAN98" s="34"/>
      <c r="IAO98" s="34"/>
      <c r="IAP98" s="34"/>
      <c r="IAQ98" s="34"/>
      <c r="IAR98" s="34"/>
      <c r="IAS98" s="34"/>
      <c r="IAT98" s="34"/>
      <c r="IAU98" s="34"/>
      <c r="IAV98" s="34"/>
      <c r="IAW98" s="34"/>
      <c r="IAX98" s="34"/>
      <c r="IAY98" s="34"/>
      <c r="IAZ98" s="34"/>
      <c r="IBA98" s="34"/>
      <c r="IBB98" s="34"/>
      <c r="IBC98" s="34"/>
      <c r="IBD98" s="34"/>
      <c r="IBE98" s="34"/>
      <c r="IBF98" s="34"/>
      <c r="IBG98" s="34"/>
      <c r="IBH98" s="34"/>
      <c r="IBI98" s="34"/>
      <c r="IBJ98" s="34"/>
      <c r="IBK98" s="34"/>
      <c r="IBL98" s="34"/>
      <c r="IBM98" s="34"/>
      <c r="IBN98" s="34"/>
      <c r="IBO98" s="34"/>
      <c r="IBP98" s="34"/>
      <c r="IBQ98" s="34"/>
      <c r="IBR98" s="34"/>
      <c r="IBS98" s="34"/>
      <c r="IBT98" s="34"/>
      <c r="IBU98" s="34"/>
      <c r="IBV98" s="34"/>
      <c r="IBW98" s="34"/>
      <c r="IBX98" s="34"/>
      <c r="IBY98" s="34"/>
      <c r="IBZ98" s="34"/>
      <c r="ICA98" s="34"/>
      <c r="ICB98" s="34"/>
      <c r="ICC98" s="34"/>
      <c r="ICD98" s="34"/>
      <c r="ICE98" s="34"/>
      <c r="ICF98" s="34"/>
      <c r="ICG98" s="34"/>
      <c r="ICH98" s="34"/>
      <c r="ICI98" s="34"/>
      <c r="ICJ98" s="34"/>
      <c r="ICK98" s="34"/>
      <c r="ICL98" s="34"/>
      <c r="ICM98" s="34"/>
      <c r="ICN98" s="34"/>
      <c r="ICO98" s="34"/>
      <c r="ICP98" s="34"/>
      <c r="ICQ98" s="34"/>
      <c r="ICR98" s="34"/>
      <c r="ICS98" s="34"/>
      <c r="ICT98" s="34"/>
      <c r="ICU98" s="34"/>
      <c r="ICV98" s="34"/>
      <c r="ICW98" s="34"/>
      <c r="ICX98" s="34"/>
      <c r="ICY98" s="34"/>
      <c r="ICZ98" s="34"/>
      <c r="IDA98" s="34"/>
      <c r="IDB98" s="34"/>
      <c r="IDC98" s="34"/>
      <c r="IDD98" s="34"/>
      <c r="IDE98" s="34"/>
      <c r="IDF98" s="34"/>
      <c r="IDG98" s="34"/>
      <c r="IDH98" s="34"/>
      <c r="IDI98" s="34"/>
      <c r="IDJ98" s="34"/>
      <c r="IDK98" s="34"/>
      <c r="IDL98" s="34"/>
      <c r="IDM98" s="34"/>
      <c r="IDN98" s="34"/>
      <c r="IDO98" s="34"/>
      <c r="IDP98" s="34"/>
      <c r="IDQ98" s="34"/>
      <c r="IDR98" s="34"/>
      <c r="IDS98" s="34"/>
      <c r="IDT98" s="34"/>
      <c r="IDU98" s="34"/>
      <c r="IDV98" s="34"/>
      <c r="IDW98" s="34"/>
      <c r="IDX98" s="34"/>
      <c r="IDY98" s="34"/>
      <c r="IDZ98" s="34"/>
      <c r="IEA98" s="34"/>
      <c r="IEB98" s="34"/>
      <c r="IEC98" s="34"/>
      <c r="IED98" s="34"/>
      <c r="IEE98" s="34"/>
      <c r="IEF98" s="34"/>
      <c r="IEG98" s="34"/>
      <c r="IEH98" s="34"/>
      <c r="IEI98" s="34"/>
      <c r="IEJ98" s="34"/>
      <c r="IEK98" s="34"/>
      <c r="IEL98" s="34"/>
      <c r="IEM98" s="34"/>
      <c r="IEN98" s="34"/>
      <c r="IEO98" s="34"/>
      <c r="IEP98" s="34"/>
      <c r="IEQ98" s="34"/>
      <c r="IER98" s="34"/>
      <c r="IES98" s="34"/>
      <c r="IET98" s="34"/>
      <c r="IEU98" s="34"/>
      <c r="IEV98" s="34"/>
      <c r="IEW98" s="34"/>
      <c r="IEX98" s="34"/>
      <c r="IEY98" s="34"/>
      <c r="IEZ98" s="34"/>
      <c r="IFA98" s="34"/>
      <c r="IFB98" s="34"/>
      <c r="IFC98" s="34"/>
      <c r="IFD98" s="34"/>
      <c r="IFE98" s="34"/>
      <c r="IFF98" s="34"/>
      <c r="IFG98" s="34"/>
      <c r="IFH98" s="34"/>
      <c r="IFI98" s="34"/>
      <c r="IFJ98" s="34"/>
      <c r="IFK98" s="34"/>
      <c r="IFL98" s="34"/>
      <c r="IFM98" s="34"/>
      <c r="IFN98" s="34"/>
      <c r="IFO98" s="34"/>
      <c r="IFP98" s="34"/>
      <c r="IFQ98" s="34"/>
      <c r="IFR98" s="34"/>
      <c r="IFS98" s="34"/>
      <c r="IFT98" s="34"/>
      <c r="IFU98" s="34"/>
      <c r="IFV98" s="34"/>
      <c r="IFW98" s="34"/>
      <c r="IFX98" s="34"/>
      <c r="IFY98" s="34"/>
      <c r="IFZ98" s="34"/>
      <c r="IGA98" s="34"/>
      <c r="IGB98" s="34"/>
      <c r="IGC98" s="34"/>
      <c r="IGD98" s="34"/>
      <c r="IGE98" s="34"/>
      <c r="IGF98" s="34"/>
      <c r="IGG98" s="34"/>
      <c r="IGH98" s="34"/>
      <c r="IGI98" s="34"/>
      <c r="IGJ98" s="34"/>
      <c r="IGK98" s="34"/>
      <c r="IGL98" s="34"/>
      <c r="IGM98" s="34"/>
      <c r="IGN98" s="34"/>
      <c r="IGO98" s="34"/>
      <c r="IGP98" s="34"/>
      <c r="IGQ98" s="34"/>
      <c r="IGR98" s="34"/>
      <c r="IGS98" s="34"/>
      <c r="IGT98" s="34"/>
      <c r="IGU98" s="34"/>
      <c r="IGV98" s="34"/>
      <c r="IGW98" s="34"/>
      <c r="IGX98" s="34"/>
      <c r="IGY98" s="34"/>
      <c r="IGZ98" s="34"/>
      <c r="IHA98" s="34"/>
      <c r="IHB98" s="34"/>
      <c r="IHC98" s="34"/>
      <c r="IHD98" s="34"/>
      <c r="IHE98" s="34"/>
      <c r="IHF98" s="34"/>
      <c r="IHG98" s="34"/>
      <c r="IHH98" s="34"/>
      <c r="IHI98" s="34"/>
      <c r="IHJ98" s="34"/>
      <c r="IHK98" s="34"/>
      <c r="IHL98" s="34"/>
      <c r="IHM98" s="34"/>
      <c r="IHN98" s="34"/>
      <c r="IHO98" s="34"/>
      <c r="IHP98" s="34"/>
      <c r="IHQ98" s="34"/>
      <c r="IHR98" s="34"/>
      <c r="IHS98" s="34"/>
      <c r="IHT98" s="34"/>
      <c r="IHU98" s="34"/>
      <c r="IHV98" s="34"/>
      <c r="IHW98" s="34"/>
      <c r="IHX98" s="34"/>
      <c r="IHY98" s="34"/>
      <c r="IHZ98" s="34"/>
      <c r="IIA98" s="34"/>
      <c r="IIB98" s="34"/>
      <c r="IIC98" s="34"/>
      <c r="IID98" s="34"/>
      <c r="IIE98" s="34"/>
      <c r="IIF98" s="34"/>
      <c r="IIG98" s="34"/>
      <c r="IIH98" s="34"/>
      <c r="III98" s="34"/>
      <c r="IIJ98" s="34"/>
      <c r="IIK98" s="34"/>
      <c r="IIL98" s="34"/>
      <c r="IIM98" s="34"/>
      <c r="IIN98" s="34"/>
      <c r="IIO98" s="34"/>
      <c r="IIP98" s="34"/>
      <c r="IIQ98" s="34"/>
      <c r="IIR98" s="34"/>
      <c r="IIS98" s="34"/>
      <c r="IIT98" s="34"/>
      <c r="IIU98" s="34"/>
      <c r="IIV98" s="34"/>
      <c r="IIW98" s="34"/>
      <c r="IIX98" s="34"/>
      <c r="IIY98" s="34"/>
      <c r="IIZ98" s="34"/>
      <c r="IJA98" s="34"/>
      <c r="IJB98" s="34"/>
      <c r="IJC98" s="34"/>
      <c r="IJD98" s="34"/>
      <c r="IJE98" s="34"/>
      <c r="IJF98" s="34"/>
      <c r="IJG98" s="34"/>
      <c r="IJH98" s="34"/>
      <c r="IJI98" s="34"/>
      <c r="IJJ98" s="34"/>
      <c r="IJK98" s="34"/>
      <c r="IJL98" s="34"/>
      <c r="IJM98" s="34"/>
      <c r="IJN98" s="34"/>
      <c r="IJO98" s="34"/>
      <c r="IJP98" s="34"/>
      <c r="IJQ98" s="34"/>
      <c r="IJR98" s="34"/>
      <c r="IJS98" s="34"/>
      <c r="IJT98" s="34"/>
      <c r="IJU98" s="34"/>
      <c r="IJV98" s="34"/>
      <c r="IJW98" s="34"/>
      <c r="IJX98" s="34"/>
      <c r="IJY98" s="34"/>
      <c r="IJZ98" s="34"/>
      <c r="IKA98" s="34"/>
      <c r="IKB98" s="34"/>
      <c r="IKC98" s="34"/>
      <c r="IKD98" s="34"/>
      <c r="IKE98" s="34"/>
      <c r="IKF98" s="34"/>
      <c r="IKG98" s="34"/>
      <c r="IKH98" s="34"/>
      <c r="IKI98" s="34"/>
      <c r="IKJ98" s="34"/>
      <c r="IKK98" s="34"/>
      <c r="IKL98" s="34"/>
      <c r="IKM98" s="34"/>
      <c r="IKN98" s="34"/>
      <c r="IKO98" s="34"/>
      <c r="IKP98" s="34"/>
      <c r="IKQ98" s="34"/>
      <c r="IKR98" s="34"/>
      <c r="IKS98" s="34"/>
      <c r="IKT98" s="34"/>
      <c r="IKU98" s="34"/>
      <c r="IKV98" s="34"/>
      <c r="IKW98" s="34"/>
      <c r="IKX98" s="34"/>
      <c r="IKY98" s="34"/>
      <c r="IKZ98" s="34"/>
      <c r="ILA98" s="34"/>
      <c r="ILB98" s="34"/>
      <c r="ILC98" s="34"/>
      <c r="ILD98" s="34"/>
      <c r="ILE98" s="34"/>
      <c r="ILF98" s="34"/>
      <c r="ILG98" s="34"/>
      <c r="ILH98" s="34"/>
      <c r="ILI98" s="34"/>
      <c r="ILJ98" s="34"/>
      <c r="ILK98" s="34"/>
      <c r="ILL98" s="34"/>
      <c r="ILM98" s="34"/>
      <c r="ILN98" s="34"/>
      <c r="ILO98" s="34"/>
      <c r="ILP98" s="34"/>
      <c r="ILQ98" s="34"/>
      <c r="ILR98" s="34"/>
      <c r="ILS98" s="34"/>
      <c r="ILT98" s="34"/>
      <c r="ILU98" s="34"/>
      <c r="ILV98" s="34"/>
      <c r="ILW98" s="34"/>
      <c r="ILX98" s="34"/>
      <c r="ILY98" s="34"/>
      <c r="ILZ98" s="34"/>
      <c r="IMA98" s="34"/>
      <c r="IMB98" s="34"/>
      <c r="IMC98" s="34"/>
      <c r="IMD98" s="34"/>
      <c r="IME98" s="34"/>
      <c r="IMF98" s="34"/>
      <c r="IMG98" s="34"/>
      <c r="IMH98" s="34"/>
      <c r="IMI98" s="34"/>
      <c r="IMJ98" s="34"/>
      <c r="IMK98" s="34"/>
      <c r="IML98" s="34"/>
      <c r="IMM98" s="34"/>
      <c r="IMN98" s="34"/>
      <c r="IMO98" s="34"/>
      <c r="IMP98" s="34"/>
      <c r="IMQ98" s="34"/>
      <c r="IMR98" s="34"/>
      <c r="IMS98" s="34"/>
      <c r="IMT98" s="34"/>
      <c r="IMU98" s="34"/>
      <c r="IMV98" s="34"/>
      <c r="IMW98" s="34"/>
      <c r="IMX98" s="34"/>
      <c r="IMY98" s="34"/>
      <c r="IMZ98" s="34"/>
      <c r="INA98" s="34"/>
      <c r="INB98" s="34"/>
      <c r="INC98" s="34"/>
      <c r="IND98" s="34"/>
      <c r="INE98" s="34"/>
      <c r="INF98" s="34"/>
      <c r="ING98" s="34"/>
      <c r="INH98" s="34"/>
      <c r="INI98" s="34"/>
      <c r="INJ98" s="34"/>
      <c r="INK98" s="34"/>
      <c r="INL98" s="34"/>
      <c r="INM98" s="34"/>
      <c r="INN98" s="34"/>
      <c r="INO98" s="34"/>
      <c r="INP98" s="34"/>
      <c r="INQ98" s="34"/>
      <c r="INR98" s="34"/>
      <c r="INS98" s="34"/>
      <c r="INT98" s="34"/>
      <c r="INU98" s="34"/>
      <c r="INV98" s="34"/>
      <c r="INW98" s="34"/>
      <c r="INX98" s="34"/>
      <c r="INY98" s="34"/>
      <c r="INZ98" s="34"/>
      <c r="IOA98" s="34"/>
      <c r="IOB98" s="34"/>
      <c r="IOC98" s="34"/>
      <c r="IOD98" s="34"/>
      <c r="IOE98" s="34"/>
      <c r="IOF98" s="34"/>
      <c r="IOG98" s="34"/>
      <c r="IOH98" s="34"/>
      <c r="IOI98" s="34"/>
      <c r="IOJ98" s="34"/>
      <c r="IOK98" s="34"/>
      <c r="IOL98" s="34"/>
      <c r="IOM98" s="34"/>
      <c r="ION98" s="34"/>
      <c r="IOO98" s="34"/>
      <c r="IOP98" s="34"/>
      <c r="IOQ98" s="34"/>
      <c r="IOR98" s="34"/>
      <c r="IOS98" s="34"/>
      <c r="IOT98" s="34"/>
      <c r="IOU98" s="34"/>
      <c r="IOV98" s="34"/>
      <c r="IOW98" s="34"/>
      <c r="IOX98" s="34"/>
      <c r="IOY98" s="34"/>
      <c r="IOZ98" s="34"/>
      <c r="IPA98" s="34"/>
      <c r="IPB98" s="34"/>
      <c r="IPC98" s="34"/>
      <c r="IPD98" s="34"/>
      <c r="IPE98" s="34"/>
      <c r="IPF98" s="34"/>
      <c r="IPG98" s="34"/>
      <c r="IPH98" s="34"/>
      <c r="IPI98" s="34"/>
      <c r="IPJ98" s="34"/>
      <c r="IPK98" s="34"/>
      <c r="IPL98" s="34"/>
      <c r="IPM98" s="34"/>
      <c r="IPN98" s="34"/>
      <c r="IPO98" s="34"/>
      <c r="IPP98" s="34"/>
      <c r="IPQ98" s="34"/>
      <c r="IPR98" s="34"/>
      <c r="IPS98" s="34"/>
      <c r="IPT98" s="34"/>
      <c r="IPU98" s="34"/>
      <c r="IPV98" s="34"/>
      <c r="IPW98" s="34"/>
      <c r="IPX98" s="34"/>
      <c r="IPY98" s="34"/>
      <c r="IPZ98" s="34"/>
      <c r="IQA98" s="34"/>
      <c r="IQB98" s="34"/>
      <c r="IQC98" s="34"/>
      <c r="IQD98" s="34"/>
      <c r="IQE98" s="34"/>
      <c r="IQF98" s="34"/>
      <c r="IQG98" s="34"/>
      <c r="IQH98" s="34"/>
      <c r="IQI98" s="34"/>
      <c r="IQJ98" s="34"/>
      <c r="IQK98" s="34"/>
      <c r="IQL98" s="34"/>
      <c r="IQM98" s="34"/>
      <c r="IQN98" s="34"/>
      <c r="IQO98" s="34"/>
      <c r="IQP98" s="34"/>
      <c r="IQQ98" s="34"/>
      <c r="IQR98" s="34"/>
      <c r="IQS98" s="34"/>
      <c r="IQT98" s="34"/>
      <c r="IQU98" s="34"/>
      <c r="IQV98" s="34"/>
      <c r="IQW98" s="34"/>
      <c r="IQX98" s="34"/>
      <c r="IQY98" s="34"/>
      <c r="IQZ98" s="34"/>
      <c r="IRA98" s="34"/>
      <c r="IRB98" s="34"/>
      <c r="IRC98" s="34"/>
      <c r="IRD98" s="34"/>
      <c r="IRE98" s="34"/>
      <c r="IRF98" s="34"/>
      <c r="IRG98" s="34"/>
      <c r="IRH98" s="34"/>
      <c r="IRI98" s="34"/>
      <c r="IRJ98" s="34"/>
      <c r="IRK98" s="34"/>
      <c r="IRL98" s="34"/>
      <c r="IRM98" s="34"/>
      <c r="IRN98" s="34"/>
      <c r="IRO98" s="34"/>
      <c r="IRP98" s="34"/>
      <c r="IRQ98" s="34"/>
      <c r="IRR98" s="34"/>
      <c r="IRS98" s="34"/>
      <c r="IRT98" s="34"/>
      <c r="IRU98" s="34"/>
      <c r="IRV98" s="34"/>
      <c r="IRW98" s="34"/>
      <c r="IRX98" s="34"/>
      <c r="IRY98" s="34"/>
      <c r="IRZ98" s="34"/>
      <c r="ISA98" s="34"/>
      <c r="ISB98" s="34"/>
      <c r="ISC98" s="34"/>
      <c r="ISD98" s="34"/>
      <c r="ISE98" s="34"/>
      <c r="ISF98" s="34"/>
      <c r="ISG98" s="34"/>
      <c r="ISH98" s="34"/>
      <c r="ISI98" s="34"/>
      <c r="ISJ98" s="34"/>
      <c r="ISK98" s="34"/>
      <c r="ISL98" s="34"/>
      <c r="ISM98" s="34"/>
      <c r="ISN98" s="34"/>
      <c r="ISO98" s="34"/>
      <c r="ISP98" s="34"/>
      <c r="ISQ98" s="34"/>
      <c r="ISR98" s="34"/>
      <c r="ISS98" s="34"/>
      <c r="IST98" s="34"/>
      <c r="ISU98" s="34"/>
      <c r="ISV98" s="34"/>
      <c r="ISW98" s="34"/>
      <c r="ISX98" s="34"/>
      <c r="ISY98" s="34"/>
      <c r="ISZ98" s="34"/>
      <c r="ITA98" s="34"/>
      <c r="ITB98" s="34"/>
      <c r="ITC98" s="34"/>
      <c r="ITD98" s="34"/>
      <c r="ITE98" s="34"/>
      <c r="ITF98" s="34"/>
      <c r="ITG98" s="34"/>
      <c r="ITH98" s="34"/>
      <c r="ITI98" s="34"/>
      <c r="ITJ98" s="34"/>
      <c r="ITK98" s="34"/>
      <c r="ITL98" s="34"/>
      <c r="ITM98" s="34"/>
      <c r="ITN98" s="34"/>
      <c r="ITO98" s="34"/>
      <c r="ITP98" s="34"/>
      <c r="ITQ98" s="34"/>
      <c r="ITR98" s="34"/>
      <c r="ITS98" s="34"/>
      <c r="ITT98" s="34"/>
      <c r="ITU98" s="34"/>
      <c r="ITV98" s="34"/>
      <c r="ITW98" s="34"/>
      <c r="ITX98" s="34"/>
      <c r="ITY98" s="34"/>
      <c r="ITZ98" s="34"/>
      <c r="IUA98" s="34"/>
      <c r="IUB98" s="34"/>
      <c r="IUC98" s="34"/>
      <c r="IUD98" s="34"/>
      <c r="IUE98" s="34"/>
      <c r="IUF98" s="34"/>
      <c r="IUG98" s="34"/>
      <c r="IUH98" s="34"/>
      <c r="IUI98" s="34"/>
      <c r="IUJ98" s="34"/>
      <c r="IUK98" s="34"/>
      <c r="IUL98" s="34"/>
      <c r="IUM98" s="34"/>
      <c r="IUN98" s="34"/>
      <c r="IUO98" s="34"/>
      <c r="IUP98" s="34"/>
      <c r="IUQ98" s="34"/>
      <c r="IUR98" s="34"/>
      <c r="IUS98" s="34"/>
      <c r="IUT98" s="34"/>
      <c r="IUU98" s="34"/>
      <c r="IUV98" s="34"/>
      <c r="IUW98" s="34"/>
      <c r="IUX98" s="34"/>
      <c r="IUY98" s="34"/>
      <c r="IUZ98" s="34"/>
      <c r="IVA98" s="34"/>
      <c r="IVB98" s="34"/>
      <c r="IVC98" s="34"/>
      <c r="IVD98" s="34"/>
      <c r="IVE98" s="34"/>
      <c r="IVF98" s="34"/>
      <c r="IVG98" s="34"/>
      <c r="IVH98" s="34"/>
      <c r="IVI98" s="34"/>
      <c r="IVJ98" s="34"/>
      <c r="IVK98" s="34"/>
      <c r="IVL98" s="34"/>
      <c r="IVM98" s="34"/>
      <c r="IVN98" s="34"/>
      <c r="IVO98" s="34"/>
      <c r="IVP98" s="34"/>
      <c r="IVQ98" s="34"/>
      <c r="IVR98" s="34"/>
      <c r="IVS98" s="34"/>
      <c r="IVT98" s="34"/>
      <c r="IVU98" s="34"/>
      <c r="IVV98" s="34"/>
      <c r="IVW98" s="34"/>
      <c r="IVX98" s="34"/>
      <c r="IVY98" s="34"/>
      <c r="IVZ98" s="34"/>
      <c r="IWA98" s="34"/>
      <c r="IWB98" s="34"/>
      <c r="IWC98" s="34"/>
      <c r="IWD98" s="34"/>
      <c r="IWE98" s="34"/>
      <c r="IWF98" s="34"/>
      <c r="IWG98" s="34"/>
      <c r="IWH98" s="34"/>
      <c r="IWI98" s="34"/>
      <c r="IWJ98" s="34"/>
      <c r="IWK98" s="34"/>
      <c r="IWL98" s="34"/>
      <c r="IWM98" s="34"/>
      <c r="IWN98" s="34"/>
      <c r="IWO98" s="34"/>
      <c r="IWP98" s="34"/>
      <c r="IWQ98" s="34"/>
      <c r="IWR98" s="34"/>
      <c r="IWS98" s="34"/>
      <c r="IWT98" s="34"/>
      <c r="IWU98" s="34"/>
      <c r="IWV98" s="34"/>
      <c r="IWW98" s="34"/>
      <c r="IWX98" s="34"/>
      <c r="IWY98" s="34"/>
      <c r="IWZ98" s="34"/>
      <c r="IXA98" s="34"/>
      <c r="IXB98" s="34"/>
      <c r="IXC98" s="34"/>
      <c r="IXD98" s="34"/>
      <c r="IXE98" s="34"/>
      <c r="IXF98" s="34"/>
      <c r="IXG98" s="34"/>
      <c r="IXH98" s="34"/>
      <c r="IXI98" s="34"/>
      <c r="IXJ98" s="34"/>
      <c r="IXK98" s="34"/>
      <c r="IXL98" s="34"/>
      <c r="IXM98" s="34"/>
      <c r="IXN98" s="34"/>
      <c r="IXO98" s="34"/>
      <c r="IXP98" s="34"/>
      <c r="IXQ98" s="34"/>
      <c r="IXR98" s="34"/>
      <c r="IXS98" s="34"/>
      <c r="IXT98" s="34"/>
      <c r="IXU98" s="34"/>
      <c r="IXV98" s="34"/>
      <c r="IXW98" s="34"/>
      <c r="IXX98" s="34"/>
      <c r="IXY98" s="34"/>
      <c r="IXZ98" s="34"/>
      <c r="IYA98" s="34"/>
      <c r="IYB98" s="34"/>
      <c r="IYC98" s="34"/>
      <c r="IYD98" s="34"/>
      <c r="IYE98" s="34"/>
      <c r="IYF98" s="34"/>
      <c r="IYG98" s="34"/>
      <c r="IYH98" s="34"/>
      <c r="IYI98" s="34"/>
      <c r="IYJ98" s="34"/>
      <c r="IYK98" s="34"/>
      <c r="IYL98" s="34"/>
      <c r="IYM98" s="34"/>
      <c r="IYN98" s="34"/>
      <c r="IYO98" s="34"/>
      <c r="IYP98" s="34"/>
      <c r="IYQ98" s="34"/>
      <c r="IYR98" s="34"/>
      <c r="IYS98" s="34"/>
      <c r="IYT98" s="34"/>
      <c r="IYU98" s="34"/>
      <c r="IYV98" s="34"/>
      <c r="IYW98" s="34"/>
      <c r="IYX98" s="34"/>
      <c r="IYY98" s="34"/>
      <c r="IYZ98" s="34"/>
      <c r="IZA98" s="34"/>
      <c r="IZB98" s="34"/>
      <c r="IZC98" s="34"/>
      <c r="IZD98" s="34"/>
      <c r="IZE98" s="34"/>
      <c r="IZF98" s="34"/>
      <c r="IZG98" s="34"/>
      <c r="IZH98" s="34"/>
      <c r="IZI98" s="34"/>
      <c r="IZJ98" s="34"/>
      <c r="IZK98" s="34"/>
      <c r="IZL98" s="34"/>
      <c r="IZM98" s="34"/>
      <c r="IZN98" s="34"/>
      <c r="IZO98" s="34"/>
      <c r="IZP98" s="34"/>
      <c r="IZQ98" s="34"/>
      <c r="IZR98" s="34"/>
      <c r="IZS98" s="34"/>
      <c r="IZT98" s="34"/>
      <c r="IZU98" s="34"/>
      <c r="IZV98" s="34"/>
      <c r="IZW98" s="34"/>
      <c r="IZX98" s="34"/>
      <c r="IZY98" s="34"/>
      <c r="IZZ98" s="34"/>
      <c r="JAA98" s="34"/>
      <c r="JAB98" s="34"/>
      <c r="JAC98" s="34"/>
      <c r="JAD98" s="34"/>
      <c r="JAE98" s="34"/>
      <c r="JAF98" s="34"/>
      <c r="JAG98" s="34"/>
      <c r="JAH98" s="34"/>
      <c r="JAI98" s="34"/>
      <c r="JAJ98" s="34"/>
      <c r="JAK98" s="34"/>
      <c r="JAL98" s="34"/>
      <c r="JAM98" s="34"/>
      <c r="JAN98" s="34"/>
      <c r="JAO98" s="34"/>
      <c r="JAP98" s="34"/>
      <c r="JAQ98" s="34"/>
      <c r="JAR98" s="34"/>
      <c r="JAS98" s="34"/>
      <c r="JAT98" s="34"/>
      <c r="JAU98" s="34"/>
      <c r="JAV98" s="34"/>
      <c r="JAW98" s="34"/>
      <c r="JAX98" s="34"/>
      <c r="JAY98" s="34"/>
      <c r="JAZ98" s="34"/>
      <c r="JBA98" s="34"/>
      <c r="JBB98" s="34"/>
      <c r="JBC98" s="34"/>
      <c r="JBD98" s="34"/>
      <c r="JBE98" s="34"/>
      <c r="JBF98" s="34"/>
      <c r="JBG98" s="34"/>
      <c r="JBH98" s="34"/>
      <c r="JBI98" s="34"/>
      <c r="JBJ98" s="34"/>
      <c r="JBK98" s="34"/>
      <c r="JBL98" s="34"/>
      <c r="JBM98" s="34"/>
      <c r="JBN98" s="34"/>
      <c r="JBO98" s="34"/>
      <c r="JBP98" s="34"/>
      <c r="JBQ98" s="34"/>
      <c r="JBR98" s="34"/>
      <c r="JBS98" s="34"/>
      <c r="JBT98" s="34"/>
      <c r="JBU98" s="34"/>
      <c r="JBV98" s="34"/>
      <c r="JBW98" s="34"/>
      <c r="JBX98" s="34"/>
      <c r="JBY98" s="34"/>
      <c r="JBZ98" s="34"/>
      <c r="JCA98" s="34"/>
      <c r="JCB98" s="34"/>
      <c r="JCC98" s="34"/>
      <c r="JCD98" s="34"/>
      <c r="JCE98" s="34"/>
      <c r="JCF98" s="34"/>
      <c r="JCG98" s="34"/>
      <c r="JCH98" s="34"/>
      <c r="JCI98" s="34"/>
      <c r="JCJ98" s="34"/>
      <c r="JCK98" s="34"/>
      <c r="JCL98" s="34"/>
      <c r="JCM98" s="34"/>
      <c r="JCN98" s="34"/>
      <c r="JCO98" s="34"/>
      <c r="JCP98" s="34"/>
      <c r="JCQ98" s="34"/>
      <c r="JCR98" s="34"/>
      <c r="JCS98" s="34"/>
      <c r="JCT98" s="34"/>
      <c r="JCU98" s="34"/>
      <c r="JCV98" s="34"/>
      <c r="JCW98" s="34"/>
      <c r="JCX98" s="34"/>
      <c r="JCY98" s="34"/>
      <c r="JCZ98" s="34"/>
      <c r="JDA98" s="34"/>
      <c r="JDB98" s="34"/>
      <c r="JDC98" s="34"/>
      <c r="JDD98" s="34"/>
      <c r="JDE98" s="34"/>
      <c r="JDF98" s="34"/>
      <c r="JDG98" s="34"/>
      <c r="JDH98" s="34"/>
      <c r="JDI98" s="34"/>
      <c r="JDJ98" s="34"/>
      <c r="JDK98" s="34"/>
      <c r="JDL98" s="34"/>
      <c r="JDM98" s="34"/>
      <c r="JDN98" s="34"/>
      <c r="JDO98" s="34"/>
      <c r="JDP98" s="34"/>
      <c r="JDQ98" s="34"/>
      <c r="JDR98" s="34"/>
      <c r="JDS98" s="34"/>
      <c r="JDT98" s="34"/>
      <c r="JDU98" s="34"/>
      <c r="JDV98" s="34"/>
      <c r="JDW98" s="34"/>
      <c r="JDX98" s="34"/>
      <c r="JDY98" s="34"/>
      <c r="JDZ98" s="34"/>
      <c r="JEA98" s="34"/>
      <c r="JEB98" s="34"/>
      <c r="JEC98" s="34"/>
      <c r="JED98" s="34"/>
      <c r="JEE98" s="34"/>
      <c r="JEF98" s="34"/>
      <c r="JEG98" s="34"/>
      <c r="JEH98" s="34"/>
      <c r="JEI98" s="34"/>
    </row>
    <row r="99" spans="1:6899" ht="15" customHeight="1" x14ac:dyDescent="0.3">
      <c r="A99" s="205" t="s">
        <v>262</v>
      </c>
      <c r="B99" s="206" t="s">
        <v>263</v>
      </c>
      <c r="C99" s="206" t="s">
        <v>264</v>
      </c>
      <c r="D99" s="206" t="s">
        <v>250</v>
      </c>
      <c r="E99" s="206" t="s">
        <v>251</v>
      </c>
      <c r="F99" s="206" t="s">
        <v>252</v>
      </c>
      <c r="G99" s="206" t="s">
        <v>253</v>
      </c>
      <c r="H99" s="206" t="s">
        <v>134</v>
      </c>
      <c r="I99" s="197" t="s">
        <v>111</v>
      </c>
      <c r="J99" s="197" t="s">
        <v>111</v>
      </c>
      <c r="K99" s="197" t="s">
        <v>111</v>
      </c>
      <c r="L99" s="207"/>
      <c r="M99" s="78" t="s">
        <v>128</v>
      </c>
      <c r="N99" s="79" t="s">
        <v>138</v>
      </c>
      <c r="O99" s="84"/>
      <c r="P99" s="80">
        <v>1096144</v>
      </c>
      <c r="Q99" s="80"/>
      <c r="R99" s="84"/>
      <c r="S99" s="80"/>
      <c r="T99" s="80"/>
      <c r="U99" s="84"/>
      <c r="V99" s="80"/>
      <c r="W99" s="80"/>
      <c r="X99" s="84"/>
      <c r="Y99" s="80"/>
      <c r="Z99" s="80"/>
      <c r="AA99" s="84"/>
      <c r="AB99" s="80"/>
      <c r="AC99" s="80"/>
      <c r="AD99" s="84"/>
      <c r="AE99" s="80"/>
      <c r="AF99" s="80"/>
      <c r="AG99" s="84"/>
      <c r="AH99" s="80"/>
      <c r="AI99" s="80"/>
      <c r="AJ99" s="84"/>
      <c r="AK99" s="80"/>
      <c r="AL99" s="80"/>
      <c r="AM99" s="84"/>
      <c r="AN99" s="80"/>
      <c r="AO99" s="80"/>
      <c r="AP99" s="84"/>
      <c r="AQ99" s="80"/>
      <c r="AR99" s="80"/>
      <c r="AS99" s="84"/>
      <c r="AT99" s="80"/>
      <c r="AU99" s="80"/>
      <c r="AV99" s="84"/>
      <c r="AW99" s="80"/>
      <c r="AX99" s="80"/>
      <c r="AY99" s="84"/>
      <c r="AZ99" s="80"/>
      <c r="BA99" s="80"/>
      <c r="BB99" s="84"/>
      <c r="BC99" s="80"/>
      <c r="BD99" s="80"/>
      <c r="BE99" s="84"/>
      <c r="BF99" s="80"/>
      <c r="BG99" s="80"/>
      <c r="BH99" s="84"/>
      <c r="BI99" s="80"/>
      <c r="BJ99" s="88"/>
      <c r="BK99" s="53"/>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s="35" customFormat="1" ht="17.850000000000001" customHeight="1" x14ac:dyDescent="0.3">
      <c r="A100" s="116" t="s">
        <v>261</v>
      </c>
      <c r="B100" s="116" t="s">
        <v>261</v>
      </c>
      <c r="C100" s="116" t="s">
        <v>261</v>
      </c>
      <c r="D100" s="116" t="s">
        <v>261</v>
      </c>
      <c r="E100" s="116" t="s">
        <v>261</v>
      </c>
      <c r="F100" s="116" t="s">
        <v>261</v>
      </c>
      <c r="G100" s="116" t="s">
        <v>261</v>
      </c>
      <c r="H100" s="116" t="s">
        <v>261</v>
      </c>
      <c r="I100" s="117" t="s">
        <v>261</v>
      </c>
      <c r="J100" s="118" t="s">
        <v>261</v>
      </c>
      <c r="K100" s="118" t="s">
        <v>261</v>
      </c>
      <c r="L100" s="90" t="s">
        <v>261</v>
      </c>
      <c r="M100" s="118" t="s">
        <v>261</v>
      </c>
      <c r="N100" s="90" t="s">
        <v>261</v>
      </c>
      <c r="O100" s="89" t="s">
        <v>261</v>
      </c>
      <c r="P100" s="90" t="s">
        <v>261</v>
      </c>
      <c r="Q100" s="90" t="s">
        <v>261</v>
      </c>
      <c r="R100" s="90" t="s">
        <v>261</v>
      </c>
      <c r="S100" s="90" t="s">
        <v>261</v>
      </c>
      <c r="T100" s="89" t="s">
        <v>261</v>
      </c>
      <c r="U100" s="90" t="s">
        <v>261</v>
      </c>
      <c r="V100" s="90" t="s">
        <v>261</v>
      </c>
      <c r="W100" s="90" t="s">
        <v>261</v>
      </c>
      <c r="X100" s="89" t="s">
        <v>261</v>
      </c>
      <c r="Y100" s="90" t="s">
        <v>261</v>
      </c>
      <c r="Z100" s="90" t="s">
        <v>261</v>
      </c>
      <c r="AA100" s="90" t="s">
        <v>261</v>
      </c>
      <c r="AB100" s="90" t="s">
        <v>261</v>
      </c>
      <c r="AC100" s="89" t="s">
        <v>261</v>
      </c>
      <c r="AD100" s="89" t="s">
        <v>261</v>
      </c>
      <c r="AE100" s="90" t="s">
        <v>261</v>
      </c>
      <c r="AF100" s="90" t="s">
        <v>261</v>
      </c>
      <c r="AG100" s="90" t="s">
        <v>261</v>
      </c>
      <c r="AH100" s="90" t="s">
        <v>261</v>
      </c>
      <c r="AI100" s="89" t="s">
        <v>261</v>
      </c>
      <c r="AJ100" s="90" t="s">
        <v>261</v>
      </c>
      <c r="AK100" s="89" t="s">
        <v>261</v>
      </c>
      <c r="AL100" s="90" t="s">
        <v>261</v>
      </c>
      <c r="AM100" s="90" t="s">
        <v>261</v>
      </c>
      <c r="AN100" s="90" t="s">
        <v>261</v>
      </c>
      <c r="AO100" s="90" t="s">
        <v>261</v>
      </c>
      <c r="AP100" s="89" t="s">
        <v>261</v>
      </c>
      <c r="AQ100" s="90" t="s">
        <v>261</v>
      </c>
      <c r="AR100" s="90" t="s">
        <v>261</v>
      </c>
      <c r="AS100" s="90" t="s">
        <v>261</v>
      </c>
      <c r="AT100" s="90" t="s">
        <v>261</v>
      </c>
      <c r="AU100" s="89" t="s">
        <v>261</v>
      </c>
      <c r="AV100" s="90" t="s">
        <v>261</v>
      </c>
      <c r="AW100" s="90" t="s">
        <v>261</v>
      </c>
      <c r="AX100" s="90" t="s">
        <v>261</v>
      </c>
      <c r="AY100" s="89" t="s">
        <v>261</v>
      </c>
      <c r="AZ100" s="90" t="s">
        <v>261</v>
      </c>
      <c r="BA100" s="90" t="s">
        <v>261</v>
      </c>
      <c r="BB100" s="90" t="s">
        <v>261</v>
      </c>
      <c r="BC100" s="90" t="s">
        <v>261</v>
      </c>
      <c r="BD100" s="89" t="s">
        <v>261</v>
      </c>
      <c r="BE100" s="89" t="s">
        <v>261</v>
      </c>
      <c r="BF100" s="90" t="s">
        <v>261</v>
      </c>
      <c r="BG100" s="90" t="s">
        <v>261</v>
      </c>
      <c r="BH100" s="90" t="s">
        <v>261</v>
      </c>
      <c r="BI100" s="90" t="s">
        <v>261</v>
      </c>
      <c r="BJ100" s="91" t="s">
        <v>261</v>
      </c>
      <c r="BK100" s="53"/>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s="5" customFormat="1" ht="231.75" customHeight="1" x14ac:dyDescent="0.25">
      <c r="A101" s="219" t="s">
        <v>265</v>
      </c>
      <c r="B101" s="219"/>
      <c r="C101" s="219"/>
      <c r="D101" s="6"/>
      <c r="E101" s="119"/>
      <c r="F101" s="119"/>
      <c r="G101" s="120"/>
      <c r="H101" s="1"/>
      <c r="I101" s="1"/>
      <c r="J101" s="1"/>
      <c r="K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4"/>
      <c r="BL101" s="14"/>
      <c r="BM101" s="14"/>
      <c r="BN101" s="14"/>
      <c r="BO101" s="14"/>
      <c r="BP101" s="14"/>
      <c r="BQ101" s="14"/>
      <c r="BR101" s="14"/>
      <c r="BS101" s="14"/>
      <c r="BT101" s="14"/>
      <c r="BU101" s="14"/>
      <c r="BV101" s="14"/>
      <c r="BW101" s="14"/>
      <c r="BX101" s="14"/>
      <c r="BY101" s="14"/>
      <c r="BZ101" s="14"/>
      <c r="CA101" s="14"/>
      <c r="CB101" s="14"/>
      <c r="CC101" s="14"/>
      <c r="CD101" s="14"/>
      <c r="CE101" s="14"/>
      <c r="CF101" s="14"/>
      <c r="CG101" s="14"/>
      <c r="CH101" s="14"/>
      <c r="CI101" s="14"/>
      <c r="CJ101" s="14"/>
      <c r="CK101" s="14"/>
      <c r="CL101" s="14"/>
      <c r="CM101" s="14"/>
      <c r="CN101" s="14"/>
      <c r="CO101" s="14"/>
      <c r="CP101" s="14"/>
      <c r="CQ101" s="14"/>
      <c r="CR101" s="14"/>
      <c r="CS101" s="14"/>
      <c r="CT101" s="14"/>
      <c r="CU101" s="14"/>
      <c r="CV101" s="14"/>
      <c r="CW101" s="14"/>
      <c r="CX101" s="14"/>
      <c r="CY101" s="14"/>
      <c r="CZ101" s="14"/>
      <c r="DA101" s="14"/>
      <c r="DB101" s="14"/>
      <c r="DC101" s="14"/>
      <c r="DD101" s="14"/>
      <c r="DE101" s="14"/>
      <c r="DF101" s="14"/>
      <c r="DG101" s="14"/>
      <c r="DH101" s="14"/>
      <c r="DI101" s="14"/>
      <c r="DJ101" s="14"/>
      <c r="DK101" s="14"/>
      <c r="DL101" s="14"/>
      <c r="DM101" s="14"/>
      <c r="DN101" s="14"/>
      <c r="DO101" s="14"/>
      <c r="DP101" s="14"/>
      <c r="DQ101" s="14"/>
      <c r="DR101" s="14"/>
      <c r="DS101" s="14"/>
      <c r="DT101" s="14"/>
      <c r="DU101" s="14"/>
      <c r="DV101" s="14"/>
      <c r="DW101" s="14"/>
      <c r="DX101" s="14"/>
      <c r="DY101" s="14"/>
      <c r="DZ101" s="14"/>
      <c r="EA101" s="14"/>
      <c r="EB101" s="14"/>
      <c r="EC101" s="14"/>
      <c r="ED101" s="14"/>
      <c r="EE101" s="14"/>
      <c r="EF101" s="14"/>
      <c r="EG101" s="14"/>
      <c r="EH101" s="14"/>
      <c r="EI101" s="14"/>
      <c r="EJ101" s="14"/>
      <c r="EK101" s="14"/>
      <c r="EL101" s="14"/>
      <c r="EM101" s="14"/>
      <c r="EN101" s="14"/>
      <c r="EO101" s="14"/>
      <c r="EP101" s="14"/>
      <c r="EQ101" s="14"/>
      <c r="ER101" s="14"/>
      <c r="ES101" s="14"/>
      <c r="ET101" s="14"/>
      <c r="EU101" s="14"/>
      <c r="EV101" s="14"/>
      <c r="EW101" s="14"/>
      <c r="EX101" s="14"/>
      <c r="EY101" s="14"/>
      <c r="EZ101" s="14"/>
      <c r="FA101" s="14"/>
      <c r="FB101" s="14"/>
      <c r="FC101" s="14"/>
      <c r="FD101" s="14"/>
      <c r="FE101" s="14"/>
      <c r="FF101" s="14"/>
      <c r="FG101" s="14"/>
      <c r="FH101" s="14"/>
      <c r="FI101" s="14"/>
      <c r="FJ101" s="14"/>
      <c r="FK101" s="14"/>
      <c r="FL101" s="14"/>
      <c r="FM101" s="14"/>
      <c r="FN101" s="14"/>
      <c r="FO101" s="14"/>
      <c r="FP101" s="14"/>
      <c r="FQ101" s="14"/>
      <c r="FR101" s="14"/>
      <c r="FS101" s="14"/>
      <c r="FT101" s="14"/>
      <c r="FU101" s="14"/>
      <c r="FV101" s="14"/>
      <c r="FW101" s="14"/>
      <c r="FX101" s="14"/>
      <c r="FY101" s="14"/>
      <c r="FZ101" s="14"/>
      <c r="GA101" s="14"/>
      <c r="GB101" s="14"/>
      <c r="GC101" s="14"/>
      <c r="GD101" s="14"/>
      <c r="GE101" s="14"/>
      <c r="GF101" s="14"/>
      <c r="GG101" s="14"/>
      <c r="GH101" s="14"/>
      <c r="GI101" s="14"/>
      <c r="GJ101" s="14"/>
      <c r="GK101" s="14"/>
      <c r="GL101" s="14"/>
      <c r="GM101" s="14"/>
      <c r="GN101" s="14"/>
      <c r="GO101" s="14"/>
      <c r="GP101" s="14"/>
      <c r="GQ101" s="14"/>
      <c r="GR101" s="14"/>
      <c r="GS101" s="14"/>
      <c r="GT101" s="14"/>
      <c r="GU101" s="14"/>
      <c r="GV101" s="14"/>
      <c r="GW101" s="14"/>
      <c r="GX101" s="14"/>
      <c r="GY101" s="14"/>
      <c r="GZ101" s="14"/>
      <c r="HA101" s="14"/>
      <c r="HB101" s="14"/>
      <c r="HC101" s="14"/>
      <c r="HD101" s="14"/>
      <c r="HE101" s="14"/>
      <c r="HF101" s="14"/>
      <c r="HG101" s="14"/>
      <c r="HH101" s="14"/>
      <c r="HI101" s="14"/>
      <c r="HJ101" s="14"/>
      <c r="HK101" s="14"/>
      <c r="HL101" s="14"/>
      <c r="HM101" s="14"/>
      <c r="HN101" s="14"/>
      <c r="HO101" s="14"/>
      <c r="HP101" s="14"/>
      <c r="HQ101" s="14"/>
      <c r="HR101" s="14"/>
      <c r="HS101" s="14"/>
      <c r="HT101" s="14"/>
      <c r="HU101" s="14"/>
      <c r="HV101" s="14"/>
      <c r="HW101" s="14"/>
      <c r="HX101" s="14"/>
      <c r="HY101" s="14"/>
      <c r="HZ101" s="14"/>
      <c r="IA101" s="14"/>
      <c r="IB101" s="14"/>
      <c r="IC101" s="14"/>
      <c r="ID101" s="14"/>
      <c r="IE101" s="14"/>
      <c r="IF101" s="14"/>
      <c r="IG101" s="14"/>
      <c r="IH101" s="14"/>
      <c r="II101" s="14"/>
      <c r="IJ101" s="14"/>
      <c r="IK101" s="14"/>
      <c r="IL101" s="14"/>
      <c r="IM101" s="14"/>
      <c r="IN101" s="14"/>
      <c r="IO101" s="14"/>
      <c r="IP101" s="14"/>
      <c r="IQ101" s="14"/>
      <c r="IR101" s="14"/>
      <c r="IS101" s="14"/>
      <c r="IT101" s="14"/>
      <c r="IU101" s="14"/>
      <c r="IV101" s="14"/>
      <c r="IW101" s="14"/>
      <c r="IX101" s="14"/>
      <c r="IY101" s="14"/>
      <c r="IZ101" s="14"/>
      <c r="JA101" s="14"/>
      <c r="JB101" s="14"/>
      <c r="JC101" s="14"/>
      <c r="JD101" s="14"/>
      <c r="JE101" s="14"/>
      <c r="JF101" s="14"/>
      <c r="JG101" s="14"/>
      <c r="JH101" s="14"/>
      <c r="JI101" s="14"/>
      <c r="JJ101" s="14"/>
      <c r="JK101" s="14"/>
      <c r="JL101" s="14"/>
      <c r="JM101" s="14"/>
      <c r="JN101" s="14"/>
      <c r="JO101" s="14"/>
      <c r="JP101" s="14"/>
      <c r="JQ101" s="14"/>
      <c r="JR101" s="14"/>
      <c r="JS101" s="14"/>
      <c r="JT101" s="14"/>
      <c r="JU101" s="14"/>
      <c r="JV101" s="14"/>
      <c r="JW101" s="14"/>
      <c r="JX101" s="14"/>
      <c r="JY101" s="14"/>
      <c r="JZ101" s="14"/>
      <c r="KA101" s="14"/>
      <c r="KB101" s="14"/>
      <c r="KC101" s="14"/>
      <c r="KD101" s="14"/>
      <c r="KE101" s="14"/>
      <c r="KF101" s="14"/>
      <c r="KG101" s="14"/>
      <c r="KH101" s="14"/>
      <c r="KI101" s="14"/>
      <c r="KJ101" s="14"/>
      <c r="KK101" s="14"/>
      <c r="KL101" s="14"/>
      <c r="KM101" s="14"/>
      <c r="KN101" s="14"/>
      <c r="KO101" s="14"/>
      <c r="KP101" s="14"/>
      <c r="KQ101" s="14"/>
      <c r="KR101" s="14"/>
      <c r="KS101" s="14"/>
      <c r="KT101" s="14"/>
      <c r="KU101" s="14"/>
      <c r="KV101" s="14"/>
      <c r="KW101" s="14"/>
      <c r="KX101" s="14"/>
      <c r="KY101" s="14"/>
      <c r="KZ101" s="14"/>
      <c r="LA101" s="14"/>
      <c r="LB101" s="14"/>
      <c r="LC101" s="14"/>
      <c r="LD101" s="14"/>
      <c r="LE101" s="14"/>
      <c r="LF101" s="14"/>
      <c r="LG101" s="14"/>
      <c r="LH101" s="14"/>
      <c r="LI101" s="14"/>
      <c r="LJ101" s="14"/>
      <c r="LK101" s="14"/>
      <c r="LL101" s="14"/>
      <c r="LM101" s="14"/>
      <c r="LN101" s="14"/>
      <c r="LO101" s="14"/>
      <c r="LP101" s="14"/>
      <c r="LQ101" s="14"/>
      <c r="LR101" s="14"/>
      <c r="LS101" s="14"/>
      <c r="LT101" s="14"/>
      <c r="LU101" s="14"/>
      <c r="LV101" s="14"/>
      <c r="LW101" s="14"/>
      <c r="LX101" s="14"/>
      <c r="LY101" s="14"/>
      <c r="LZ101" s="14"/>
      <c r="MA101" s="14"/>
      <c r="MB101" s="14"/>
      <c r="MC101" s="14"/>
      <c r="MD101" s="14"/>
      <c r="ME101" s="14"/>
      <c r="MF101" s="14"/>
      <c r="MG101" s="14"/>
      <c r="MH101" s="14"/>
      <c r="MI101" s="14"/>
      <c r="MJ101" s="14"/>
      <c r="MK101" s="14"/>
      <c r="ML101" s="14"/>
      <c r="MM101" s="14"/>
      <c r="MN101" s="14"/>
      <c r="MO101" s="14"/>
      <c r="MP101" s="14"/>
      <c r="MQ101" s="14"/>
      <c r="MR101" s="14"/>
      <c r="MS101" s="14"/>
      <c r="MT101" s="14"/>
      <c r="MU101" s="14"/>
      <c r="MV101" s="14"/>
      <c r="MW101" s="14"/>
      <c r="MX101" s="14"/>
      <c r="MY101" s="14"/>
      <c r="MZ101" s="14"/>
      <c r="NA101" s="14"/>
      <c r="NB101" s="14"/>
      <c r="NC101" s="14"/>
      <c r="ND101" s="14"/>
      <c r="NE101" s="14"/>
      <c r="NF101" s="14"/>
      <c r="NG101" s="14"/>
      <c r="NH101" s="14"/>
      <c r="NI101" s="14"/>
      <c r="NJ101" s="14"/>
      <c r="NK101" s="14"/>
      <c r="NL101" s="14"/>
      <c r="NM101" s="14"/>
      <c r="NN101" s="14"/>
      <c r="NO101" s="14"/>
      <c r="NP101" s="14"/>
      <c r="NQ101" s="14"/>
      <c r="NR101" s="14"/>
      <c r="NS101" s="14"/>
      <c r="NT101" s="14"/>
      <c r="NU101" s="14"/>
      <c r="NV101" s="14"/>
      <c r="NW101" s="14"/>
      <c r="NX101" s="14"/>
      <c r="NY101" s="14"/>
      <c r="NZ101" s="14"/>
      <c r="OA101" s="14"/>
      <c r="OB101" s="14"/>
      <c r="OC101" s="14"/>
      <c r="OD101" s="14"/>
      <c r="OE101" s="14"/>
      <c r="OF101" s="14"/>
      <c r="OG101" s="14"/>
      <c r="OH101" s="14"/>
      <c r="OI101" s="14"/>
      <c r="OJ101" s="14"/>
      <c r="OK101" s="14"/>
      <c r="OL101" s="14"/>
      <c r="OM101" s="14"/>
      <c r="ON101" s="14"/>
      <c r="OO101" s="14"/>
      <c r="OP101" s="14"/>
      <c r="OQ101" s="14"/>
      <c r="OR101" s="14"/>
      <c r="OS101" s="14"/>
      <c r="OT101" s="14"/>
      <c r="OU101" s="14"/>
      <c r="OV101" s="14"/>
      <c r="OW101" s="14"/>
      <c r="OX101" s="14"/>
      <c r="OY101" s="14"/>
      <c r="OZ101" s="14"/>
      <c r="PA101" s="14"/>
      <c r="PB101" s="14"/>
      <c r="PC101" s="14"/>
      <c r="PD101" s="14"/>
      <c r="PE101" s="14"/>
      <c r="PF101" s="14"/>
      <c r="PG101" s="14"/>
      <c r="PH101" s="14"/>
      <c r="PI101" s="14"/>
      <c r="PJ101" s="14"/>
      <c r="PK101" s="14"/>
      <c r="PL101" s="14"/>
      <c r="PM101" s="14"/>
      <c r="PN101" s="14"/>
      <c r="PO101" s="14"/>
      <c r="PP101" s="14"/>
      <c r="PQ101" s="14"/>
      <c r="PR101" s="14"/>
      <c r="PS101" s="14"/>
      <c r="PT101" s="14"/>
      <c r="PU101" s="14"/>
      <c r="PV101" s="14"/>
      <c r="PW101" s="14"/>
      <c r="PX101" s="14"/>
      <c r="PY101" s="14"/>
      <c r="PZ101" s="14"/>
      <c r="QA101" s="14"/>
      <c r="QB101" s="14"/>
      <c r="QC101" s="14"/>
      <c r="QD101" s="14"/>
      <c r="QE101" s="14"/>
      <c r="QF101" s="14"/>
      <c r="QG101" s="14"/>
      <c r="QH101" s="14"/>
      <c r="QI101" s="14"/>
      <c r="QJ101" s="14"/>
      <c r="QK101" s="14"/>
      <c r="QL101" s="14"/>
      <c r="QM101" s="14"/>
      <c r="QN101" s="14"/>
      <c r="QO101" s="14"/>
      <c r="QP101" s="14"/>
      <c r="QQ101" s="14"/>
      <c r="QR101" s="14"/>
      <c r="QS101" s="14"/>
      <c r="QT101" s="14"/>
      <c r="QU101" s="14"/>
      <c r="QV101" s="14"/>
      <c r="QW101" s="14"/>
      <c r="QX101" s="14"/>
      <c r="QY101" s="14"/>
      <c r="QZ101" s="14"/>
      <c r="RA101" s="14"/>
      <c r="RB101" s="14"/>
      <c r="RC101" s="14"/>
      <c r="RD101" s="14"/>
      <c r="RE101" s="14"/>
      <c r="RF101" s="14"/>
      <c r="RG101" s="14"/>
      <c r="RH101" s="14"/>
      <c r="RI101" s="14"/>
      <c r="RJ101" s="14"/>
      <c r="RK101" s="14"/>
      <c r="RL101" s="14"/>
      <c r="RM101" s="14"/>
      <c r="RN101" s="14"/>
      <c r="RO101" s="14"/>
      <c r="RP101" s="14"/>
      <c r="RQ101" s="14"/>
      <c r="RR101" s="14"/>
      <c r="RS101" s="14"/>
      <c r="RT101" s="14"/>
      <c r="RU101" s="14"/>
      <c r="RV101" s="14"/>
      <c r="RW101" s="14"/>
      <c r="RX101" s="14"/>
      <c r="RY101" s="14"/>
      <c r="RZ101" s="14"/>
      <c r="SA101" s="14"/>
      <c r="SB101" s="14"/>
      <c r="SC101" s="14"/>
      <c r="SD101" s="14"/>
      <c r="SE101" s="14"/>
      <c r="SF101" s="14"/>
      <c r="SG101" s="14"/>
      <c r="SH101" s="14"/>
      <c r="SI101" s="14"/>
      <c r="SJ101" s="14"/>
      <c r="SK101" s="14"/>
      <c r="SL101" s="14"/>
      <c r="SM101" s="14"/>
      <c r="SN101" s="14"/>
      <c r="SO101" s="14"/>
      <c r="SP101" s="14"/>
      <c r="SQ101" s="14"/>
      <c r="SR101" s="14"/>
      <c r="SS101" s="14"/>
      <c r="ST101" s="14"/>
      <c r="SU101" s="14"/>
      <c r="SV101" s="14"/>
      <c r="SW101" s="14"/>
      <c r="SX101" s="14"/>
      <c r="SY101" s="14"/>
      <c r="SZ101" s="14"/>
      <c r="TA101" s="14"/>
      <c r="TB101" s="14"/>
      <c r="TC101" s="14"/>
      <c r="TD101" s="14"/>
      <c r="TE101" s="14"/>
      <c r="TF101" s="14"/>
      <c r="TG101" s="14"/>
      <c r="TH101" s="14"/>
      <c r="TI101" s="14"/>
      <c r="TJ101" s="14"/>
      <c r="TK101" s="14"/>
      <c r="TL101" s="14"/>
      <c r="TM101" s="14"/>
      <c r="TN101" s="14"/>
      <c r="TO101" s="14"/>
      <c r="TP101" s="14"/>
      <c r="TQ101" s="14"/>
      <c r="TR101" s="14"/>
      <c r="TS101" s="14"/>
      <c r="TT101" s="14"/>
      <c r="TU101" s="14"/>
      <c r="TV101" s="14"/>
      <c r="TW101" s="14"/>
      <c r="TX101" s="14"/>
      <c r="TY101" s="14"/>
      <c r="TZ101" s="14"/>
      <c r="UA101" s="14"/>
      <c r="UB101" s="14"/>
      <c r="UC101" s="14"/>
      <c r="UD101" s="14"/>
      <c r="UE101" s="14"/>
      <c r="UF101" s="14"/>
      <c r="UG101" s="14"/>
      <c r="UH101" s="14"/>
      <c r="UI101" s="14"/>
      <c r="UJ101" s="14"/>
      <c r="UK101" s="14"/>
      <c r="UL101" s="14"/>
      <c r="UM101" s="14"/>
      <c r="UN101" s="14"/>
      <c r="UO101" s="14"/>
      <c r="UP101" s="14"/>
      <c r="UQ101" s="14"/>
      <c r="UR101" s="14"/>
      <c r="US101" s="14"/>
      <c r="UT101" s="14"/>
      <c r="UU101" s="14"/>
      <c r="UV101" s="14"/>
      <c r="UW101" s="14"/>
      <c r="UX101" s="14"/>
      <c r="UY101" s="14"/>
      <c r="UZ101" s="14"/>
      <c r="VA101" s="14"/>
      <c r="VB101" s="14"/>
      <c r="VC101" s="14"/>
      <c r="VD101" s="14"/>
      <c r="VE101" s="14"/>
      <c r="VF101" s="14"/>
      <c r="VG101" s="14"/>
      <c r="VH101" s="14"/>
      <c r="VI101" s="14"/>
      <c r="VJ101" s="14"/>
      <c r="VK101" s="14"/>
      <c r="VL101" s="14"/>
      <c r="VM101" s="14"/>
      <c r="VN101" s="14"/>
      <c r="VO101" s="14"/>
      <c r="VP101" s="14"/>
      <c r="VQ101" s="14"/>
      <c r="VR101" s="14"/>
      <c r="VS101" s="14"/>
      <c r="VT101" s="14"/>
      <c r="VU101" s="14"/>
      <c r="VV101" s="14"/>
      <c r="VW101" s="14"/>
      <c r="VX101" s="14"/>
      <c r="VY101" s="14"/>
      <c r="VZ101" s="14"/>
      <c r="WA101" s="14"/>
      <c r="WB101" s="14"/>
      <c r="WC101" s="14"/>
      <c r="WD101" s="14"/>
      <c r="WE101" s="14"/>
      <c r="WF101" s="14"/>
      <c r="WG101" s="14"/>
      <c r="WH101" s="14"/>
      <c r="WI101" s="14"/>
      <c r="WJ101" s="14"/>
      <c r="WK101" s="14"/>
      <c r="WL101" s="14"/>
      <c r="WM101" s="14"/>
      <c r="WN101" s="14"/>
      <c r="WO101" s="14"/>
      <c r="WP101" s="14"/>
      <c r="WQ101" s="14"/>
      <c r="WR101" s="14"/>
      <c r="WS101" s="14"/>
      <c r="WT101" s="14"/>
      <c r="WU101" s="14"/>
      <c r="WV101" s="14"/>
      <c r="WW101" s="14"/>
      <c r="WX101" s="14"/>
      <c r="WY101" s="14"/>
      <c r="WZ101" s="14"/>
      <c r="XA101" s="14"/>
      <c r="XB101" s="14"/>
      <c r="XC101" s="14"/>
      <c r="XD101" s="14"/>
      <c r="XE101" s="14"/>
      <c r="XF101" s="14"/>
      <c r="XG101" s="14"/>
      <c r="XH101" s="14"/>
      <c r="XI101" s="14"/>
      <c r="XJ101" s="14"/>
      <c r="XK101" s="14"/>
      <c r="XL101" s="14"/>
      <c r="XM101" s="14"/>
      <c r="XN101" s="14"/>
      <c r="XO101" s="14"/>
      <c r="XP101" s="14"/>
      <c r="XQ101" s="14"/>
      <c r="XR101" s="14"/>
      <c r="XS101" s="14"/>
      <c r="XT101" s="14"/>
      <c r="XU101" s="14"/>
      <c r="XV101" s="14"/>
      <c r="XW101" s="14"/>
      <c r="XX101" s="14"/>
      <c r="XY101" s="14"/>
      <c r="XZ101" s="14"/>
      <c r="YA101" s="14"/>
      <c r="YB101" s="14"/>
      <c r="YC101" s="14"/>
      <c r="YD101" s="14"/>
      <c r="YE101" s="14"/>
      <c r="YF101" s="14"/>
      <c r="YG101" s="14"/>
      <c r="YH101" s="14"/>
      <c r="YI101" s="14"/>
      <c r="YJ101" s="14"/>
      <c r="YK101" s="14"/>
      <c r="YL101" s="14"/>
      <c r="YM101" s="14"/>
      <c r="YN101" s="14"/>
      <c r="YO101" s="14"/>
      <c r="YP101" s="14"/>
      <c r="YQ101" s="14"/>
      <c r="YR101" s="14"/>
      <c r="YS101" s="14"/>
      <c r="YT101" s="14"/>
      <c r="YU101" s="14"/>
      <c r="YV101" s="14"/>
      <c r="YW101" s="14"/>
      <c r="YX101" s="14"/>
      <c r="YY101" s="14"/>
      <c r="YZ101" s="14"/>
      <c r="ZA101" s="14"/>
      <c r="ZB101" s="14"/>
      <c r="ZC101" s="14"/>
      <c r="ZD101" s="14"/>
      <c r="ZE101" s="14"/>
      <c r="ZF101" s="14"/>
      <c r="ZG101" s="14"/>
      <c r="ZH101" s="14"/>
      <c r="ZI101" s="14"/>
      <c r="ZJ101" s="14"/>
      <c r="ZK101" s="14"/>
      <c r="ZL101" s="14"/>
      <c r="ZM101" s="14"/>
      <c r="ZN101" s="14"/>
      <c r="ZO101" s="14"/>
      <c r="ZP101" s="14"/>
      <c r="ZQ101" s="14"/>
      <c r="ZR101" s="14"/>
      <c r="ZS101" s="14"/>
      <c r="ZT101" s="14"/>
      <c r="ZU101" s="14"/>
      <c r="ZV101" s="14"/>
      <c r="ZW101" s="14"/>
      <c r="ZX101" s="14"/>
      <c r="ZY101" s="14"/>
      <c r="ZZ101" s="14"/>
      <c r="AAA101" s="14"/>
      <c r="AAB101" s="14"/>
      <c r="AAC101" s="14"/>
      <c r="AAD101" s="14"/>
      <c r="AAE101" s="14"/>
      <c r="AAF101" s="14"/>
      <c r="AAG101" s="14"/>
      <c r="AAH101" s="14"/>
      <c r="AAI101" s="14"/>
      <c r="AAJ101" s="14"/>
      <c r="AAK101" s="14"/>
      <c r="AAL101" s="14"/>
      <c r="AAM101" s="14"/>
      <c r="AAN101" s="14"/>
      <c r="AAO101" s="14"/>
      <c r="AAP101" s="14"/>
      <c r="AAQ101" s="14"/>
      <c r="AAR101" s="14"/>
      <c r="AAS101" s="14"/>
      <c r="AAT101" s="14"/>
      <c r="AAU101" s="14"/>
      <c r="AAV101" s="14"/>
      <c r="AAW101" s="14"/>
      <c r="AAX101" s="14"/>
      <c r="AAY101" s="14"/>
      <c r="AAZ101" s="14"/>
      <c r="ABA101" s="14"/>
      <c r="ABB101" s="14"/>
      <c r="ABC101" s="14"/>
      <c r="ABD101" s="14"/>
      <c r="ABE101" s="14"/>
      <c r="ABF101" s="14"/>
      <c r="ABG101" s="14"/>
      <c r="ABH101" s="14"/>
      <c r="ABI101" s="14"/>
      <c r="ABJ101" s="14"/>
      <c r="ABK101" s="14"/>
      <c r="ABL101" s="14"/>
      <c r="ABM101" s="14"/>
      <c r="ABN101" s="14"/>
      <c r="ABO101" s="14"/>
      <c r="ABP101" s="14"/>
      <c r="ABQ101" s="14"/>
      <c r="ABR101" s="14"/>
      <c r="ABS101" s="14"/>
      <c r="ABT101" s="14"/>
      <c r="ABU101" s="14"/>
      <c r="ABV101" s="14"/>
      <c r="ABW101" s="14"/>
      <c r="ABX101" s="14"/>
      <c r="ABY101" s="14"/>
      <c r="ABZ101" s="14"/>
      <c r="ACA101" s="14"/>
      <c r="ACB101" s="14"/>
      <c r="ACC101" s="14"/>
      <c r="ACD101" s="14"/>
      <c r="ACE101" s="14"/>
      <c r="ACF101" s="14"/>
      <c r="ACG101" s="14"/>
      <c r="ACH101" s="14"/>
      <c r="ACI101" s="14"/>
      <c r="ACJ101" s="14"/>
      <c r="ACK101" s="14"/>
      <c r="ACL101" s="14"/>
      <c r="ACM101" s="14"/>
      <c r="ACN101" s="14"/>
      <c r="ACO101" s="14"/>
      <c r="ACP101" s="14"/>
      <c r="ACQ101" s="14"/>
      <c r="ACR101" s="14"/>
      <c r="ACS101" s="14"/>
      <c r="ACT101" s="14"/>
      <c r="ACU101" s="14"/>
      <c r="ACV101" s="14"/>
      <c r="ACW101" s="14"/>
      <c r="ACX101" s="14"/>
      <c r="ACY101" s="14"/>
      <c r="ACZ101" s="14"/>
      <c r="ADA101" s="14"/>
      <c r="ADB101" s="14"/>
      <c r="ADC101" s="14"/>
      <c r="ADD101" s="14"/>
      <c r="ADE101" s="14"/>
      <c r="ADF101" s="14"/>
      <c r="ADG101" s="14"/>
      <c r="ADH101" s="14"/>
      <c r="ADI101" s="14"/>
      <c r="ADJ101" s="14"/>
      <c r="ADK101" s="14"/>
      <c r="ADL101" s="14"/>
      <c r="ADM101" s="14"/>
      <c r="ADN101" s="14"/>
      <c r="ADO101" s="14"/>
      <c r="ADP101" s="14"/>
      <c r="ADQ101" s="14"/>
      <c r="ADR101" s="14"/>
      <c r="ADS101" s="14"/>
      <c r="ADT101" s="14"/>
      <c r="ADU101" s="14"/>
      <c r="ADV101" s="14"/>
      <c r="ADW101" s="14"/>
      <c r="ADX101" s="14"/>
      <c r="ADY101" s="14"/>
      <c r="ADZ101" s="14"/>
      <c r="AEA101" s="14"/>
      <c r="AEB101" s="14"/>
      <c r="AEC101" s="14"/>
      <c r="AED101" s="14"/>
      <c r="AEE101" s="14"/>
      <c r="AEF101" s="14"/>
      <c r="AEG101" s="14"/>
      <c r="AEH101" s="14"/>
      <c r="AEI101" s="14"/>
      <c r="AEJ101" s="14"/>
      <c r="AEK101" s="14"/>
      <c r="AEL101" s="14"/>
      <c r="AEM101" s="14"/>
      <c r="AEN101" s="14"/>
      <c r="AEO101" s="14"/>
      <c r="AEP101" s="14"/>
      <c r="AEQ101" s="14"/>
      <c r="AER101" s="14"/>
      <c r="AES101" s="14"/>
      <c r="AET101" s="14"/>
      <c r="AEU101" s="14"/>
      <c r="AEV101" s="14"/>
      <c r="AEW101" s="14"/>
      <c r="AEX101" s="14"/>
      <c r="AEY101" s="14"/>
      <c r="AEZ101" s="14"/>
      <c r="AFA101" s="14"/>
      <c r="AFB101" s="14"/>
      <c r="AFC101" s="14"/>
      <c r="AFD101" s="14"/>
      <c r="AFE101" s="14"/>
      <c r="AFF101" s="14"/>
      <c r="AFG101" s="14"/>
      <c r="AFH101" s="14"/>
      <c r="AFI101" s="14"/>
      <c r="AFJ101" s="14"/>
      <c r="AFK101" s="14"/>
      <c r="AFL101" s="14"/>
      <c r="AFM101" s="14"/>
      <c r="AFN101" s="14"/>
      <c r="AFO101" s="14"/>
      <c r="AFP101" s="14"/>
      <c r="AFQ101" s="14"/>
      <c r="AFR101" s="14"/>
      <c r="AFS101" s="14"/>
      <c r="AFT101" s="14"/>
      <c r="AFU101" s="14"/>
      <c r="AFV101" s="14"/>
      <c r="AFW101" s="14"/>
      <c r="AFX101" s="14"/>
      <c r="AFY101" s="14"/>
      <c r="AFZ101" s="14"/>
      <c r="AGA101" s="14"/>
      <c r="AGB101" s="14"/>
      <c r="AGC101" s="14"/>
      <c r="AGD101" s="14"/>
      <c r="AGE101" s="14"/>
      <c r="AGF101" s="14"/>
      <c r="AGG101" s="14"/>
      <c r="AGH101" s="14"/>
      <c r="AGI101" s="14"/>
      <c r="AGJ101" s="14"/>
      <c r="AGK101" s="14"/>
      <c r="AGL101" s="14"/>
      <c r="AGM101" s="14"/>
      <c r="AGN101" s="14"/>
      <c r="AGO101" s="14"/>
      <c r="AGP101" s="14"/>
      <c r="AGQ101" s="14"/>
      <c r="AGR101" s="14"/>
      <c r="AGS101" s="14"/>
      <c r="AGT101" s="14"/>
      <c r="AGU101" s="14"/>
      <c r="AGV101" s="14"/>
      <c r="AGW101" s="14"/>
      <c r="AGX101" s="14"/>
      <c r="AGY101" s="14"/>
      <c r="AGZ101" s="14"/>
      <c r="AHA101" s="14"/>
      <c r="AHB101" s="14"/>
      <c r="AHC101" s="14"/>
      <c r="AHD101" s="14"/>
      <c r="AHE101" s="14"/>
      <c r="AHF101" s="14"/>
      <c r="AHG101" s="14"/>
      <c r="AHH101" s="14"/>
      <c r="AHI101" s="14"/>
      <c r="AHJ101" s="14"/>
      <c r="AHK101" s="14"/>
      <c r="AHL101" s="14"/>
      <c r="AHM101" s="14"/>
      <c r="AHN101" s="14"/>
      <c r="AHO101" s="14"/>
      <c r="AHP101" s="14"/>
      <c r="AHQ101" s="14"/>
      <c r="AHR101" s="14"/>
      <c r="AHS101" s="14"/>
      <c r="AHT101" s="14"/>
      <c r="AHU101" s="14"/>
      <c r="AHV101" s="14"/>
      <c r="AHW101" s="14"/>
      <c r="AHX101" s="14"/>
      <c r="AHY101" s="14"/>
      <c r="AHZ101" s="14"/>
      <c r="AIA101" s="14"/>
      <c r="AIB101" s="14"/>
      <c r="AIC101" s="14"/>
      <c r="AID101" s="14"/>
      <c r="AIE101" s="14"/>
      <c r="AIF101" s="14"/>
      <c r="AIG101" s="14"/>
      <c r="AIH101" s="14"/>
      <c r="AII101" s="14"/>
      <c r="AIJ101" s="14"/>
      <c r="AIK101" s="14"/>
      <c r="AIL101" s="14"/>
      <c r="AIM101" s="14"/>
      <c r="AIN101" s="14"/>
      <c r="AIO101" s="14"/>
      <c r="AIP101" s="14"/>
      <c r="AIQ101" s="14"/>
      <c r="AIR101" s="14"/>
      <c r="AIS101" s="14"/>
      <c r="AIT101" s="14"/>
      <c r="AIU101" s="14"/>
      <c r="AIV101" s="14"/>
      <c r="AIW101" s="14"/>
      <c r="AIX101" s="14"/>
      <c r="AIY101" s="14"/>
      <c r="AIZ101" s="14"/>
      <c r="AJA101" s="14"/>
      <c r="AJB101" s="14"/>
      <c r="AJC101" s="14"/>
      <c r="AJD101" s="14"/>
      <c r="AJE101" s="14"/>
      <c r="AJF101" s="14"/>
      <c r="AJG101" s="14"/>
      <c r="AJH101" s="14"/>
      <c r="AJI101" s="14"/>
      <c r="AJJ101" s="14"/>
      <c r="AJK101" s="14"/>
      <c r="AJL101" s="14"/>
      <c r="AJM101" s="14"/>
      <c r="AJN101" s="14"/>
      <c r="AJO101" s="14"/>
      <c r="AJP101" s="14"/>
      <c r="AJQ101" s="14"/>
      <c r="AJR101" s="14"/>
      <c r="AJS101" s="14"/>
      <c r="AJT101" s="14"/>
      <c r="AJU101" s="14"/>
      <c r="AJV101" s="14"/>
      <c r="AJW101" s="14"/>
      <c r="AJX101" s="14"/>
      <c r="AJY101" s="14"/>
      <c r="AJZ101" s="14"/>
      <c r="AKA101" s="14"/>
      <c r="AKB101" s="14"/>
      <c r="AKC101" s="14"/>
      <c r="AKD101" s="14"/>
      <c r="AKE101" s="14"/>
      <c r="AKF101" s="14"/>
      <c r="AKG101" s="14"/>
      <c r="AKH101" s="14"/>
      <c r="AKI101" s="14"/>
      <c r="AKJ101" s="14"/>
      <c r="AKK101" s="14"/>
      <c r="AKL101" s="14"/>
      <c r="AKM101" s="14"/>
      <c r="AKN101" s="14"/>
      <c r="AKO101" s="14"/>
      <c r="AKP101" s="14"/>
      <c r="AKQ101" s="14"/>
      <c r="AKR101" s="14"/>
      <c r="AKS101" s="14"/>
      <c r="AKT101" s="14"/>
      <c r="AKU101" s="14"/>
      <c r="AKV101" s="14"/>
      <c r="AKW101" s="14"/>
      <c r="AKX101" s="14"/>
      <c r="AKY101" s="14"/>
      <c r="AKZ101" s="14"/>
      <c r="ALA101" s="14"/>
      <c r="ALB101" s="14"/>
      <c r="ALC101" s="14"/>
      <c r="ALD101" s="14"/>
      <c r="ALE101" s="14"/>
      <c r="ALF101" s="14"/>
      <c r="ALG101" s="14"/>
      <c r="ALH101" s="14"/>
      <c r="ALI101" s="14"/>
      <c r="ALJ101" s="14"/>
      <c r="ALK101" s="14"/>
      <c r="ALL101" s="14"/>
      <c r="ALM101" s="14"/>
      <c r="ALN101" s="14"/>
      <c r="ALO101" s="14"/>
      <c r="ALP101" s="14"/>
      <c r="ALQ101" s="14"/>
      <c r="ALR101" s="14"/>
      <c r="ALS101" s="14"/>
      <c r="ALT101" s="14"/>
      <c r="ALU101" s="14"/>
      <c r="ALV101" s="14"/>
      <c r="ALW101" s="14"/>
      <c r="ALX101" s="14"/>
      <c r="ALY101" s="14"/>
      <c r="ALZ101" s="14"/>
      <c r="AMA101" s="14"/>
      <c r="AMB101" s="14"/>
      <c r="AMC101" s="14"/>
      <c r="AMD101" s="14"/>
      <c r="AME101" s="14"/>
      <c r="AMF101" s="14"/>
      <c r="AMG101" s="14"/>
      <c r="AMH101" s="14"/>
      <c r="AMI101" s="14"/>
      <c r="AMJ101" s="14"/>
      <c r="AMK101" s="14"/>
      <c r="AML101" s="14"/>
      <c r="AMM101" s="14"/>
      <c r="AMN101" s="14"/>
      <c r="AMO101" s="14"/>
      <c r="AMP101" s="14"/>
      <c r="AMQ101" s="14"/>
      <c r="AMR101" s="14"/>
      <c r="AMS101" s="14"/>
      <c r="AMT101" s="14"/>
      <c r="AMU101" s="14"/>
      <c r="AMV101" s="14"/>
      <c r="AMW101" s="14"/>
      <c r="AMX101" s="14"/>
      <c r="AMY101" s="14"/>
      <c r="AMZ101" s="14"/>
      <c r="ANA101" s="14"/>
      <c r="ANB101" s="14"/>
      <c r="ANC101" s="14"/>
      <c r="AND101" s="14"/>
      <c r="ANE101" s="14"/>
      <c r="ANF101" s="14"/>
      <c r="ANG101" s="14"/>
      <c r="ANH101" s="14"/>
      <c r="ANI101" s="14"/>
      <c r="ANJ101" s="14"/>
      <c r="ANK101" s="14"/>
      <c r="ANL101" s="14"/>
      <c r="ANM101" s="14"/>
      <c r="ANN101" s="14"/>
      <c r="ANO101" s="14"/>
      <c r="ANP101" s="14"/>
      <c r="ANQ101" s="14"/>
      <c r="ANR101" s="14"/>
      <c r="ANS101" s="14"/>
      <c r="ANT101" s="14"/>
      <c r="ANU101" s="14"/>
      <c r="ANV101" s="14"/>
      <c r="ANW101" s="14"/>
      <c r="ANX101" s="14"/>
      <c r="ANY101" s="14"/>
      <c r="ANZ101" s="14"/>
      <c r="AOA101" s="14"/>
      <c r="AOB101" s="14"/>
      <c r="AOC101" s="14"/>
      <c r="AOD101" s="14"/>
      <c r="AOE101" s="14"/>
      <c r="AOF101" s="14"/>
      <c r="AOG101" s="14"/>
      <c r="AOH101" s="14"/>
      <c r="AOI101" s="14"/>
      <c r="AOJ101" s="14"/>
      <c r="AOK101" s="14"/>
      <c r="AOL101" s="14"/>
      <c r="AOM101" s="14"/>
      <c r="AON101" s="14"/>
      <c r="AOO101" s="14"/>
      <c r="AOP101" s="14"/>
      <c r="AOQ101" s="14"/>
      <c r="AOR101" s="14"/>
      <c r="AOS101" s="14"/>
      <c r="AOT101" s="14"/>
      <c r="AOU101" s="14"/>
      <c r="AOV101" s="14"/>
      <c r="AOW101" s="14"/>
      <c r="AOX101" s="14"/>
      <c r="AOY101" s="14"/>
      <c r="AOZ101" s="14"/>
      <c r="APA101" s="14"/>
      <c r="APB101" s="14"/>
      <c r="APC101" s="14"/>
      <c r="APD101" s="14"/>
      <c r="APE101" s="14"/>
      <c r="APF101" s="14"/>
      <c r="APG101" s="14"/>
      <c r="APH101" s="14"/>
      <c r="API101" s="14"/>
      <c r="APJ101" s="14"/>
      <c r="APK101" s="14"/>
      <c r="APL101" s="14"/>
      <c r="APM101" s="14"/>
      <c r="APN101" s="14"/>
      <c r="APO101" s="14"/>
      <c r="APP101" s="14"/>
      <c r="APQ101" s="14"/>
      <c r="APR101" s="14"/>
      <c r="APS101" s="14"/>
      <c r="APT101" s="14"/>
      <c r="APU101" s="14"/>
      <c r="APV101" s="14"/>
      <c r="APW101" s="14"/>
      <c r="APX101" s="14"/>
      <c r="APY101" s="14"/>
      <c r="APZ101" s="14"/>
      <c r="AQA101" s="14"/>
      <c r="AQB101" s="14"/>
      <c r="AQC101" s="14"/>
      <c r="AQD101" s="14"/>
      <c r="AQE101" s="14"/>
      <c r="AQF101" s="14"/>
      <c r="AQG101" s="14"/>
      <c r="AQH101" s="14"/>
      <c r="AQI101" s="14"/>
      <c r="AQJ101" s="14"/>
      <c r="AQK101" s="14"/>
      <c r="AQL101" s="14"/>
      <c r="AQM101" s="14"/>
      <c r="AQN101" s="14"/>
      <c r="AQO101" s="14"/>
      <c r="AQP101" s="14"/>
      <c r="AQQ101" s="14"/>
      <c r="AQR101" s="14"/>
      <c r="AQS101" s="14"/>
      <c r="AQT101" s="14"/>
      <c r="AQU101" s="14"/>
      <c r="AQV101" s="14"/>
      <c r="AQW101" s="14"/>
      <c r="AQX101" s="14"/>
      <c r="AQY101" s="14"/>
      <c r="AQZ101" s="14"/>
      <c r="ARA101" s="14"/>
      <c r="ARB101" s="14"/>
      <c r="ARC101" s="14"/>
      <c r="ARD101" s="14"/>
      <c r="ARE101" s="14"/>
      <c r="ARF101" s="14"/>
      <c r="ARG101" s="14"/>
      <c r="ARH101" s="14"/>
      <c r="ARI101" s="14"/>
      <c r="ARJ101" s="14"/>
      <c r="ARK101" s="14"/>
      <c r="ARL101" s="14"/>
      <c r="ARM101" s="14"/>
      <c r="ARN101" s="14"/>
      <c r="ARO101" s="14"/>
      <c r="ARP101" s="14"/>
      <c r="ARQ101" s="14"/>
      <c r="ARR101" s="14"/>
      <c r="ARS101" s="14"/>
      <c r="ART101" s="14"/>
      <c r="ARU101" s="14"/>
      <c r="ARV101" s="14"/>
      <c r="ARW101" s="14"/>
      <c r="ARX101" s="14"/>
      <c r="ARY101" s="14"/>
      <c r="ARZ101" s="14"/>
      <c r="ASA101" s="14"/>
      <c r="ASB101" s="14"/>
      <c r="ASC101" s="14"/>
      <c r="ASD101" s="14"/>
      <c r="ASE101" s="14"/>
      <c r="ASF101" s="14"/>
      <c r="ASG101" s="14"/>
      <c r="ASH101" s="14"/>
      <c r="ASI101" s="14"/>
      <c r="ASJ101" s="14"/>
      <c r="ASK101" s="14"/>
      <c r="ASL101" s="14"/>
      <c r="ASM101" s="14"/>
      <c r="ASN101" s="14"/>
      <c r="ASO101" s="14"/>
      <c r="ASP101" s="14"/>
      <c r="ASQ101" s="14"/>
      <c r="ASR101" s="14"/>
      <c r="ASS101" s="14"/>
      <c r="AST101" s="14"/>
      <c r="ASU101" s="14"/>
      <c r="ASV101" s="14"/>
      <c r="ASW101" s="14"/>
      <c r="ASX101" s="14"/>
      <c r="ASY101" s="14"/>
      <c r="ASZ101" s="14"/>
      <c r="ATA101" s="14"/>
      <c r="ATB101" s="14"/>
      <c r="ATC101" s="14"/>
      <c r="ATD101" s="14"/>
      <c r="ATE101" s="14"/>
      <c r="ATF101" s="14"/>
      <c r="ATG101" s="14"/>
      <c r="ATH101" s="14"/>
      <c r="ATI101" s="14"/>
      <c r="ATJ101" s="14"/>
      <c r="ATK101" s="14"/>
      <c r="ATL101" s="14"/>
      <c r="ATM101" s="14"/>
      <c r="ATN101" s="14"/>
      <c r="ATO101" s="14"/>
      <c r="ATP101" s="14"/>
      <c r="ATQ101" s="14"/>
      <c r="ATR101" s="14"/>
      <c r="ATS101" s="14"/>
      <c r="ATT101" s="14"/>
      <c r="ATU101" s="14"/>
      <c r="ATV101" s="14"/>
      <c r="ATW101" s="14"/>
      <c r="ATX101" s="14"/>
      <c r="ATY101" s="14"/>
      <c r="ATZ101" s="14"/>
      <c r="AUA101" s="14"/>
      <c r="AUB101" s="14"/>
      <c r="AUC101" s="14"/>
      <c r="AUD101" s="14"/>
      <c r="AUE101" s="14"/>
      <c r="AUF101" s="14"/>
      <c r="AUG101" s="14"/>
      <c r="AUH101" s="14"/>
      <c r="AUI101" s="14"/>
      <c r="AUJ101" s="14"/>
      <c r="AUK101" s="14"/>
      <c r="AUL101" s="14"/>
      <c r="AUM101" s="14"/>
      <c r="AUN101" s="14"/>
      <c r="AUO101" s="14"/>
      <c r="AUP101" s="14"/>
      <c r="AUQ101" s="14"/>
      <c r="AUR101" s="14"/>
      <c r="AUS101" s="14"/>
      <c r="AUT101" s="14"/>
      <c r="AUU101" s="14"/>
      <c r="AUV101" s="14"/>
      <c r="AUW101" s="14"/>
      <c r="AUX101" s="14"/>
      <c r="AUY101" s="14"/>
      <c r="AUZ101" s="14"/>
      <c r="AVA101" s="14"/>
      <c r="AVB101" s="14"/>
      <c r="AVC101" s="14"/>
      <c r="AVD101" s="14"/>
      <c r="AVE101" s="14"/>
      <c r="AVF101" s="14"/>
      <c r="AVG101" s="14"/>
      <c r="AVH101" s="14"/>
      <c r="AVI101" s="14"/>
      <c r="AVJ101" s="14"/>
      <c r="AVK101" s="14"/>
      <c r="AVL101" s="14"/>
      <c r="AVM101" s="14"/>
      <c r="AVN101" s="14"/>
      <c r="AVO101" s="14"/>
      <c r="AVP101" s="14"/>
      <c r="AVQ101" s="14"/>
      <c r="AVR101" s="14"/>
      <c r="AVS101" s="14"/>
      <c r="AVT101" s="14"/>
      <c r="AVU101" s="14"/>
      <c r="AVV101" s="14"/>
      <c r="AVW101" s="14"/>
      <c r="AVX101" s="14"/>
      <c r="AVY101" s="14"/>
      <c r="AVZ101" s="14"/>
      <c r="AWA101" s="14"/>
      <c r="AWB101" s="14"/>
      <c r="AWC101" s="14"/>
      <c r="AWD101" s="14"/>
      <c r="AWE101" s="14"/>
      <c r="AWF101" s="14"/>
      <c r="AWG101" s="14"/>
      <c r="AWH101" s="14"/>
      <c r="AWI101" s="14"/>
      <c r="AWJ101" s="14"/>
      <c r="AWK101" s="14"/>
      <c r="AWL101" s="14"/>
      <c r="AWM101" s="14"/>
      <c r="AWN101" s="14"/>
      <c r="AWO101" s="14"/>
      <c r="AWP101" s="14"/>
      <c r="AWQ101" s="14"/>
      <c r="AWR101" s="14"/>
      <c r="AWS101" s="14"/>
      <c r="AWT101" s="14"/>
      <c r="AWU101" s="14"/>
      <c r="AWV101" s="14"/>
      <c r="AWW101" s="14"/>
      <c r="AWX101" s="14"/>
      <c r="AWY101" s="14"/>
      <c r="AWZ101" s="14"/>
      <c r="AXA101" s="14"/>
      <c r="AXB101" s="14"/>
      <c r="AXC101" s="14"/>
      <c r="AXD101" s="14"/>
      <c r="AXE101" s="14"/>
      <c r="AXF101" s="14"/>
      <c r="AXG101" s="14"/>
      <c r="AXH101" s="14"/>
      <c r="AXI101" s="14"/>
      <c r="AXJ101" s="14"/>
      <c r="AXK101" s="14"/>
      <c r="AXL101" s="14"/>
      <c r="AXM101" s="14"/>
      <c r="AXN101" s="14"/>
      <c r="AXO101" s="14"/>
      <c r="AXP101" s="14"/>
      <c r="AXQ101" s="14"/>
      <c r="AXR101" s="14"/>
      <c r="AXS101" s="14"/>
      <c r="AXT101" s="14"/>
      <c r="AXU101" s="14"/>
      <c r="AXV101" s="14"/>
      <c r="AXW101" s="14"/>
      <c r="AXX101" s="14"/>
      <c r="AXY101" s="14"/>
      <c r="AXZ101" s="14"/>
      <c r="AYA101" s="14"/>
      <c r="AYB101" s="14"/>
      <c r="AYC101" s="14"/>
      <c r="AYD101" s="14"/>
      <c r="AYE101" s="14"/>
      <c r="AYF101" s="14"/>
      <c r="AYG101" s="14"/>
      <c r="AYH101" s="14"/>
      <c r="AYI101" s="14"/>
      <c r="AYJ101" s="14"/>
      <c r="AYK101" s="14"/>
      <c r="AYL101" s="14"/>
      <c r="AYM101" s="14"/>
      <c r="AYN101" s="14"/>
      <c r="AYO101" s="14"/>
      <c r="AYP101" s="14"/>
      <c r="AYQ101" s="14"/>
      <c r="AYR101" s="14"/>
      <c r="AYS101" s="14"/>
      <c r="AYT101" s="14"/>
      <c r="AYU101" s="14"/>
      <c r="AYV101" s="14"/>
      <c r="AYW101" s="14"/>
      <c r="AYX101" s="14"/>
      <c r="AYY101" s="14"/>
      <c r="AYZ101" s="14"/>
      <c r="AZA101" s="14"/>
      <c r="AZB101" s="14"/>
      <c r="AZC101" s="14"/>
      <c r="AZD101" s="14"/>
      <c r="AZE101" s="14"/>
      <c r="AZF101" s="14"/>
      <c r="AZG101" s="14"/>
      <c r="AZH101" s="14"/>
      <c r="AZI101" s="14"/>
      <c r="AZJ101" s="14"/>
      <c r="AZK101" s="14"/>
      <c r="AZL101" s="14"/>
      <c r="AZM101" s="14"/>
      <c r="AZN101" s="14"/>
      <c r="AZO101" s="14"/>
      <c r="AZP101" s="14"/>
      <c r="AZQ101" s="14"/>
      <c r="AZR101" s="14"/>
      <c r="AZS101" s="14"/>
      <c r="AZT101" s="14"/>
      <c r="AZU101" s="14"/>
      <c r="AZV101" s="14"/>
      <c r="AZW101" s="14"/>
      <c r="AZX101" s="14"/>
      <c r="AZY101" s="14"/>
      <c r="AZZ101" s="14"/>
      <c r="BAA101" s="14"/>
      <c r="BAB101" s="14"/>
      <c r="BAC101" s="14"/>
      <c r="BAD101" s="14"/>
      <c r="BAE101" s="14"/>
      <c r="BAF101" s="14"/>
      <c r="BAG101" s="14"/>
      <c r="BAH101" s="14"/>
      <c r="BAI101" s="14"/>
      <c r="BAJ101" s="14"/>
      <c r="BAK101" s="14"/>
      <c r="BAL101" s="14"/>
      <c r="BAM101" s="14"/>
      <c r="BAN101" s="14"/>
      <c r="BAO101" s="14"/>
      <c r="BAP101" s="14"/>
      <c r="BAQ101" s="14"/>
      <c r="BAR101" s="14"/>
      <c r="BAS101" s="14"/>
      <c r="BAT101" s="14"/>
      <c r="BAU101" s="14"/>
      <c r="BAV101" s="14"/>
      <c r="BAW101" s="14"/>
      <c r="BAX101" s="14"/>
      <c r="BAY101" s="14"/>
      <c r="BAZ101" s="14"/>
      <c r="BBA101" s="14"/>
      <c r="BBB101" s="14"/>
      <c r="BBC101" s="14"/>
      <c r="BBD101" s="14"/>
      <c r="BBE101" s="14"/>
      <c r="BBF101" s="14"/>
      <c r="BBG101" s="14"/>
      <c r="BBH101" s="14"/>
      <c r="BBI101" s="14"/>
      <c r="BBJ101" s="14"/>
      <c r="BBK101" s="14"/>
      <c r="BBL101" s="14"/>
      <c r="BBM101" s="14"/>
      <c r="BBN101" s="14"/>
      <c r="BBO101" s="14"/>
      <c r="BBP101" s="14"/>
      <c r="BBQ101" s="14"/>
      <c r="BBR101" s="14"/>
      <c r="BBS101" s="14"/>
      <c r="BBT101" s="14"/>
      <c r="BBU101" s="14"/>
      <c r="BBV101" s="14"/>
      <c r="BBW101" s="14"/>
      <c r="BBX101" s="14"/>
      <c r="BBY101" s="14"/>
      <c r="BBZ101" s="14"/>
      <c r="BCA101" s="14"/>
      <c r="BCB101" s="14"/>
      <c r="BCC101" s="14"/>
      <c r="BCD101" s="14"/>
      <c r="BCE101" s="14"/>
      <c r="BCF101" s="14"/>
      <c r="BCG101" s="14"/>
      <c r="BCH101" s="14"/>
      <c r="BCI101" s="14"/>
      <c r="BCJ101" s="14"/>
      <c r="BCK101" s="14"/>
      <c r="BCL101" s="14"/>
      <c r="BCM101" s="14"/>
      <c r="BCN101" s="14"/>
      <c r="BCO101" s="14"/>
      <c r="BCP101" s="14"/>
      <c r="BCQ101" s="14"/>
      <c r="BCR101" s="14"/>
      <c r="BCS101" s="14"/>
      <c r="BCT101" s="14"/>
      <c r="BCU101" s="14"/>
      <c r="BCV101" s="14"/>
      <c r="BCW101" s="14"/>
      <c r="BCX101" s="14"/>
      <c r="BCY101" s="14"/>
      <c r="BCZ101" s="14"/>
      <c r="BDA101" s="14"/>
      <c r="BDB101" s="14"/>
      <c r="BDC101" s="14"/>
      <c r="BDD101" s="14"/>
      <c r="BDE101" s="14"/>
      <c r="BDF101" s="14"/>
      <c r="BDG101" s="14"/>
      <c r="BDH101" s="14"/>
      <c r="BDI101" s="14"/>
      <c r="BDJ101" s="14"/>
      <c r="BDK101" s="14"/>
      <c r="BDL101" s="14"/>
      <c r="BDM101" s="14"/>
      <c r="BDN101" s="14"/>
      <c r="BDO101" s="14"/>
      <c r="BDP101" s="14"/>
      <c r="BDQ101" s="14"/>
      <c r="BDR101" s="14"/>
      <c r="BDS101" s="14"/>
      <c r="BDT101" s="14"/>
      <c r="BDU101" s="14"/>
      <c r="BDV101" s="14"/>
      <c r="BDW101" s="14"/>
      <c r="BDX101" s="14"/>
      <c r="BDY101" s="14"/>
      <c r="BDZ101" s="14"/>
      <c r="BEA101" s="14"/>
      <c r="BEB101" s="14"/>
      <c r="BEC101" s="14"/>
      <c r="BED101" s="14"/>
      <c r="BEE101" s="14"/>
      <c r="BEF101" s="14"/>
      <c r="BEG101" s="14"/>
      <c r="BEH101" s="14"/>
      <c r="BEI101" s="14"/>
      <c r="BEJ101" s="14"/>
      <c r="BEK101" s="14"/>
      <c r="BEL101" s="14"/>
      <c r="BEM101" s="14"/>
      <c r="BEN101" s="14"/>
      <c r="BEO101" s="14"/>
      <c r="BEP101" s="14"/>
      <c r="BEQ101" s="14"/>
      <c r="BER101" s="14"/>
      <c r="BES101" s="14"/>
      <c r="BET101" s="14"/>
      <c r="BEU101" s="14"/>
      <c r="BEV101" s="14"/>
      <c r="BEW101" s="14"/>
      <c r="BEX101" s="14"/>
      <c r="BEY101" s="14"/>
      <c r="BEZ101" s="14"/>
      <c r="BFA101" s="14"/>
      <c r="BFB101" s="14"/>
      <c r="BFC101" s="14"/>
      <c r="BFD101" s="14"/>
      <c r="BFE101" s="14"/>
      <c r="BFF101" s="14"/>
      <c r="BFG101" s="14"/>
      <c r="BFH101" s="14"/>
      <c r="BFI101" s="14"/>
      <c r="BFJ101" s="14"/>
      <c r="BFK101" s="14"/>
      <c r="BFL101" s="14"/>
      <c r="BFM101" s="14"/>
      <c r="BFN101" s="14"/>
      <c r="BFO101" s="14"/>
      <c r="BFP101" s="14"/>
      <c r="BFQ101" s="14"/>
      <c r="BFR101" s="14"/>
      <c r="BFS101" s="14"/>
      <c r="BFT101" s="14"/>
      <c r="BFU101" s="14"/>
      <c r="BFV101" s="14"/>
      <c r="BFW101" s="14"/>
      <c r="BFX101" s="14"/>
      <c r="BFY101" s="14"/>
      <c r="BFZ101" s="14"/>
      <c r="BGA101" s="14"/>
      <c r="BGB101" s="14"/>
      <c r="BGC101" s="14"/>
      <c r="BGD101" s="14"/>
      <c r="BGE101" s="14"/>
      <c r="BGF101" s="14"/>
      <c r="BGG101" s="14"/>
      <c r="BGH101" s="14"/>
      <c r="BGI101" s="14"/>
      <c r="BGJ101" s="14"/>
      <c r="BGK101" s="14"/>
      <c r="BGL101" s="14"/>
      <c r="BGM101" s="14"/>
      <c r="BGN101" s="14"/>
      <c r="BGO101" s="14"/>
      <c r="BGP101" s="14"/>
      <c r="BGQ101" s="14"/>
      <c r="BGR101" s="14"/>
      <c r="BGS101" s="14"/>
      <c r="BGT101" s="14"/>
      <c r="BGU101" s="14"/>
      <c r="BGV101" s="14"/>
      <c r="BGW101" s="14"/>
      <c r="BGX101" s="14"/>
      <c r="BGY101" s="14"/>
      <c r="BGZ101" s="14"/>
      <c r="BHA101" s="14"/>
      <c r="BHB101" s="14"/>
      <c r="BHC101" s="14"/>
      <c r="BHD101" s="14"/>
      <c r="BHE101" s="14"/>
      <c r="BHF101" s="14"/>
      <c r="BHG101" s="14"/>
      <c r="BHH101" s="14"/>
      <c r="BHI101" s="14"/>
      <c r="BHJ101" s="14"/>
      <c r="BHK101" s="14"/>
      <c r="BHL101" s="14"/>
      <c r="BHM101" s="14"/>
      <c r="BHN101" s="14"/>
      <c r="BHO101" s="14"/>
      <c r="BHP101" s="14"/>
      <c r="BHQ101" s="14"/>
      <c r="BHR101" s="14"/>
      <c r="BHS101" s="14"/>
      <c r="BHT101" s="14"/>
      <c r="BHU101" s="14"/>
      <c r="BHV101" s="14"/>
      <c r="BHW101" s="14"/>
      <c r="BHX101" s="14"/>
      <c r="BHY101" s="14"/>
      <c r="BHZ101" s="14"/>
      <c r="BIA101" s="14"/>
      <c r="BIB101" s="14"/>
      <c r="BIC101" s="14"/>
      <c r="BID101" s="14"/>
      <c r="BIE101" s="14"/>
      <c r="BIF101" s="14"/>
      <c r="BIG101" s="14"/>
      <c r="BIH101" s="14"/>
      <c r="BII101" s="14"/>
      <c r="BIJ101" s="14"/>
      <c r="BIK101" s="14"/>
      <c r="BIL101" s="14"/>
      <c r="BIM101" s="14"/>
      <c r="BIN101" s="14"/>
      <c r="BIO101" s="14"/>
      <c r="BIP101" s="14"/>
      <c r="BIQ101" s="14"/>
      <c r="BIR101" s="14"/>
      <c r="BIS101" s="14"/>
      <c r="BIT101" s="14"/>
      <c r="BIU101" s="14"/>
      <c r="BIV101" s="14"/>
      <c r="BIW101" s="14"/>
      <c r="BIX101" s="14"/>
      <c r="BIY101" s="14"/>
      <c r="BIZ101" s="14"/>
      <c r="BJA101" s="14"/>
      <c r="BJB101" s="14"/>
      <c r="BJC101" s="14"/>
      <c r="BJD101" s="14"/>
      <c r="BJE101" s="14"/>
      <c r="BJF101" s="14"/>
      <c r="BJG101" s="14"/>
      <c r="BJH101" s="14"/>
      <c r="BJI101" s="14"/>
      <c r="BJJ101" s="14"/>
      <c r="BJK101" s="14"/>
      <c r="BJL101" s="14"/>
      <c r="BJM101" s="14"/>
      <c r="BJN101" s="14"/>
      <c r="BJO101" s="14"/>
      <c r="BJP101" s="14"/>
      <c r="BJQ101" s="14"/>
      <c r="BJR101" s="14"/>
      <c r="BJS101" s="14"/>
      <c r="BJT101" s="14"/>
      <c r="BJU101" s="14"/>
      <c r="BJV101" s="14"/>
      <c r="BJW101" s="14"/>
      <c r="BJX101" s="14"/>
      <c r="BJY101" s="14"/>
      <c r="BJZ101" s="14"/>
      <c r="BKA101" s="14"/>
      <c r="BKB101" s="14"/>
      <c r="BKC101" s="14"/>
      <c r="BKD101" s="14"/>
      <c r="BKE101" s="14"/>
      <c r="BKF101" s="14"/>
      <c r="BKG101" s="14"/>
      <c r="BKH101" s="14"/>
      <c r="BKI101" s="14"/>
      <c r="BKJ101" s="14"/>
      <c r="BKK101" s="14"/>
      <c r="BKL101" s="14"/>
      <c r="BKM101" s="14"/>
      <c r="BKN101" s="14"/>
      <c r="BKO101" s="14"/>
      <c r="BKP101" s="14"/>
      <c r="BKQ101" s="14"/>
      <c r="BKR101" s="14"/>
      <c r="BKS101" s="14"/>
      <c r="BKT101" s="14"/>
      <c r="BKU101" s="14"/>
      <c r="BKV101" s="14"/>
      <c r="BKW101" s="14"/>
      <c r="BKX101" s="14"/>
      <c r="BKY101" s="14"/>
      <c r="BKZ101" s="14"/>
      <c r="BLA101" s="14"/>
      <c r="BLB101" s="14"/>
      <c r="BLC101" s="14"/>
      <c r="BLD101" s="14"/>
      <c r="BLE101" s="14"/>
      <c r="BLF101" s="14"/>
      <c r="BLG101" s="14"/>
      <c r="BLH101" s="14"/>
      <c r="BLI101" s="14"/>
      <c r="BLJ101" s="14"/>
      <c r="BLK101" s="14"/>
      <c r="BLL101" s="14"/>
      <c r="BLM101" s="14"/>
      <c r="BLN101" s="14"/>
      <c r="BLO101" s="14"/>
      <c r="BLP101" s="14"/>
      <c r="BLQ101" s="14"/>
      <c r="BLR101" s="14"/>
      <c r="BLS101" s="14"/>
      <c r="BLT101" s="14"/>
      <c r="BLU101" s="14"/>
      <c r="BLV101" s="14"/>
      <c r="BLW101" s="14"/>
      <c r="BLX101" s="14"/>
      <c r="BLY101" s="14"/>
      <c r="BLZ101" s="14"/>
      <c r="BMA101" s="14"/>
      <c r="BMB101" s="14"/>
      <c r="BMC101" s="14"/>
      <c r="BMD101" s="14"/>
      <c r="BME101" s="14"/>
      <c r="BMF101" s="14"/>
      <c r="BMG101" s="14"/>
      <c r="BMH101" s="14"/>
      <c r="BMI101" s="14"/>
      <c r="BMJ101" s="14"/>
      <c r="BMK101" s="14"/>
      <c r="BML101" s="14"/>
      <c r="BMM101" s="14"/>
      <c r="BMN101" s="14"/>
      <c r="BMO101" s="14"/>
      <c r="BMP101" s="14"/>
      <c r="BMQ101" s="14"/>
      <c r="BMR101" s="14"/>
      <c r="BMS101" s="14"/>
      <c r="BMT101" s="14"/>
      <c r="BMU101" s="14"/>
      <c r="BMV101" s="14"/>
      <c r="BMW101" s="14"/>
      <c r="BMX101" s="14"/>
      <c r="BMY101" s="14"/>
      <c r="BMZ101" s="14"/>
      <c r="BNA101" s="14"/>
      <c r="BNB101" s="14"/>
      <c r="BNC101" s="14"/>
      <c r="BND101" s="14"/>
      <c r="BNE101" s="14"/>
      <c r="BNF101" s="14"/>
      <c r="BNG101" s="14"/>
      <c r="BNH101" s="14"/>
      <c r="BNI101" s="14"/>
      <c r="BNJ101" s="14"/>
      <c r="BNK101" s="14"/>
      <c r="BNL101" s="14"/>
      <c r="BNM101" s="14"/>
      <c r="BNN101" s="14"/>
      <c r="BNO101" s="14"/>
      <c r="BNP101" s="14"/>
      <c r="BNQ101" s="14"/>
      <c r="BNR101" s="14"/>
      <c r="BNS101" s="14"/>
      <c r="BNT101" s="14"/>
      <c r="BNU101" s="14"/>
      <c r="BNV101" s="14"/>
      <c r="BNW101" s="14"/>
      <c r="BNX101" s="14"/>
      <c r="BNY101" s="14"/>
      <c r="BNZ101" s="14"/>
      <c r="BOA101" s="14"/>
      <c r="BOB101" s="14"/>
      <c r="BOC101" s="14"/>
      <c r="BOD101" s="14"/>
      <c r="BOE101" s="14"/>
      <c r="BOF101" s="14"/>
      <c r="BOG101" s="14"/>
      <c r="BOH101" s="14"/>
      <c r="BOI101" s="14"/>
      <c r="BOJ101" s="14"/>
      <c r="BOK101" s="14"/>
      <c r="BOL101" s="14"/>
      <c r="BOM101" s="14"/>
      <c r="BON101" s="14"/>
      <c r="BOO101" s="14"/>
      <c r="BOP101" s="14"/>
      <c r="BOQ101" s="14"/>
      <c r="BOR101" s="14"/>
      <c r="BOS101" s="14"/>
      <c r="BOT101" s="14"/>
      <c r="BOU101" s="14"/>
      <c r="BOV101" s="14"/>
      <c r="BOW101" s="14"/>
      <c r="BOX101" s="14"/>
      <c r="BOY101" s="14"/>
      <c r="BOZ101" s="14"/>
      <c r="BPA101" s="14"/>
      <c r="BPB101" s="14"/>
      <c r="BPC101" s="14"/>
      <c r="BPD101" s="14"/>
      <c r="BPE101" s="14"/>
      <c r="BPF101" s="14"/>
      <c r="BPG101" s="14"/>
      <c r="BPH101" s="14"/>
      <c r="BPI101" s="14"/>
      <c r="BPJ101" s="14"/>
      <c r="BPK101" s="14"/>
      <c r="BPL101" s="14"/>
      <c r="BPM101" s="14"/>
      <c r="BPN101" s="14"/>
      <c r="BPO101" s="14"/>
      <c r="BPP101" s="14"/>
      <c r="BPQ101" s="14"/>
      <c r="BPR101" s="14"/>
      <c r="BPS101" s="14"/>
      <c r="BPT101" s="14"/>
      <c r="BPU101" s="14"/>
      <c r="BPV101" s="14"/>
      <c r="BPW101" s="14"/>
      <c r="BPX101" s="14"/>
      <c r="BPY101" s="14"/>
      <c r="BPZ101" s="14"/>
      <c r="BQA101" s="14"/>
      <c r="BQB101" s="14"/>
      <c r="BQC101" s="14"/>
      <c r="BQD101" s="14"/>
      <c r="BQE101" s="14"/>
      <c r="BQF101" s="14"/>
      <c r="BQG101" s="14"/>
      <c r="BQH101" s="14"/>
      <c r="BQI101" s="14"/>
      <c r="BQJ101" s="14"/>
      <c r="BQK101" s="14"/>
      <c r="BQL101" s="14"/>
      <c r="BQM101" s="14"/>
      <c r="BQN101" s="14"/>
      <c r="BQO101" s="14"/>
      <c r="BQP101" s="14"/>
      <c r="BQQ101" s="14"/>
      <c r="BQR101" s="14"/>
      <c r="BQS101" s="14"/>
      <c r="BQT101" s="14"/>
      <c r="BQU101" s="14"/>
      <c r="BQV101" s="14"/>
      <c r="BQW101" s="14"/>
      <c r="BQX101" s="14"/>
      <c r="BQY101" s="14"/>
      <c r="BQZ101" s="14"/>
      <c r="BRA101" s="14"/>
      <c r="BRB101" s="14"/>
      <c r="BRC101" s="14"/>
      <c r="BRD101" s="14"/>
      <c r="BRE101" s="14"/>
      <c r="BRF101" s="14"/>
      <c r="BRG101" s="14"/>
      <c r="BRH101" s="14"/>
      <c r="BRI101" s="14"/>
      <c r="BRJ101" s="14"/>
      <c r="BRK101" s="14"/>
      <c r="BRL101" s="14"/>
      <c r="BRM101" s="14"/>
      <c r="BRN101" s="14"/>
      <c r="BRO101" s="14"/>
      <c r="BRP101" s="14"/>
      <c r="BRQ101" s="14"/>
      <c r="BRR101" s="14"/>
      <c r="BRS101" s="14"/>
      <c r="BRT101" s="14"/>
      <c r="BRU101" s="14"/>
      <c r="BRV101" s="14"/>
      <c r="BRW101" s="14"/>
      <c r="BRX101" s="14"/>
      <c r="BRY101" s="14"/>
      <c r="BRZ101" s="14"/>
      <c r="BSA101" s="14"/>
      <c r="BSB101" s="14"/>
      <c r="BSC101" s="14"/>
      <c r="BSD101" s="14"/>
      <c r="BSE101" s="14"/>
      <c r="BSF101" s="14"/>
      <c r="BSG101" s="14"/>
      <c r="BSH101" s="14"/>
      <c r="BSI101" s="14"/>
      <c r="BSJ101" s="14"/>
      <c r="BSK101" s="14"/>
      <c r="BSL101" s="14"/>
      <c r="BSM101" s="14"/>
      <c r="BSN101" s="14"/>
      <c r="BSO101" s="14"/>
      <c r="BSP101" s="14"/>
      <c r="BSQ101" s="14"/>
      <c r="BSR101" s="14"/>
      <c r="BSS101" s="14"/>
      <c r="BST101" s="14"/>
      <c r="BSU101" s="14"/>
      <c r="BSV101" s="14"/>
      <c r="BSW101" s="14"/>
      <c r="BSX101" s="14"/>
      <c r="BSY101" s="14"/>
      <c r="BSZ101" s="14"/>
      <c r="BTA101" s="14"/>
      <c r="BTB101" s="14"/>
      <c r="BTC101" s="14"/>
      <c r="BTD101" s="14"/>
      <c r="BTE101" s="14"/>
      <c r="BTF101" s="14"/>
      <c r="BTG101" s="14"/>
      <c r="BTH101" s="14"/>
      <c r="BTI101" s="14"/>
      <c r="BTJ101" s="14"/>
      <c r="BTK101" s="14"/>
      <c r="BTL101" s="14"/>
      <c r="BTM101" s="14"/>
      <c r="BTN101" s="14"/>
      <c r="BTO101" s="14"/>
      <c r="BTP101" s="14"/>
      <c r="BTQ101" s="14"/>
      <c r="BTR101" s="14"/>
      <c r="BTS101" s="14"/>
      <c r="BTT101" s="14"/>
      <c r="BTU101" s="14"/>
      <c r="BTV101" s="14"/>
      <c r="BTW101" s="14"/>
      <c r="BTX101" s="14"/>
      <c r="BTY101" s="14"/>
      <c r="BTZ101" s="14"/>
      <c r="BUA101" s="14"/>
      <c r="BUB101" s="14"/>
      <c r="BUC101" s="14"/>
      <c r="BUD101" s="14"/>
      <c r="BUE101" s="14"/>
      <c r="BUF101" s="14"/>
      <c r="BUG101" s="14"/>
      <c r="BUH101" s="14"/>
      <c r="BUI101" s="14"/>
      <c r="BUJ101" s="14"/>
      <c r="BUK101" s="14"/>
      <c r="BUL101" s="14"/>
      <c r="BUM101" s="14"/>
      <c r="BUN101" s="14"/>
      <c r="BUO101" s="14"/>
      <c r="BUP101" s="14"/>
      <c r="BUQ101" s="14"/>
      <c r="BUR101" s="14"/>
      <c r="BUS101" s="14"/>
      <c r="BUT101" s="14"/>
      <c r="BUU101" s="14"/>
      <c r="BUV101" s="14"/>
      <c r="BUW101" s="14"/>
      <c r="BUX101" s="14"/>
      <c r="BUY101" s="14"/>
      <c r="BUZ101" s="14"/>
      <c r="BVA101" s="14"/>
      <c r="BVB101" s="14"/>
      <c r="BVC101" s="14"/>
      <c r="BVD101" s="14"/>
      <c r="BVE101" s="14"/>
      <c r="BVF101" s="14"/>
      <c r="BVG101" s="14"/>
      <c r="BVH101" s="14"/>
      <c r="BVI101" s="14"/>
      <c r="BVJ101" s="14"/>
      <c r="BVK101" s="14"/>
      <c r="BVL101" s="14"/>
      <c r="BVM101" s="14"/>
      <c r="BVN101" s="14"/>
      <c r="BVO101" s="14"/>
      <c r="BVP101" s="14"/>
      <c r="BVQ101" s="14"/>
      <c r="BVR101" s="14"/>
      <c r="BVS101" s="14"/>
      <c r="BVT101" s="14"/>
      <c r="BVU101" s="14"/>
      <c r="BVV101" s="14"/>
      <c r="BVW101" s="14"/>
      <c r="BVX101" s="14"/>
      <c r="BVY101" s="14"/>
      <c r="BVZ101" s="14"/>
      <c r="BWA101" s="14"/>
      <c r="BWB101" s="14"/>
      <c r="BWC101" s="14"/>
      <c r="BWD101" s="14"/>
      <c r="BWE101" s="14"/>
      <c r="BWF101" s="14"/>
      <c r="BWG101" s="14"/>
      <c r="BWH101" s="14"/>
      <c r="BWI101" s="14"/>
      <c r="BWJ101" s="14"/>
      <c r="BWK101" s="14"/>
      <c r="BWL101" s="14"/>
      <c r="BWM101" s="14"/>
      <c r="BWN101" s="14"/>
      <c r="BWO101" s="14"/>
      <c r="BWP101" s="14"/>
      <c r="BWQ101" s="14"/>
      <c r="BWR101" s="14"/>
      <c r="BWS101" s="14"/>
      <c r="BWT101" s="14"/>
      <c r="BWU101" s="14"/>
      <c r="BWV101" s="14"/>
      <c r="BWW101" s="14"/>
      <c r="BWX101" s="14"/>
      <c r="BWY101" s="14"/>
      <c r="BWZ101" s="14"/>
      <c r="BXA101" s="14"/>
      <c r="BXB101" s="14"/>
      <c r="BXC101" s="14"/>
      <c r="BXD101" s="14"/>
      <c r="BXE101" s="14"/>
      <c r="BXF101" s="14"/>
      <c r="BXG101" s="14"/>
      <c r="BXH101" s="14"/>
      <c r="BXI101" s="14"/>
      <c r="BXJ101" s="14"/>
      <c r="BXK101" s="14"/>
      <c r="BXL101" s="14"/>
      <c r="BXM101" s="14"/>
      <c r="BXN101" s="14"/>
      <c r="BXO101" s="14"/>
      <c r="BXP101" s="14"/>
      <c r="BXQ101" s="14"/>
      <c r="BXR101" s="14"/>
      <c r="BXS101" s="14"/>
      <c r="BXT101" s="14"/>
      <c r="BXU101" s="14"/>
      <c r="BXV101" s="14"/>
      <c r="BXW101" s="14"/>
      <c r="BXX101" s="14"/>
      <c r="BXY101" s="14"/>
      <c r="BXZ101" s="14"/>
      <c r="BYA101" s="14"/>
      <c r="BYB101" s="14"/>
      <c r="BYC101" s="14"/>
      <c r="BYD101" s="14"/>
      <c r="BYE101" s="14"/>
      <c r="BYF101" s="14"/>
      <c r="BYG101" s="14"/>
      <c r="BYH101" s="14"/>
      <c r="BYI101" s="14"/>
      <c r="BYJ101" s="14"/>
      <c r="BYK101" s="14"/>
      <c r="BYL101" s="14"/>
      <c r="BYM101" s="14"/>
      <c r="BYN101" s="14"/>
      <c r="BYO101" s="14"/>
      <c r="BYP101" s="14"/>
      <c r="BYQ101" s="14"/>
      <c r="BYR101" s="14"/>
      <c r="BYS101" s="14"/>
      <c r="BYT101" s="14"/>
      <c r="BYU101" s="14"/>
      <c r="BYV101" s="14"/>
      <c r="BYW101" s="14"/>
      <c r="BYX101" s="14"/>
      <c r="BYY101" s="14"/>
      <c r="BYZ101" s="14"/>
      <c r="BZA101" s="14"/>
      <c r="BZB101" s="14"/>
      <c r="BZC101" s="14"/>
      <c r="BZD101" s="14"/>
      <c r="BZE101" s="14"/>
      <c r="BZF101" s="14"/>
      <c r="BZG101" s="14"/>
      <c r="BZH101" s="14"/>
      <c r="BZI101" s="14"/>
      <c r="BZJ101" s="14"/>
      <c r="BZK101" s="14"/>
      <c r="BZL101" s="14"/>
      <c r="BZM101" s="14"/>
      <c r="BZN101" s="14"/>
      <c r="BZO101" s="14"/>
      <c r="BZP101" s="14"/>
      <c r="BZQ101" s="14"/>
      <c r="BZR101" s="14"/>
      <c r="BZS101" s="14"/>
      <c r="BZT101" s="14"/>
      <c r="BZU101" s="14"/>
      <c r="BZV101" s="14"/>
      <c r="BZW101" s="14"/>
      <c r="BZX101" s="14"/>
      <c r="BZY101" s="14"/>
      <c r="BZZ101" s="14"/>
      <c r="CAA101" s="14"/>
      <c r="CAB101" s="14"/>
      <c r="CAC101" s="14"/>
      <c r="CAD101" s="14"/>
      <c r="CAE101" s="14"/>
      <c r="CAF101" s="14"/>
      <c r="CAG101" s="14"/>
      <c r="CAH101" s="14"/>
      <c r="CAI101" s="14"/>
      <c r="CAJ101" s="14"/>
      <c r="CAK101" s="14"/>
      <c r="CAL101" s="14"/>
      <c r="CAM101" s="14"/>
      <c r="CAN101" s="14"/>
      <c r="CAO101" s="14"/>
      <c r="CAP101" s="14"/>
      <c r="CAQ101" s="14"/>
      <c r="CAR101" s="14"/>
      <c r="CAS101" s="14"/>
      <c r="CAT101" s="14"/>
      <c r="CAU101" s="14"/>
      <c r="CAV101" s="14"/>
      <c r="CAW101" s="14"/>
      <c r="CAX101" s="14"/>
      <c r="CAY101" s="14"/>
      <c r="CAZ101" s="14"/>
      <c r="CBA101" s="14"/>
      <c r="CBB101" s="14"/>
      <c r="CBC101" s="14"/>
      <c r="CBD101" s="14"/>
      <c r="CBE101" s="14"/>
      <c r="CBF101" s="14"/>
      <c r="CBG101" s="14"/>
      <c r="CBH101" s="14"/>
      <c r="CBI101" s="14"/>
      <c r="CBJ101" s="14"/>
      <c r="CBK101" s="14"/>
      <c r="CBL101" s="14"/>
      <c r="CBM101" s="14"/>
      <c r="CBN101" s="14"/>
      <c r="CBO101" s="14"/>
      <c r="CBP101" s="14"/>
      <c r="CBQ101" s="14"/>
      <c r="CBR101" s="14"/>
      <c r="CBS101" s="14"/>
      <c r="CBT101" s="14"/>
      <c r="CBU101" s="14"/>
      <c r="CBV101" s="14"/>
      <c r="CBW101" s="14"/>
      <c r="CBX101" s="14"/>
      <c r="CBY101" s="14"/>
      <c r="CBZ101" s="14"/>
      <c r="CCA101" s="14"/>
      <c r="CCB101" s="14"/>
      <c r="CCC101" s="14"/>
      <c r="CCD101" s="14"/>
      <c r="CCE101" s="14"/>
      <c r="CCF101" s="14"/>
      <c r="CCG101" s="14"/>
      <c r="CCH101" s="14"/>
      <c r="CCI101" s="14"/>
      <c r="CCJ101" s="14"/>
      <c r="CCK101" s="14"/>
      <c r="CCL101" s="14"/>
      <c r="CCM101" s="14"/>
      <c r="CCN101" s="14"/>
      <c r="CCO101" s="14"/>
      <c r="CCP101" s="14"/>
      <c r="CCQ101" s="14"/>
      <c r="CCR101" s="14"/>
      <c r="CCS101" s="14"/>
      <c r="CCT101" s="14"/>
      <c r="CCU101" s="14"/>
      <c r="CCV101" s="14"/>
      <c r="CCW101" s="14"/>
      <c r="CCX101" s="14"/>
      <c r="CCY101" s="14"/>
      <c r="CCZ101" s="14"/>
      <c r="CDA101" s="14"/>
      <c r="CDB101" s="14"/>
      <c r="CDC101" s="14"/>
      <c r="CDD101" s="14"/>
      <c r="CDE101" s="14"/>
      <c r="CDF101" s="14"/>
      <c r="CDG101" s="14"/>
      <c r="CDH101" s="14"/>
      <c r="CDI101" s="14"/>
      <c r="CDJ101" s="14"/>
      <c r="CDK101" s="14"/>
      <c r="CDL101" s="14"/>
      <c r="CDM101" s="14"/>
      <c r="CDN101" s="14"/>
      <c r="CDO101" s="14"/>
      <c r="CDP101" s="14"/>
      <c r="CDQ101" s="14"/>
      <c r="CDR101" s="14"/>
      <c r="CDS101" s="14"/>
      <c r="CDT101" s="14"/>
      <c r="CDU101" s="14"/>
      <c r="CDV101" s="14"/>
      <c r="CDW101" s="14"/>
      <c r="CDX101" s="14"/>
      <c r="CDY101" s="14"/>
      <c r="CDZ101" s="14"/>
      <c r="CEA101" s="14"/>
      <c r="CEB101" s="14"/>
      <c r="CEC101" s="14"/>
      <c r="CED101" s="14"/>
      <c r="CEE101" s="14"/>
      <c r="CEF101" s="14"/>
      <c r="CEG101" s="14"/>
      <c r="CEH101" s="14"/>
      <c r="CEI101" s="14"/>
      <c r="CEJ101" s="14"/>
      <c r="CEK101" s="14"/>
      <c r="CEL101" s="14"/>
      <c r="CEM101" s="14"/>
      <c r="CEN101" s="14"/>
      <c r="CEO101" s="14"/>
      <c r="CEP101" s="14"/>
      <c r="CEQ101" s="14"/>
      <c r="CER101" s="14"/>
      <c r="CES101" s="14"/>
      <c r="CET101" s="14"/>
      <c r="CEU101" s="14"/>
      <c r="CEV101" s="14"/>
      <c r="CEW101" s="14"/>
      <c r="CEX101" s="14"/>
      <c r="CEY101" s="14"/>
      <c r="CEZ101" s="14"/>
      <c r="CFA101" s="14"/>
      <c r="CFB101" s="14"/>
      <c r="CFC101" s="14"/>
      <c r="CFD101" s="14"/>
      <c r="CFE101" s="14"/>
      <c r="CFF101" s="14"/>
      <c r="CFG101" s="14"/>
      <c r="CFH101" s="14"/>
      <c r="CFI101" s="14"/>
      <c r="CFJ101" s="14"/>
      <c r="CFK101" s="14"/>
      <c r="CFL101" s="14"/>
      <c r="CFM101" s="14"/>
      <c r="CFN101" s="14"/>
      <c r="CFO101" s="14"/>
      <c r="CFP101" s="14"/>
      <c r="CFQ101" s="14"/>
      <c r="CFR101" s="14"/>
      <c r="CFS101" s="14"/>
      <c r="CFT101" s="14"/>
      <c r="CFU101" s="14"/>
      <c r="CFV101" s="14"/>
      <c r="CFW101" s="14"/>
      <c r="CFX101" s="14"/>
      <c r="CFY101" s="14"/>
      <c r="CFZ101" s="14"/>
      <c r="CGA101" s="14"/>
      <c r="CGB101" s="14"/>
      <c r="CGC101" s="14"/>
      <c r="CGD101" s="14"/>
      <c r="CGE101" s="14"/>
      <c r="CGF101" s="14"/>
      <c r="CGG101" s="14"/>
      <c r="CGH101" s="14"/>
      <c r="CGI101" s="14"/>
      <c r="CGJ101" s="14"/>
      <c r="CGK101" s="14"/>
      <c r="CGL101" s="14"/>
      <c r="CGM101" s="14"/>
      <c r="CGN101" s="14"/>
      <c r="CGO101" s="14"/>
      <c r="CGP101" s="14"/>
      <c r="CGQ101" s="14"/>
      <c r="CGR101" s="14"/>
      <c r="CGS101" s="14"/>
      <c r="CGT101" s="14"/>
      <c r="CGU101" s="14"/>
      <c r="CGV101" s="14"/>
      <c r="CGW101" s="14"/>
      <c r="CGX101" s="14"/>
      <c r="CGY101" s="14"/>
      <c r="CGZ101" s="14"/>
      <c r="CHA101" s="14"/>
      <c r="CHB101" s="14"/>
      <c r="CHC101" s="14"/>
      <c r="CHD101" s="14"/>
      <c r="CHE101" s="14"/>
      <c r="CHF101" s="14"/>
      <c r="CHG101" s="14"/>
      <c r="CHH101" s="14"/>
      <c r="CHI101" s="14"/>
      <c r="CHJ101" s="14"/>
      <c r="CHK101" s="14"/>
      <c r="CHL101" s="14"/>
      <c r="CHM101" s="14"/>
      <c r="CHN101" s="14"/>
      <c r="CHO101" s="14"/>
      <c r="CHP101" s="14"/>
      <c r="CHQ101" s="14"/>
      <c r="CHR101" s="14"/>
      <c r="CHS101" s="14"/>
      <c r="CHT101" s="14"/>
      <c r="CHU101" s="14"/>
      <c r="CHV101" s="14"/>
      <c r="CHW101" s="14"/>
      <c r="CHX101" s="14"/>
      <c r="CHY101" s="14"/>
      <c r="CHZ101" s="14"/>
      <c r="CIA101" s="14"/>
      <c r="CIB101" s="14"/>
      <c r="CIC101" s="14"/>
      <c r="CID101" s="14"/>
      <c r="CIE101" s="14"/>
      <c r="CIF101" s="14"/>
      <c r="CIG101" s="14"/>
      <c r="CIH101" s="14"/>
      <c r="CII101" s="14"/>
      <c r="CIJ101" s="14"/>
      <c r="CIK101" s="14"/>
      <c r="CIL101" s="14"/>
      <c r="CIM101" s="14"/>
      <c r="CIN101" s="14"/>
      <c r="CIO101" s="14"/>
      <c r="CIP101" s="14"/>
      <c r="CIQ101" s="14"/>
      <c r="CIR101" s="14"/>
      <c r="CIS101" s="14"/>
      <c r="CIT101" s="14"/>
      <c r="CIU101" s="14"/>
      <c r="CIV101" s="14"/>
      <c r="CIW101" s="14"/>
      <c r="CIX101" s="14"/>
      <c r="CIY101" s="14"/>
      <c r="CIZ101" s="14"/>
      <c r="CJA101" s="14"/>
      <c r="CJB101" s="14"/>
      <c r="CJC101" s="14"/>
      <c r="CJD101" s="14"/>
      <c r="CJE101" s="14"/>
      <c r="CJF101" s="14"/>
      <c r="CJG101" s="14"/>
      <c r="CJH101" s="14"/>
      <c r="CJI101" s="14"/>
      <c r="CJJ101" s="14"/>
      <c r="CJK101" s="14"/>
      <c r="CJL101" s="14"/>
      <c r="CJM101" s="14"/>
      <c r="CJN101" s="14"/>
      <c r="CJO101" s="14"/>
      <c r="CJP101" s="14"/>
      <c r="CJQ101" s="14"/>
      <c r="CJR101" s="14"/>
      <c r="CJS101" s="14"/>
      <c r="CJT101" s="14"/>
      <c r="CJU101" s="14"/>
      <c r="CJV101" s="14"/>
      <c r="CJW101" s="14"/>
      <c r="CJX101" s="14"/>
      <c r="CJY101" s="14"/>
      <c r="CJZ101" s="14"/>
      <c r="CKA101" s="14"/>
      <c r="CKB101" s="14"/>
      <c r="CKC101" s="14"/>
      <c r="CKD101" s="14"/>
      <c r="CKE101" s="14"/>
      <c r="CKF101" s="14"/>
      <c r="CKG101" s="14"/>
      <c r="CKH101" s="14"/>
      <c r="CKI101" s="14"/>
      <c r="CKJ101" s="14"/>
      <c r="CKK101" s="14"/>
      <c r="CKL101" s="14"/>
      <c r="CKM101" s="14"/>
      <c r="CKN101" s="14"/>
      <c r="CKO101" s="14"/>
      <c r="CKP101" s="14"/>
      <c r="CKQ101" s="14"/>
      <c r="CKR101" s="14"/>
      <c r="CKS101" s="14"/>
      <c r="CKT101" s="14"/>
      <c r="CKU101" s="14"/>
      <c r="CKV101" s="14"/>
      <c r="CKW101" s="14"/>
      <c r="CKX101" s="14"/>
      <c r="CKY101" s="14"/>
      <c r="CKZ101" s="14"/>
      <c r="CLA101" s="14"/>
      <c r="CLB101" s="14"/>
      <c r="CLC101" s="14"/>
      <c r="CLD101" s="14"/>
      <c r="CLE101" s="14"/>
      <c r="CLF101" s="14"/>
      <c r="CLG101" s="14"/>
      <c r="CLH101" s="14"/>
      <c r="CLI101" s="14"/>
      <c r="CLJ101" s="14"/>
      <c r="CLK101" s="14"/>
      <c r="CLL101" s="14"/>
      <c r="CLM101" s="14"/>
      <c r="CLN101" s="14"/>
      <c r="CLO101" s="14"/>
      <c r="CLP101" s="14"/>
      <c r="CLQ101" s="14"/>
      <c r="CLR101" s="14"/>
      <c r="CLS101" s="14"/>
      <c r="CLT101" s="14"/>
      <c r="CLU101" s="14"/>
      <c r="CLV101" s="14"/>
      <c r="CLW101" s="14"/>
      <c r="CLX101" s="14"/>
      <c r="CLY101" s="14"/>
      <c r="CLZ101" s="14"/>
      <c r="CMA101" s="14"/>
      <c r="CMB101" s="14"/>
      <c r="CMC101" s="14"/>
      <c r="CMD101" s="14"/>
      <c r="CME101" s="14"/>
      <c r="CMF101" s="14"/>
      <c r="CMG101" s="14"/>
      <c r="CMH101" s="14"/>
      <c r="CMI101" s="14"/>
      <c r="CMJ101" s="14"/>
      <c r="CMK101" s="14"/>
      <c r="CML101" s="14"/>
      <c r="CMM101" s="14"/>
      <c r="CMN101" s="14"/>
      <c r="CMO101" s="14"/>
      <c r="CMP101" s="14"/>
      <c r="CMQ101" s="14"/>
      <c r="CMR101" s="14"/>
      <c r="CMS101" s="14"/>
      <c r="CMT101" s="14"/>
      <c r="CMU101" s="14"/>
      <c r="CMV101" s="14"/>
      <c r="CMW101" s="14"/>
      <c r="CMX101" s="14"/>
      <c r="CMY101" s="14"/>
      <c r="CMZ101" s="14"/>
      <c r="CNA101" s="14"/>
      <c r="CNB101" s="14"/>
      <c r="CNC101" s="14"/>
      <c r="CND101" s="14"/>
      <c r="CNE101" s="14"/>
      <c r="CNF101" s="14"/>
      <c r="CNG101" s="14"/>
      <c r="CNH101" s="14"/>
      <c r="CNI101" s="14"/>
      <c r="CNJ101" s="14"/>
      <c r="CNK101" s="14"/>
      <c r="CNL101" s="14"/>
      <c r="CNM101" s="14"/>
      <c r="CNN101" s="14"/>
      <c r="CNO101" s="14"/>
      <c r="CNP101" s="14"/>
      <c r="CNQ101" s="14"/>
      <c r="CNR101" s="14"/>
      <c r="CNS101" s="14"/>
      <c r="CNT101" s="14"/>
      <c r="CNU101" s="14"/>
      <c r="CNV101" s="14"/>
      <c r="CNW101" s="14"/>
      <c r="CNX101" s="14"/>
      <c r="CNY101" s="14"/>
      <c r="CNZ101" s="14"/>
      <c r="COA101" s="14"/>
      <c r="COB101" s="14"/>
      <c r="COC101" s="14"/>
      <c r="COD101" s="14"/>
      <c r="COE101" s="14"/>
      <c r="COF101" s="14"/>
      <c r="COG101" s="14"/>
      <c r="COH101" s="14"/>
      <c r="COI101" s="14"/>
      <c r="COJ101" s="14"/>
      <c r="COK101" s="14"/>
      <c r="COL101" s="14"/>
      <c r="COM101" s="14"/>
      <c r="CON101" s="14"/>
      <c r="COO101" s="14"/>
      <c r="COP101" s="14"/>
      <c r="COQ101" s="14"/>
      <c r="COR101" s="14"/>
      <c r="COS101" s="14"/>
      <c r="COT101" s="14"/>
      <c r="COU101" s="14"/>
      <c r="COV101" s="14"/>
      <c r="COW101" s="14"/>
      <c r="COX101" s="14"/>
      <c r="COY101" s="14"/>
      <c r="COZ101" s="14"/>
      <c r="CPA101" s="14"/>
      <c r="CPB101" s="14"/>
      <c r="CPC101" s="14"/>
      <c r="CPD101" s="14"/>
      <c r="CPE101" s="14"/>
      <c r="CPF101" s="14"/>
      <c r="CPG101" s="14"/>
      <c r="CPH101" s="14"/>
      <c r="CPI101" s="14"/>
      <c r="CPJ101" s="14"/>
      <c r="CPK101" s="14"/>
      <c r="CPL101" s="14"/>
      <c r="CPM101" s="14"/>
      <c r="CPN101" s="14"/>
      <c r="CPO101" s="14"/>
      <c r="CPP101" s="14"/>
      <c r="CPQ101" s="14"/>
      <c r="CPR101" s="14"/>
      <c r="CPS101" s="14"/>
      <c r="CPT101" s="14"/>
      <c r="CPU101" s="14"/>
      <c r="CPV101" s="14"/>
      <c r="CPW101" s="14"/>
      <c r="CPX101" s="14"/>
      <c r="CPY101" s="14"/>
      <c r="CPZ101" s="14"/>
      <c r="CQA101" s="14"/>
      <c r="CQB101" s="14"/>
      <c r="CQC101" s="14"/>
      <c r="CQD101" s="14"/>
      <c r="CQE101" s="14"/>
      <c r="CQF101" s="14"/>
      <c r="CQG101" s="14"/>
      <c r="CQH101" s="14"/>
      <c r="CQI101" s="14"/>
      <c r="CQJ101" s="14"/>
      <c r="CQK101" s="14"/>
      <c r="CQL101" s="14"/>
      <c r="CQM101" s="14"/>
      <c r="CQN101" s="14"/>
      <c r="CQO101" s="14"/>
      <c r="CQP101" s="14"/>
      <c r="CQQ101" s="14"/>
      <c r="CQR101" s="14"/>
      <c r="CQS101" s="14"/>
      <c r="CQT101" s="14"/>
      <c r="CQU101" s="14"/>
      <c r="CQV101" s="14"/>
      <c r="CQW101" s="14"/>
      <c r="CQX101" s="14"/>
      <c r="CQY101" s="14"/>
      <c r="CQZ101" s="14"/>
      <c r="CRA101" s="14"/>
      <c r="CRB101" s="14"/>
      <c r="CRC101" s="14"/>
      <c r="CRD101" s="14"/>
      <c r="CRE101" s="14"/>
      <c r="CRF101" s="14"/>
      <c r="CRG101" s="14"/>
      <c r="CRH101" s="14"/>
      <c r="CRI101" s="14"/>
      <c r="CRJ101" s="14"/>
      <c r="CRK101" s="14"/>
      <c r="CRL101" s="14"/>
      <c r="CRM101" s="14"/>
      <c r="CRN101" s="14"/>
      <c r="CRO101" s="14"/>
      <c r="CRP101" s="14"/>
      <c r="CRQ101" s="14"/>
      <c r="CRR101" s="14"/>
      <c r="CRS101" s="14"/>
      <c r="CRT101" s="14"/>
      <c r="CRU101" s="14"/>
      <c r="CRV101" s="14"/>
      <c r="CRW101" s="14"/>
      <c r="CRX101" s="14"/>
      <c r="CRY101" s="14"/>
      <c r="CRZ101" s="14"/>
      <c r="CSA101" s="14"/>
      <c r="CSB101" s="14"/>
      <c r="CSC101" s="14"/>
      <c r="CSD101" s="14"/>
      <c r="CSE101" s="14"/>
      <c r="CSF101" s="14"/>
      <c r="CSG101" s="14"/>
      <c r="CSH101" s="14"/>
      <c r="CSI101" s="14"/>
      <c r="CSJ101" s="14"/>
      <c r="CSK101" s="14"/>
      <c r="CSL101" s="14"/>
      <c r="CSM101" s="14"/>
      <c r="CSN101" s="14"/>
      <c r="CSO101" s="14"/>
      <c r="CSP101" s="14"/>
      <c r="CSQ101" s="14"/>
      <c r="CSR101" s="14"/>
      <c r="CSS101" s="14"/>
      <c r="CST101" s="14"/>
      <c r="CSU101" s="14"/>
      <c r="CSV101" s="14"/>
      <c r="CSW101" s="14"/>
      <c r="CSX101" s="14"/>
      <c r="CSY101" s="14"/>
      <c r="CSZ101" s="14"/>
      <c r="CTA101" s="14"/>
      <c r="CTB101" s="14"/>
      <c r="CTC101" s="14"/>
      <c r="CTD101" s="14"/>
      <c r="CTE101" s="14"/>
      <c r="CTF101" s="14"/>
      <c r="CTG101" s="14"/>
      <c r="CTH101" s="14"/>
      <c r="CTI101" s="14"/>
      <c r="CTJ101" s="14"/>
      <c r="CTK101" s="14"/>
      <c r="CTL101" s="14"/>
      <c r="CTM101" s="14"/>
      <c r="CTN101" s="14"/>
      <c r="CTO101" s="14"/>
      <c r="CTP101" s="14"/>
      <c r="CTQ101" s="14"/>
      <c r="CTR101" s="14"/>
      <c r="CTS101" s="14"/>
      <c r="CTT101" s="14"/>
      <c r="CTU101" s="14"/>
      <c r="CTV101" s="14"/>
      <c r="CTW101" s="14"/>
      <c r="CTX101" s="14"/>
      <c r="CTY101" s="14"/>
      <c r="CTZ101" s="14"/>
      <c r="CUA101" s="14"/>
      <c r="CUB101" s="14"/>
      <c r="CUC101" s="14"/>
      <c r="CUD101" s="14"/>
      <c r="CUE101" s="14"/>
      <c r="CUF101" s="14"/>
      <c r="CUG101" s="14"/>
      <c r="CUH101" s="14"/>
      <c r="CUI101" s="14"/>
      <c r="CUJ101" s="14"/>
      <c r="CUK101" s="14"/>
      <c r="CUL101" s="14"/>
      <c r="CUM101" s="14"/>
      <c r="CUN101" s="14"/>
      <c r="CUO101" s="14"/>
      <c r="CUP101" s="14"/>
      <c r="CUQ101" s="14"/>
      <c r="CUR101" s="14"/>
      <c r="CUS101" s="14"/>
      <c r="CUT101" s="14"/>
      <c r="CUU101" s="14"/>
      <c r="CUV101" s="14"/>
      <c r="CUW101" s="14"/>
      <c r="CUX101" s="14"/>
      <c r="CUY101" s="14"/>
      <c r="CUZ101" s="14"/>
      <c r="CVA101" s="14"/>
      <c r="CVB101" s="14"/>
      <c r="CVC101" s="14"/>
      <c r="CVD101" s="14"/>
      <c r="CVE101" s="14"/>
      <c r="CVF101" s="14"/>
      <c r="CVG101" s="14"/>
      <c r="CVH101" s="14"/>
      <c r="CVI101" s="14"/>
      <c r="CVJ101" s="14"/>
      <c r="CVK101" s="14"/>
      <c r="CVL101" s="14"/>
      <c r="CVM101" s="14"/>
      <c r="CVN101" s="14"/>
      <c r="CVO101" s="14"/>
      <c r="CVP101" s="14"/>
      <c r="CVQ101" s="14"/>
      <c r="CVR101" s="14"/>
      <c r="CVS101" s="14"/>
      <c r="CVT101" s="14"/>
      <c r="CVU101" s="14"/>
      <c r="CVV101" s="14"/>
      <c r="CVW101" s="14"/>
      <c r="CVX101" s="14"/>
      <c r="CVY101" s="14"/>
      <c r="CVZ101" s="14"/>
      <c r="CWA101" s="14"/>
      <c r="CWB101" s="14"/>
      <c r="CWC101" s="14"/>
      <c r="CWD101" s="14"/>
      <c r="CWE101" s="14"/>
      <c r="CWF101" s="14"/>
      <c r="CWG101" s="14"/>
      <c r="CWH101" s="14"/>
      <c r="CWI101" s="14"/>
      <c r="CWJ101" s="14"/>
      <c r="CWK101" s="14"/>
      <c r="CWL101" s="14"/>
      <c r="CWM101" s="14"/>
      <c r="CWN101" s="14"/>
      <c r="CWO101" s="14"/>
      <c r="CWP101" s="14"/>
      <c r="CWQ101" s="14"/>
      <c r="CWR101" s="14"/>
      <c r="CWS101" s="14"/>
      <c r="CWT101" s="14"/>
      <c r="CWU101" s="14"/>
      <c r="CWV101" s="14"/>
      <c r="CWW101" s="14"/>
      <c r="CWX101" s="14"/>
      <c r="CWY101" s="14"/>
      <c r="CWZ101" s="14"/>
      <c r="CXA101" s="14"/>
      <c r="CXB101" s="14"/>
      <c r="CXC101" s="14"/>
      <c r="CXD101" s="14"/>
      <c r="CXE101" s="14"/>
      <c r="CXF101" s="14"/>
      <c r="CXG101" s="14"/>
      <c r="CXH101" s="14"/>
      <c r="CXI101" s="14"/>
      <c r="CXJ101" s="14"/>
      <c r="CXK101" s="14"/>
      <c r="CXL101" s="14"/>
      <c r="CXM101" s="14"/>
      <c r="CXN101" s="14"/>
      <c r="CXO101" s="14"/>
      <c r="CXP101" s="14"/>
      <c r="CXQ101" s="14"/>
      <c r="CXR101" s="14"/>
      <c r="CXS101" s="14"/>
      <c r="CXT101" s="14"/>
      <c r="CXU101" s="14"/>
      <c r="CXV101" s="14"/>
      <c r="CXW101" s="14"/>
      <c r="CXX101" s="14"/>
      <c r="CXY101" s="14"/>
      <c r="CXZ101" s="14"/>
      <c r="CYA101" s="14"/>
      <c r="CYB101" s="14"/>
      <c r="CYC101" s="14"/>
      <c r="CYD101" s="14"/>
      <c r="CYE101" s="14"/>
      <c r="CYF101" s="14"/>
      <c r="CYG101" s="14"/>
      <c r="CYH101" s="14"/>
      <c r="CYI101" s="14"/>
      <c r="CYJ101" s="14"/>
      <c r="CYK101" s="14"/>
      <c r="CYL101" s="14"/>
      <c r="CYM101" s="14"/>
      <c r="CYN101" s="14"/>
      <c r="CYO101" s="14"/>
      <c r="CYP101" s="14"/>
      <c r="CYQ101" s="14"/>
      <c r="CYR101" s="14"/>
      <c r="CYS101" s="14"/>
      <c r="CYT101" s="14"/>
      <c r="CYU101" s="14"/>
      <c r="CYV101" s="14"/>
      <c r="CYW101" s="14"/>
      <c r="CYX101" s="14"/>
      <c r="CYY101" s="14"/>
      <c r="CYZ101" s="14"/>
      <c r="CZA101" s="14"/>
      <c r="CZB101" s="14"/>
      <c r="CZC101" s="14"/>
      <c r="CZD101" s="14"/>
      <c r="CZE101" s="14"/>
      <c r="CZF101" s="14"/>
      <c r="CZG101" s="14"/>
      <c r="CZH101" s="14"/>
      <c r="CZI101" s="14"/>
      <c r="CZJ101" s="14"/>
      <c r="CZK101" s="14"/>
      <c r="CZL101" s="14"/>
      <c r="CZM101" s="14"/>
      <c r="CZN101" s="14"/>
      <c r="CZO101" s="14"/>
      <c r="CZP101" s="14"/>
      <c r="CZQ101" s="14"/>
      <c r="CZR101" s="14"/>
      <c r="CZS101" s="14"/>
      <c r="CZT101" s="14"/>
      <c r="CZU101" s="14"/>
      <c r="CZV101" s="14"/>
      <c r="CZW101" s="14"/>
      <c r="CZX101" s="14"/>
      <c r="CZY101" s="14"/>
      <c r="CZZ101" s="14"/>
      <c r="DAA101" s="14"/>
      <c r="DAB101" s="14"/>
      <c r="DAC101" s="14"/>
      <c r="DAD101" s="14"/>
      <c r="DAE101" s="14"/>
      <c r="DAF101" s="14"/>
      <c r="DAG101" s="14"/>
      <c r="DAH101" s="14"/>
      <c r="DAI101" s="14"/>
      <c r="DAJ101" s="14"/>
      <c r="DAK101" s="14"/>
      <c r="DAL101" s="14"/>
      <c r="DAM101" s="14"/>
      <c r="DAN101" s="14"/>
      <c r="DAO101" s="14"/>
      <c r="DAP101" s="14"/>
      <c r="DAQ101" s="14"/>
      <c r="DAR101" s="14"/>
      <c r="DAS101" s="14"/>
      <c r="DAT101" s="14"/>
      <c r="DAU101" s="14"/>
      <c r="DAV101" s="14"/>
      <c r="DAW101" s="14"/>
      <c r="DAX101" s="14"/>
      <c r="DAY101" s="14"/>
      <c r="DAZ101" s="14"/>
      <c r="DBA101" s="14"/>
      <c r="DBB101" s="14"/>
      <c r="DBC101" s="14"/>
      <c r="DBD101" s="14"/>
      <c r="DBE101" s="14"/>
      <c r="DBF101" s="14"/>
      <c r="DBG101" s="14"/>
      <c r="DBH101" s="14"/>
      <c r="DBI101" s="14"/>
      <c r="DBJ101" s="14"/>
      <c r="DBK101" s="14"/>
      <c r="DBL101" s="14"/>
      <c r="DBM101" s="14"/>
      <c r="DBN101" s="14"/>
      <c r="DBO101" s="14"/>
      <c r="DBP101" s="14"/>
      <c r="DBQ101" s="14"/>
      <c r="DBR101" s="14"/>
      <c r="DBS101" s="14"/>
      <c r="DBT101" s="14"/>
      <c r="DBU101" s="14"/>
      <c r="DBV101" s="14"/>
      <c r="DBW101" s="14"/>
      <c r="DBX101" s="14"/>
      <c r="DBY101" s="14"/>
      <c r="DBZ101" s="14"/>
      <c r="DCA101" s="14"/>
      <c r="DCB101" s="14"/>
      <c r="DCC101" s="14"/>
      <c r="DCD101" s="14"/>
      <c r="DCE101" s="14"/>
      <c r="DCF101" s="14"/>
      <c r="DCG101" s="14"/>
      <c r="DCH101" s="14"/>
      <c r="DCI101" s="14"/>
      <c r="DCJ101" s="14"/>
      <c r="DCK101" s="14"/>
      <c r="DCL101" s="14"/>
      <c r="DCM101" s="14"/>
      <c r="DCN101" s="14"/>
      <c r="DCO101" s="14"/>
      <c r="DCP101" s="14"/>
      <c r="DCQ101" s="14"/>
      <c r="DCR101" s="14"/>
      <c r="DCS101" s="14"/>
      <c r="DCT101" s="14"/>
      <c r="DCU101" s="14"/>
      <c r="DCV101" s="14"/>
      <c r="DCW101" s="14"/>
      <c r="DCX101" s="14"/>
      <c r="DCY101" s="14"/>
      <c r="DCZ101" s="14"/>
      <c r="DDA101" s="14"/>
      <c r="DDB101" s="14"/>
      <c r="DDC101" s="14"/>
      <c r="DDD101" s="14"/>
      <c r="DDE101" s="14"/>
      <c r="DDF101" s="14"/>
      <c r="DDG101" s="14"/>
      <c r="DDH101" s="14"/>
      <c r="DDI101" s="14"/>
      <c r="DDJ101" s="14"/>
      <c r="DDK101" s="14"/>
      <c r="DDL101" s="14"/>
      <c r="DDM101" s="14"/>
      <c r="DDN101" s="14"/>
      <c r="DDO101" s="14"/>
      <c r="DDP101" s="14"/>
      <c r="DDQ101" s="14"/>
      <c r="DDR101" s="14"/>
      <c r="DDS101" s="14"/>
      <c r="DDT101" s="14"/>
      <c r="DDU101" s="14"/>
      <c r="DDV101" s="14"/>
      <c r="DDW101" s="14"/>
      <c r="DDX101" s="14"/>
      <c r="DDY101" s="14"/>
      <c r="DDZ101" s="14"/>
      <c r="DEA101" s="14"/>
      <c r="DEB101" s="14"/>
      <c r="DEC101" s="14"/>
      <c r="DED101" s="14"/>
      <c r="DEE101" s="14"/>
      <c r="DEF101" s="14"/>
      <c r="DEG101" s="14"/>
      <c r="DEH101" s="14"/>
      <c r="DEI101" s="14"/>
      <c r="DEJ101" s="14"/>
      <c r="DEK101" s="14"/>
      <c r="DEL101" s="14"/>
      <c r="DEM101" s="14"/>
      <c r="DEN101" s="14"/>
      <c r="DEO101" s="14"/>
      <c r="DEP101" s="14"/>
      <c r="DEQ101" s="14"/>
      <c r="DER101" s="14"/>
      <c r="DES101" s="14"/>
      <c r="DET101" s="14"/>
      <c r="DEU101" s="14"/>
      <c r="DEV101" s="14"/>
      <c r="DEW101" s="14"/>
      <c r="DEX101" s="14"/>
      <c r="DEY101" s="14"/>
      <c r="DEZ101" s="14"/>
      <c r="DFA101" s="14"/>
      <c r="DFB101" s="14"/>
      <c r="DFC101" s="14"/>
      <c r="DFD101" s="14"/>
      <c r="DFE101" s="14"/>
      <c r="DFF101" s="14"/>
      <c r="DFG101" s="14"/>
      <c r="DFH101" s="14"/>
      <c r="DFI101" s="14"/>
      <c r="DFJ101" s="14"/>
      <c r="DFK101" s="14"/>
      <c r="DFL101" s="14"/>
      <c r="DFM101" s="14"/>
      <c r="DFN101" s="14"/>
      <c r="DFO101" s="14"/>
      <c r="DFP101" s="14"/>
      <c r="DFQ101" s="14"/>
      <c r="DFR101" s="14"/>
      <c r="DFS101" s="14"/>
      <c r="DFT101" s="14"/>
      <c r="DFU101" s="14"/>
      <c r="DFV101" s="14"/>
      <c r="DFW101" s="14"/>
      <c r="DFX101" s="14"/>
      <c r="DFY101" s="14"/>
      <c r="DFZ101" s="14"/>
      <c r="DGA101" s="14"/>
      <c r="DGB101" s="14"/>
      <c r="DGC101" s="14"/>
      <c r="DGD101" s="14"/>
      <c r="DGE101" s="14"/>
      <c r="DGF101" s="14"/>
      <c r="DGG101" s="14"/>
      <c r="DGH101" s="14"/>
      <c r="DGI101" s="14"/>
      <c r="DGJ101" s="14"/>
      <c r="DGK101" s="14"/>
      <c r="DGL101" s="14"/>
      <c r="DGM101" s="14"/>
      <c r="DGN101" s="14"/>
      <c r="DGO101" s="14"/>
      <c r="DGP101" s="14"/>
      <c r="DGQ101" s="14"/>
      <c r="DGR101" s="14"/>
      <c r="DGS101" s="14"/>
      <c r="DGT101" s="14"/>
      <c r="DGU101" s="14"/>
      <c r="DGV101" s="14"/>
      <c r="DGW101" s="14"/>
      <c r="DGX101" s="14"/>
      <c r="DGY101" s="14"/>
      <c r="DGZ101" s="14"/>
      <c r="DHA101" s="14"/>
      <c r="DHB101" s="14"/>
      <c r="DHC101" s="14"/>
      <c r="DHD101" s="14"/>
      <c r="DHE101" s="14"/>
      <c r="DHF101" s="14"/>
      <c r="DHG101" s="14"/>
      <c r="DHH101" s="14"/>
      <c r="DHI101" s="14"/>
      <c r="DHJ101" s="14"/>
      <c r="DHK101" s="14"/>
      <c r="DHL101" s="14"/>
      <c r="DHM101" s="14"/>
      <c r="DHN101" s="14"/>
      <c r="DHO101" s="14"/>
      <c r="DHP101" s="14"/>
      <c r="DHQ101" s="14"/>
      <c r="DHR101" s="14"/>
      <c r="DHS101" s="14"/>
      <c r="DHT101" s="14"/>
      <c r="DHU101" s="14"/>
      <c r="DHV101" s="14"/>
      <c r="DHW101" s="14"/>
      <c r="DHX101" s="14"/>
      <c r="DHY101" s="14"/>
      <c r="DHZ101" s="14"/>
      <c r="DIA101" s="14"/>
      <c r="DIB101" s="14"/>
      <c r="DIC101" s="14"/>
      <c r="DID101" s="14"/>
      <c r="DIE101" s="14"/>
      <c r="DIF101" s="14"/>
      <c r="DIG101" s="14"/>
      <c r="DIH101" s="14"/>
      <c r="DII101" s="14"/>
      <c r="DIJ101" s="14"/>
      <c r="DIK101" s="14"/>
      <c r="DIL101" s="14"/>
      <c r="DIM101" s="14"/>
      <c r="DIN101" s="14"/>
      <c r="DIO101" s="14"/>
      <c r="DIP101" s="14"/>
      <c r="DIQ101" s="14"/>
      <c r="DIR101" s="14"/>
      <c r="DIS101" s="14"/>
      <c r="DIT101" s="14"/>
      <c r="DIU101" s="14"/>
      <c r="DIV101" s="14"/>
      <c r="DIW101" s="14"/>
      <c r="DIX101" s="14"/>
      <c r="DIY101" s="14"/>
      <c r="DIZ101" s="14"/>
      <c r="DJA101" s="14"/>
      <c r="DJB101" s="14"/>
      <c r="DJC101" s="14"/>
      <c r="DJD101" s="14"/>
      <c r="DJE101" s="14"/>
      <c r="DJF101" s="14"/>
      <c r="DJG101" s="14"/>
      <c r="DJH101" s="14"/>
      <c r="DJI101" s="14"/>
      <c r="DJJ101" s="14"/>
      <c r="DJK101" s="14"/>
      <c r="DJL101" s="14"/>
      <c r="DJM101" s="14"/>
      <c r="DJN101" s="14"/>
      <c r="DJO101" s="14"/>
      <c r="DJP101" s="14"/>
      <c r="DJQ101" s="14"/>
      <c r="DJR101" s="14"/>
      <c r="DJS101" s="14"/>
      <c r="DJT101" s="14"/>
      <c r="DJU101" s="14"/>
      <c r="DJV101" s="14"/>
      <c r="DJW101" s="14"/>
      <c r="DJX101" s="14"/>
      <c r="DJY101" s="14"/>
      <c r="DJZ101" s="14"/>
      <c r="DKA101" s="14"/>
      <c r="DKB101" s="14"/>
      <c r="DKC101" s="14"/>
      <c r="DKD101" s="14"/>
      <c r="DKE101" s="14"/>
      <c r="DKF101" s="14"/>
      <c r="DKG101" s="14"/>
      <c r="DKH101" s="14"/>
      <c r="DKI101" s="14"/>
      <c r="DKJ101" s="14"/>
      <c r="DKK101" s="14"/>
      <c r="DKL101" s="14"/>
      <c r="DKM101" s="14"/>
      <c r="DKN101" s="14"/>
      <c r="DKO101" s="14"/>
      <c r="DKP101" s="14"/>
      <c r="DKQ101" s="14"/>
      <c r="DKR101" s="14"/>
      <c r="DKS101" s="14"/>
      <c r="DKT101" s="14"/>
      <c r="DKU101" s="14"/>
      <c r="DKV101" s="14"/>
      <c r="DKW101" s="14"/>
      <c r="DKX101" s="14"/>
      <c r="DKY101" s="14"/>
      <c r="DKZ101" s="14"/>
      <c r="DLA101" s="14"/>
      <c r="DLB101" s="14"/>
      <c r="DLC101" s="14"/>
      <c r="DLD101" s="14"/>
      <c r="DLE101" s="14"/>
      <c r="DLF101" s="14"/>
      <c r="DLG101" s="14"/>
      <c r="DLH101" s="14"/>
      <c r="DLI101" s="14"/>
      <c r="DLJ101" s="14"/>
      <c r="DLK101" s="14"/>
      <c r="DLL101" s="14"/>
      <c r="DLM101" s="14"/>
      <c r="DLN101" s="14"/>
      <c r="DLO101" s="14"/>
      <c r="DLP101" s="14"/>
      <c r="DLQ101" s="14"/>
      <c r="DLR101" s="14"/>
      <c r="DLS101" s="14"/>
      <c r="DLT101" s="14"/>
      <c r="DLU101" s="14"/>
      <c r="DLV101" s="14"/>
      <c r="DLW101" s="14"/>
      <c r="DLX101" s="14"/>
      <c r="DLY101" s="14"/>
      <c r="DLZ101" s="14"/>
      <c r="DMA101" s="14"/>
      <c r="DMB101" s="14"/>
      <c r="DMC101" s="14"/>
      <c r="DMD101" s="14"/>
      <c r="DME101" s="14"/>
      <c r="DMF101" s="14"/>
      <c r="DMG101" s="14"/>
      <c r="DMH101" s="14"/>
      <c r="DMI101" s="14"/>
      <c r="DMJ101" s="14"/>
      <c r="DMK101" s="14"/>
      <c r="DML101" s="14"/>
      <c r="DMM101" s="14"/>
      <c r="DMN101" s="14"/>
      <c r="DMO101" s="14"/>
      <c r="DMP101" s="14"/>
      <c r="DMQ101" s="14"/>
      <c r="DMR101" s="14"/>
      <c r="DMS101" s="14"/>
      <c r="DMT101" s="14"/>
      <c r="DMU101" s="14"/>
      <c r="DMV101" s="14"/>
      <c r="DMW101" s="14"/>
      <c r="DMX101" s="14"/>
      <c r="DMY101" s="14"/>
      <c r="DMZ101" s="14"/>
      <c r="DNA101" s="14"/>
      <c r="DNB101" s="14"/>
      <c r="DNC101" s="14"/>
      <c r="DND101" s="14"/>
      <c r="DNE101" s="14"/>
      <c r="DNF101" s="14"/>
      <c r="DNG101" s="14"/>
      <c r="DNH101" s="14"/>
      <c r="DNI101" s="14"/>
      <c r="DNJ101" s="14"/>
      <c r="DNK101" s="14"/>
      <c r="DNL101" s="14"/>
      <c r="DNM101" s="14"/>
      <c r="DNN101" s="14"/>
      <c r="DNO101" s="14"/>
      <c r="DNP101" s="14"/>
      <c r="DNQ101" s="14"/>
      <c r="DNR101" s="14"/>
      <c r="DNS101" s="14"/>
      <c r="DNT101" s="14"/>
      <c r="DNU101" s="14"/>
      <c r="DNV101" s="14"/>
      <c r="DNW101" s="14"/>
      <c r="DNX101" s="14"/>
      <c r="DNY101" s="14"/>
      <c r="DNZ101" s="14"/>
      <c r="DOA101" s="14"/>
      <c r="DOB101" s="14"/>
      <c r="DOC101" s="14"/>
      <c r="DOD101" s="14"/>
      <c r="DOE101" s="14"/>
      <c r="DOF101" s="14"/>
      <c r="DOG101" s="14"/>
      <c r="DOH101" s="14"/>
      <c r="DOI101" s="14"/>
      <c r="DOJ101" s="14"/>
      <c r="DOK101" s="14"/>
      <c r="DOL101" s="14"/>
      <c r="DOM101" s="14"/>
      <c r="DON101" s="14"/>
      <c r="DOO101" s="14"/>
      <c r="DOP101" s="14"/>
      <c r="DOQ101" s="14"/>
      <c r="DOR101" s="14"/>
      <c r="DOS101" s="14"/>
      <c r="DOT101" s="14"/>
      <c r="DOU101" s="14"/>
      <c r="DOV101" s="14"/>
      <c r="DOW101" s="14"/>
      <c r="DOX101" s="14"/>
      <c r="DOY101" s="14"/>
      <c r="DOZ101" s="14"/>
      <c r="DPA101" s="14"/>
      <c r="DPB101" s="14"/>
      <c r="DPC101" s="14"/>
      <c r="DPD101" s="14"/>
      <c r="DPE101" s="14"/>
      <c r="DPF101" s="14"/>
      <c r="DPG101" s="14"/>
      <c r="DPH101" s="14"/>
      <c r="DPI101" s="14"/>
      <c r="DPJ101" s="14"/>
      <c r="DPK101" s="14"/>
      <c r="DPL101" s="14"/>
      <c r="DPM101" s="14"/>
      <c r="DPN101" s="14"/>
      <c r="DPO101" s="14"/>
      <c r="DPP101" s="14"/>
      <c r="DPQ101" s="14"/>
      <c r="DPR101" s="14"/>
      <c r="DPS101" s="14"/>
      <c r="DPT101" s="14"/>
      <c r="DPU101" s="14"/>
      <c r="DPV101" s="14"/>
      <c r="DPW101" s="14"/>
      <c r="DPX101" s="14"/>
      <c r="DPY101" s="14"/>
      <c r="DPZ101" s="14"/>
      <c r="DQA101" s="14"/>
      <c r="DQB101" s="14"/>
      <c r="DQC101" s="14"/>
      <c r="DQD101" s="14"/>
      <c r="DQE101" s="14"/>
      <c r="DQF101" s="14"/>
      <c r="DQG101" s="14"/>
      <c r="DQH101" s="14"/>
      <c r="DQI101" s="14"/>
      <c r="DQJ101" s="14"/>
      <c r="DQK101" s="14"/>
      <c r="DQL101" s="14"/>
      <c r="DQM101" s="14"/>
      <c r="DQN101" s="14"/>
      <c r="DQO101" s="14"/>
      <c r="DQP101" s="14"/>
      <c r="DQQ101" s="14"/>
      <c r="DQR101" s="14"/>
      <c r="DQS101" s="14"/>
      <c r="DQT101" s="14"/>
      <c r="DQU101" s="14"/>
      <c r="DQV101" s="14"/>
      <c r="DQW101" s="14"/>
      <c r="DQX101" s="14"/>
      <c r="DQY101" s="14"/>
      <c r="DQZ101" s="14"/>
      <c r="DRA101" s="14"/>
      <c r="DRB101" s="14"/>
      <c r="DRC101" s="14"/>
      <c r="DRD101" s="14"/>
      <c r="DRE101" s="14"/>
      <c r="DRF101" s="14"/>
      <c r="DRG101" s="14"/>
      <c r="DRH101" s="14"/>
      <c r="DRI101" s="14"/>
      <c r="DRJ101" s="14"/>
      <c r="DRK101" s="14"/>
      <c r="DRL101" s="14"/>
      <c r="DRM101" s="14"/>
      <c r="DRN101" s="14"/>
      <c r="DRO101" s="14"/>
      <c r="DRP101" s="14"/>
      <c r="DRQ101" s="14"/>
      <c r="DRR101" s="14"/>
      <c r="DRS101" s="14"/>
      <c r="DRT101" s="14"/>
      <c r="DRU101" s="14"/>
      <c r="DRV101" s="14"/>
      <c r="DRW101" s="14"/>
      <c r="DRX101" s="14"/>
      <c r="DRY101" s="14"/>
      <c r="DRZ101" s="14"/>
      <c r="DSA101" s="14"/>
      <c r="DSB101" s="14"/>
      <c r="DSC101" s="14"/>
      <c r="DSD101" s="14"/>
      <c r="DSE101" s="14"/>
      <c r="DSF101" s="14"/>
      <c r="DSG101" s="14"/>
      <c r="DSH101" s="14"/>
      <c r="DSI101" s="14"/>
      <c r="DSJ101" s="14"/>
      <c r="DSK101" s="14"/>
      <c r="DSL101" s="14"/>
      <c r="DSM101" s="14"/>
      <c r="DSN101" s="14"/>
      <c r="DSO101" s="14"/>
      <c r="DSP101" s="14"/>
      <c r="DSQ101" s="14"/>
      <c r="DSR101" s="14"/>
      <c r="DSS101" s="14"/>
      <c r="DST101" s="14"/>
      <c r="DSU101" s="14"/>
      <c r="DSV101" s="14"/>
      <c r="DSW101" s="14"/>
      <c r="DSX101" s="14"/>
      <c r="DSY101" s="14"/>
      <c r="DSZ101" s="14"/>
      <c r="DTA101" s="14"/>
      <c r="DTB101" s="14"/>
      <c r="DTC101" s="14"/>
      <c r="DTD101" s="14"/>
      <c r="DTE101" s="14"/>
      <c r="DTF101" s="14"/>
      <c r="DTG101" s="14"/>
      <c r="DTH101" s="14"/>
      <c r="DTI101" s="14"/>
      <c r="DTJ101" s="14"/>
      <c r="DTK101" s="14"/>
      <c r="DTL101" s="14"/>
      <c r="DTM101" s="14"/>
      <c r="DTN101" s="14"/>
      <c r="DTO101" s="14"/>
      <c r="DTP101" s="14"/>
      <c r="DTQ101" s="14"/>
      <c r="DTR101" s="14"/>
      <c r="DTS101" s="14"/>
      <c r="DTT101" s="14"/>
      <c r="DTU101" s="14"/>
      <c r="DTV101" s="14"/>
      <c r="DTW101" s="14"/>
      <c r="DTX101" s="14"/>
      <c r="DTY101" s="14"/>
      <c r="DTZ101" s="14"/>
      <c r="DUA101" s="14"/>
      <c r="DUB101" s="14"/>
      <c r="DUC101" s="14"/>
      <c r="DUD101" s="14"/>
      <c r="DUE101" s="14"/>
      <c r="DUF101" s="14"/>
      <c r="DUG101" s="14"/>
      <c r="DUH101" s="14"/>
      <c r="DUI101" s="14"/>
      <c r="DUJ101" s="14"/>
      <c r="DUK101" s="14"/>
      <c r="DUL101" s="14"/>
      <c r="DUM101" s="14"/>
      <c r="DUN101" s="14"/>
      <c r="DUO101" s="14"/>
      <c r="DUP101" s="14"/>
      <c r="DUQ101" s="14"/>
      <c r="DUR101" s="14"/>
      <c r="DUS101" s="14"/>
      <c r="DUT101" s="14"/>
      <c r="DUU101" s="14"/>
      <c r="DUV101" s="14"/>
      <c r="DUW101" s="14"/>
      <c r="DUX101" s="14"/>
      <c r="DUY101" s="14"/>
      <c r="DUZ101" s="14"/>
      <c r="DVA101" s="14"/>
      <c r="DVB101" s="14"/>
      <c r="DVC101" s="14"/>
      <c r="DVD101" s="14"/>
      <c r="DVE101" s="14"/>
      <c r="DVF101" s="14"/>
      <c r="DVG101" s="14"/>
      <c r="DVH101" s="14"/>
      <c r="DVI101" s="14"/>
      <c r="DVJ101" s="14"/>
      <c r="DVK101" s="14"/>
      <c r="DVL101" s="14"/>
      <c r="DVM101" s="14"/>
      <c r="DVN101" s="14"/>
      <c r="DVO101" s="14"/>
      <c r="DVP101" s="14"/>
      <c r="DVQ101" s="14"/>
      <c r="DVR101" s="14"/>
      <c r="DVS101" s="14"/>
      <c r="DVT101" s="14"/>
      <c r="DVU101" s="14"/>
      <c r="DVV101" s="14"/>
      <c r="DVW101" s="14"/>
      <c r="DVX101" s="14"/>
      <c r="DVY101" s="14"/>
      <c r="DVZ101" s="14"/>
      <c r="DWA101" s="14"/>
      <c r="DWB101" s="14"/>
      <c r="DWC101" s="14"/>
      <c r="DWD101" s="14"/>
      <c r="DWE101" s="14"/>
      <c r="DWF101" s="14"/>
      <c r="DWG101" s="14"/>
      <c r="DWH101" s="14"/>
      <c r="DWI101" s="14"/>
      <c r="DWJ101" s="14"/>
      <c r="DWK101" s="14"/>
      <c r="DWL101" s="14"/>
      <c r="DWM101" s="14"/>
      <c r="DWN101" s="14"/>
      <c r="DWO101" s="14"/>
      <c r="DWP101" s="14"/>
      <c r="DWQ101" s="14"/>
      <c r="DWR101" s="14"/>
      <c r="DWS101" s="14"/>
      <c r="DWT101" s="14"/>
      <c r="DWU101" s="14"/>
      <c r="DWV101" s="14"/>
      <c r="DWW101" s="14"/>
      <c r="DWX101" s="14"/>
      <c r="DWY101" s="14"/>
      <c r="DWZ101" s="14"/>
      <c r="DXA101" s="14"/>
      <c r="DXB101" s="14"/>
      <c r="DXC101" s="14"/>
      <c r="DXD101" s="14"/>
      <c r="DXE101" s="14"/>
      <c r="DXF101" s="14"/>
      <c r="DXG101" s="14"/>
      <c r="DXH101" s="14"/>
      <c r="DXI101" s="14"/>
      <c r="DXJ101" s="14"/>
      <c r="DXK101" s="14"/>
      <c r="DXL101" s="14"/>
      <c r="DXM101" s="14"/>
      <c r="DXN101" s="14"/>
      <c r="DXO101" s="14"/>
      <c r="DXP101" s="14"/>
      <c r="DXQ101" s="14"/>
      <c r="DXR101" s="14"/>
      <c r="DXS101" s="14"/>
      <c r="DXT101" s="14"/>
      <c r="DXU101" s="14"/>
      <c r="DXV101" s="14"/>
      <c r="DXW101" s="14"/>
      <c r="DXX101" s="14"/>
      <c r="DXY101" s="14"/>
      <c r="DXZ101" s="14"/>
      <c r="DYA101" s="14"/>
      <c r="DYB101" s="14"/>
      <c r="DYC101" s="14"/>
      <c r="DYD101" s="14"/>
      <c r="DYE101" s="14"/>
      <c r="DYF101" s="14"/>
      <c r="DYG101" s="14"/>
      <c r="DYH101" s="14"/>
      <c r="DYI101" s="14"/>
      <c r="DYJ101" s="14"/>
      <c r="DYK101" s="14"/>
      <c r="DYL101" s="14"/>
      <c r="DYM101" s="14"/>
      <c r="DYN101" s="14"/>
      <c r="DYO101" s="14"/>
      <c r="DYP101" s="14"/>
      <c r="DYQ101" s="14"/>
      <c r="DYR101" s="14"/>
      <c r="DYS101" s="14"/>
      <c r="DYT101" s="14"/>
      <c r="DYU101" s="14"/>
      <c r="DYV101" s="14"/>
      <c r="DYW101" s="14"/>
      <c r="DYX101" s="14"/>
      <c r="DYY101" s="14"/>
      <c r="DYZ101" s="14"/>
      <c r="DZA101" s="14"/>
      <c r="DZB101" s="14"/>
      <c r="DZC101" s="14"/>
      <c r="DZD101" s="14"/>
      <c r="DZE101" s="14"/>
      <c r="DZF101" s="14"/>
      <c r="DZG101" s="14"/>
      <c r="DZH101" s="14"/>
      <c r="DZI101" s="14"/>
      <c r="DZJ101" s="14"/>
      <c r="DZK101" s="14"/>
      <c r="DZL101" s="14"/>
      <c r="DZM101" s="14"/>
      <c r="DZN101" s="14"/>
      <c r="DZO101" s="14"/>
      <c r="DZP101" s="14"/>
      <c r="DZQ101" s="14"/>
      <c r="DZR101" s="14"/>
      <c r="DZS101" s="14"/>
      <c r="DZT101" s="14"/>
      <c r="DZU101" s="14"/>
      <c r="DZV101" s="14"/>
      <c r="DZW101" s="14"/>
      <c r="DZX101" s="14"/>
      <c r="DZY101" s="14"/>
      <c r="DZZ101" s="14"/>
      <c r="EAA101" s="14"/>
      <c r="EAB101" s="14"/>
      <c r="EAC101" s="14"/>
      <c r="EAD101" s="14"/>
      <c r="EAE101" s="14"/>
      <c r="EAF101" s="14"/>
      <c r="EAG101" s="14"/>
      <c r="EAH101" s="14"/>
      <c r="EAI101" s="14"/>
      <c r="EAJ101" s="14"/>
      <c r="EAK101" s="14"/>
      <c r="EAL101" s="14"/>
      <c r="EAM101" s="14"/>
      <c r="EAN101" s="14"/>
      <c r="EAO101" s="14"/>
      <c r="EAP101" s="14"/>
      <c r="EAQ101" s="14"/>
      <c r="EAR101" s="14"/>
      <c r="EAS101" s="14"/>
      <c r="EAT101" s="14"/>
      <c r="EAU101" s="14"/>
      <c r="EAV101" s="14"/>
      <c r="EAW101" s="14"/>
      <c r="EAX101" s="14"/>
      <c r="EAY101" s="14"/>
      <c r="EAZ101" s="14"/>
      <c r="EBA101" s="14"/>
      <c r="EBB101" s="14"/>
      <c r="EBC101" s="14"/>
      <c r="EBD101" s="14"/>
      <c r="EBE101" s="14"/>
      <c r="EBF101" s="14"/>
      <c r="EBG101" s="14"/>
      <c r="EBH101" s="14"/>
      <c r="EBI101" s="14"/>
      <c r="EBJ101" s="14"/>
      <c r="EBK101" s="14"/>
      <c r="EBL101" s="14"/>
      <c r="EBM101" s="14"/>
      <c r="EBN101" s="14"/>
      <c r="EBO101" s="14"/>
      <c r="EBP101" s="14"/>
      <c r="EBQ101" s="14"/>
      <c r="EBR101" s="14"/>
      <c r="EBS101" s="14"/>
      <c r="EBT101" s="14"/>
      <c r="EBU101" s="14"/>
      <c r="EBV101" s="14"/>
      <c r="EBW101" s="14"/>
      <c r="EBX101" s="14"/>
      <c r="EBY101" s="14"/>
      <c r="EBZ101" s="14"/>
      <c r="ECA101" s="14"/>
      <c r="ECB101" s="14"/>
      <c r="ECC101" s="14"/>
      <c r="ECD101" s="14"/>
      <c r="ECE101" s="14"/>
      <c r="ECF101" s="14"/>
      <c r="ECG101" s="14"/>
      <c r="ECH101" s="14"/>
      <c r="ECI101" s="14"/>
      <c r="ECJ101" s="14"/>
      <c r="ECK101" s="14"/>
      <c r="ECL101" s="14"/>
      <c r="ECM101" s="14"/>
      <c r="ECN101" s="14"/>
      <c r="ECO101" s="14"/>
      <c r="ECP101" s="14"/>
      <c r="ECQ101" s="14"/>
      <c r="ECR101" s="14"/>
      <c r="ECS101" s="14"/>
      <c r="ECT101" s="14"/>
      <c r="ECU101" s="14"/>
      <c r="ECV101" s="14"/>
      <c r="ECW101" s="14"/>
      <c r="ECX101" s="14"/>
      <c r="ECY101" s="14"/>
      <c r="ECZ101" s="14"/>
      <c r="EDA101" s="14"/>
      <c r="EDB101" s="14"/>
      <c r="EDC101" s="14"/>
      <c r="EDD101" s="14"/>
      <c r="EDE101" s="14"/>
      <c r="EDF101" s="14"/>
      <c r="EDG101" s="14"/>
      <c r="EDH101" s="14"/>
      <c r="EDI101" s="14"/>
      <c r="EDJ101" s="14"/>
      <c r="EDK101" s="14"/>
      <c r="EDL101" s="14"/>
      <c r="EDM101" s="14"/>
      <c r="EDN101" s="14"/>
      <c r="EDO101" s="14"/>
      <c r="EDP101" s="14"/>
      <c r="EDQ101" s="14"/>
      <c r="EDR101" s="14"/>
      <c r="EDS101" s="14"/>
      <c r="EDT101" s="14"/>
      <c r="EDU101" s="14"/>
      <c r="EDV101" s="14"/>
      <c r="EDW101" s="14"/>
      <c r="EDX101" s="14"/>
      <c r="EDY101" s="14"/>
      <c r="EDZ101" s="14"/>
      <c r="EEA101" s="14"/>
      <c r="EEB101" s="14"/>
      <c r="EEC101" s="14"/>
      <c r="EED101" s="14"/>
      <c r="EEE101" s="14"/>
      <c r="EEF101" s="14"/>
      <c r="EEG101" s="14"/>
      <c r="EEH101" s="14"/>
      <c r="EEI101" s="14"/>
      <c r="EEJ101" s="14"/>
      <c r="EEK101" s="14"/>
      <c r="EEL101" s="14"/>
      <c r="EEM101" s="14"/>
      <c r="EEN101" s="14"/>
      <c r="EEO101" s="14"/>
      <c r="EEP101" s="14"/>
      <c r="EEQ101" s="14"/>
      <c r="EER101" s="14"/>
      <c r="EES101" s="14"/>
      <c r="EET101" s="14"/>
      <c r="EEU101" s="14"/>
      <c r="EEV101" s="14"/>
      <c r="EEW101" s="14"/>
      <c r="EEX101" s="14"/>
      <c r="EEY101" s="14"/>
      <c r="EEZ101" s="14"/>
      <c r="EFA101" s="14"/>
      <c r="EFB101" s="14"/>
      <c r="EFC101" s="14"/>
      <c r="EFD101" s="14"/>
      <c r="EFE101" s="14"/>
      <c r="EFF101" s="14"/>
      <c r="EFG101" s="14"/>
      <c r="EFH101" s="14"/>
      <c r="EFI101" s="14"/>
      <c r="EFJ101" s="14"/>
      <c r="EFK101" s="14"/>
      <c r="EFL101" s="14"/>
      <c r="EFM101" s="14"/>
      <c r="EFN101" s="14"/>
      <c r="EFO101" s="14"/>
      <c r="EFP101" s="14"/>
      <c r="EFQ101" s="14"/>
      <c r="EFR101" s="14"/>
      <c r="EFS101" s="14"/>
      <c r="EFT101" s="14"/>
      <c r="EFU101" s="14"/>
      <c r="EFV101" s="14"/>
      <c r="EFW101" s="14"/>
      <c r="EFX101" s="14"/>
      <c r="EFY101" s="14"/>
      <c r="EFZ101" s="14"/>
      <c r="EGA101" s="14"/>
      <c r="EGB101" s="14"/>
      <c r="EGC101" s="14"/>
      <c r="EGD101" s="14"/>
      <c r="EGE101" s="14"/>
      <c r="EGF101" s="14"/>
      <c r="EGG101" s="14"/>
      <c r="EGH101" s="14"/>
      <c r="EGI101" s="14"/>
      <c r="EGJ101" s="14"/>
      <c r="EGK101" s="14"/>
      <c r="EGL101" s="14"/>
      <c r="EGM101" s="14"/>
      <c r="EGN101" s="14"/>
      <c r="EGO101" s="14"/>
      <c r="EGP101" s="14"/>
      <c r="EGQ101" s="14"/>
      <c r="EGR101" s="14"/>
      <c r="EGS101" s="14"/>
      <c r="EGT101" s="14"/>
      <c r="EGU101" s="14"/>
      <c r="EGV101" s="14"/>
      <c r="EGW101" s="14"/>
      <c r="EGX101" s="14"/>
      <c r="EGY101" s="14"/>
      <c r="EGZ101" s="14"/>
      <c r="EHA101" s="14"/>
      <c r="EHB101" s="14"/>
      <c r="EHC101" s="14"/>
      <c r="EHD101" s="14"/>
      <c r="EHE101" s="14"/>
      <c r="EHF101" s="14"/>
      <c r="EHG101" s="14"/>
      <c r="EHH101" s="14"/>
      <c r="EHI101" s="14"/>
      <c r="EHJ101" s="14"/>
      <c r="EHK101" s="14"/>
      <c r="EHL101" s="14"/>
      <c r="EHM101" s="14"/>
      <c r="EHN101" s="14"/>
      <c r="EHO101" s="14"/>
      <c r="EHP101" s="14"/>
      <c r="EHQ101" s="14"/>
      <c r="EHR101" s="14"/>
      <c r="EHS101" s="14"/>
      <c r="EHT101" s="14"/>
      <c r="EHU101" s="14"/>
      <c r="EHV101" s="14"/>
      <c r="EHW101" s="14"/>
      <c r="EHX101" s="14"/>
      <c r="EHY101" s="14"/>
      <c r="EHZ101" s="14"/>
      <c r="EIA101" s="14"/>
      <c r="EIB101" s="14"/>
      <c r="EIC101" s="14"/>
      <c r="EID101" s="14"/>
      <c r="EIE101" s="14"/>
      <c r="EIF101" s="14"/>
      <c r="EIG101" s="14"/>
      <c r="EIH101" s="14"/>
      <c r="EII101" s="14"/>
      <c r="EIJ101" s="14"/>
      <c r="EIK101" s="14"/>
      <c r="EIL101" s="14"/>
      <c r="EIM101" s="14"/>
      <c r="EIN101" s="14"/>
      <c r="EIO101" s="14"/>
      <c r="EIP101" s="14"/>
      <c r="EIQ101" s="14"/>
      <c r="EIR101" s="14"/>
      <c r="EIS101" s="14"/>
      <c r="EIT101" s="14"/>
      <c r="EIU101" s="14"/>
      <c r="EIV101" s="14"/>
      <c r="EIW101" s="14"/>
      <c r="EIX101" s="14"/>
      <c r="EIY101" s="14"/>
      <c r="EIZ101" s="14"/>
      <c r="EJA101" s="14"/>
      <c r="EJB101" s="14"/>
      <c r="EJC101" s="14"/>
      <c r="EJD101" s="14"/>
      <c r="EJE101" s="14"/>
      <c r="EJF101" s="14"/>
      <c r="EJG101" s="14"/>
      <c r="EJH101" s="14"/>
      <c r="EJI101" s="14"/>
      <c r="EJJ101" s="14"/>
      <c r="EJK101" s="14"/>
      <c r="EJL101" s="14"/>
      <c r="EJM101" s="14"/>
      <c r="EJN101" s="14"/>
      <c r="EJO101" s="14"/>
      <c r="EJP101" s="14"/>
      <c r="EJQ101" s="14"/>
      <c r="EJR101" s="14"/>
      <c r="EJS101" s="14"/>
      <c r="EJT101" s="14"/>
      <c r="EJU101" s="14"/>
      <c r="EJV101" s="14"/>
      <c r="EJW101" s="14"/>
      <c r="EJX101" s="14"/>
      <c r="EJY101" s="14"/>
      <c r="EJZ101" s="14"/>
      <c r="EKA101" s="14"/>
      <c r="EKB101" s="14"/>
      <c r="EKC101" s="14"/>
      <c r="EKD101" s="14"/>
      <c r="EKE101" s="14"/>
      <c r="EKF101" s="14"/>
      <c r="EKG101" s="14"/>
      <c r="EKH101" s="14"/>
      <c r="EKI101" s="14"/>
      <c r="EKJ101" s="14"/>
      <c r="EKK101" s="14"/>
      <c r="EKL101" s="14"/>
      <c r="EKM101" s="14"/>
      <c r="EKN101" s="14"/>
      <c r="EKO101" s="14"/>
      <c r="EKP101" s="14"/>
      <c r="EKQ101" s="14"/>
      <c r="EKR101" s="14"/>
      <c r="EKS101" s="14"/>
      <c r="EKT101" s="14"/>
      <c r="EKU101" s="14"/>
      <c r="EKV101" s="14"/>
      <c r="EKW101" s="14"/>
      <c r="EKX101" s="14"/>
      <c r="EKY101" s="14"/>
      <c r="EKZ101" s="14"/>
      <c r="ELA101" s="14"/>
      <c r="ELB101" s="14"/>
      <c r="ELC101" s="14"/>
      <c r="ELD101" s="14"/>
      <c r="ELE101" s="14"/>
      <c r="ELF101" s="14"/>
      <c r="ELG101" s="14"/>
      <c r="ELH101" s="14"/>
      <c r="ELI101" s="14"/>
      <c r="ELJ101" s="14"/>
      <c r="ELK101" s="14"/>
      <c r="ELL101" s="14"/>
      <c r="ELM101" s="14"/>
      <c r="ELN101" s="14"/>
      <c r="ELO101" s="14"/>
      <c r="ELP101" s="14"/>
      <c r="ELQ101" s="14"/>
      <c r="ELR101" s="14"/>
      <c r="ELS101" s="14"/>
      <c r="ELT101" s="14"/>
      <c r="ELU101" s="14"/>
      <c r="ELV101" s="14"/>
      <c r="ELW101" s="14"/>
      <c r="ELX101" s="14"/>
      <c r="ELY101" s="14"/>
      <c r="ELZ101" s="14"/>
      <c r="EMA101" s="14"/>
      <c r="EMB101" s="14"/>
      <c r="EMC101" s="14"/>
      <c r="EMD101" s="14"/>
      <c r="EME101" s="14"/>
      <c r="EMF101" s="14"/>
      <c r="EMG101" s="14"/>
      <c r="EMH101" s="14"/>
      <c r="EMI101" s="14"/>
      <c r="EMJ101" s="14"/>
      <c r="EMK101" s="14"/>
      <c r="EML101" s="14"/>
      <c r="EMM101" s="14"/>
      <c r="EMN101" s="14"/>
      <c r="EMO101" s="14"/>
      <c r="EMP101" s="14"/>
      <c r="EMQ101" s="14"/>
      <c r="EMR101" s="14"/>
      <c r="EMS101" s="14"/>
      <c r="EMT101" s="14"/>
      <c r="EMU101" s="14"/>
      <c r="EMV101" s="14"/>
      <c r="EMW101" s="14"/>
      <c r="EMX101" s="14"/>
      <c r="EMY101" s="14"/>
      <c r="EMZ101" s="14"/>
      <c r="ENA101" s="14"/>
      <c r="ENB101" s="14"/>
      <c r="ENC101" s="14"/>
      <c r="END101" s="14"/>
      <c r="ENE101" s="14"/>
      <c r="ENF101" s="14"/>
      <c r="ENG101" s="14"/>
      <c r="ENH101" s="14"/>
      <c r="ENI101" s="14"/>
      <c r="ENJ101" s="14"/>
      <c r="ENK101" s="14"/>
      <c r="ENL101" s="14"/>
      <c r="ENM101" s="14"/>
      <c r="ENN101" s="14"/>
      <c r="ENO101" s="14"/>
      <c r="ENP101" s="14"/>
      <c r="ENQ101" s="14"/>
      <c r="ENR101" s="14"/>
      <c r="ENS101" s="14"/>
      <c r="ENT101" s="14"/>
      <c r="ENU101" s="14"/>
      <c r="ENV101" s="14"/>
      <c r="ENW101" s="14"/>
      <c r="ENX101" s="14"/>
      <c r="ENY101" s="14"/>
      <c r="ENZ101" s="14"/>
      <c r="EOA101" s="14"/>
      <c r="EOB101" s="14"/>
      <c r="EOC101" s="14"/>
      <c r="EOD101" s="14"/>
      <c r="EOE101" s="14"/>
      <c r="EOF101" s="14"/>
      <c r="EOG101" s="14"/>
      <c r="EOH101" s="14"/>
      <c r="EOI101" s="14"/>
      <c r="EOJ101" s="14"/>
      <c r="EOK101" s="14"/>
      <c r="EOL101" s="14"/>
      <c r="EOM101" s="14"/>
      <c r="EON101" s="14"/>
      <c r="EOO101" s="14"/>
      <c r="EOP101" s="14"/>
      <c r="EOQ101" s="14"/>
      <c r="EOR101" s="14"/>
      <c r="EOS101" s="14"/>
      <c r="EOT101" s="14"/>
      <c r="EOU101" s="14"/>
      <c r="EOV101" s="14"/>
      <c r="EOW101" s="14"/>
      <c r="EOX101" s="14"/>
      <c r="EOY101" s="14"/>
      <c r="EOZ101" s="14"/>
      <c r="EPA101" s="14"/>
      <c r="EPB101" s="14"/>
      <c r="EPC101" s="14"/>
      <c r="EPD101" s="14"/>
      <c r="EPE101" s="14"/>
      <c r="EPF101" s="14"/>
      <c r="EPG101" s="14"/>
      <c r="EPH101" s="14"/>
      <c r="EPI101" s="14"/>
      <c r="EPJ101" s="14"/>
      <c r="EPK101" s="14"/>
      <c r="EPL101" s="14"/>
      <c r="EPM101" s="14"/>
      <c r="EPN101" s="14"/>
      <c r="EPO101" s="14"/>
      <c r="EPP101" s="14"/>
      <c r="EPQ101" s="14"/>
      <c r="EPR101" s="14"/>
      <c r="EPS101" s="14"/>
      <c r="EPT101" s="14"/>
      <c r="EPU101" s="14"/>
      <c r="EPV101" s="14"/>
      <c r="EPW101" s="14"/>
      <c r="EPX101" s="14"/>
      <c r="EPY101" s="14"/>
      <c r="EPZ101" s="14"/>
      <c r="EQA101" s="14"/>
      <c r="EQB101" s="14"/>
      <c r="EQC101" s="14"/>
      <c r="EQD101" s="14"/>
      <c r="EQE101" s="14"/>
      <c r="EQF101" s="14"/>
      <c r="EQG101" s="14"/>
      <c r="EQH101" s="14"/>
      <c r="EQI101" s="14"/>
      <c r="EQJ101" s="14"/>
      <c r="EQK101" s="14"/>
      <c r="EQL101" s="14"/>
      <c r="EQM101" s="14"/>
      <c r="EQN101" s="14"/>
      <c r="EQO101" s="14"/>
      <c r="EQP101" s="14"/>
      <c r="EQQ101" s="14"/>
      <c r="EQR101" s="14"/>
      <c r="EQS101" s="14"/>
      <c r="EQT101" s="14"/>
      <c r="EQU101" s="14"/>
      <c r="EQV101" s="14"/>
      <c r="EQW101" s="14"/>
      <c r="EQX101" s="14"/>
      <c r="EQY101" s="14"/>
      <c r="EQZ101" s="14"/>
      <c r="ERA101" s="14"/>
      <c r="ERB101" s="14"/>
      <c r="ERC101" s="14"/>
      <c r="ERD101" s="14"/>
      <c r="ERE101" s="14"/>
      <c r="ERF101" s="14"/>
      <c r="ERG101" s="14"/>
      <c r="ERH101" s="14"/>
      <c r="ERI101" s="14"/>
      <c r="ERJ101" s="14"/>
      <c r="ERK101" s="14"/>
      <c r="ERL101" s="14"/>
      <c r="ERM101" s="14"/>
      <c r="ERN101" s="14"/>
      <c r="ERO101" s="14"/>
      <c r="ERP101" s="14"/>
      <c r="ERQ101" s="14"/>
      <c r="ERR101" s="14"/>
      <c r="ERS101" s="14"/>
      <c r="ERT101" s="14"/>
      <c r="ERU101" s="14"/>
      <c r="ERV101" s="14"/>
      <c r="ERW101" s="14"/>
      <c r="ERX101" s="14"/>
      <c r="ERY101" s="14"/>
      <c r="ERZ101" s="14"/>
      <c r="ESA101" s="14"/>
      <c r="ESB101" s="14"/>
      <c r="ESC101" s="14"/>
      <c r="ESD101" s="14"/>
      <c r="ESE101" s="14"/>
      <c r="ESF101" s="14"/>
      <c r="ESG101" s="14"/>
      <c r="ESH101" s="14"/>
      <c r="ESI101" s="14"/>
      <c r="ESJ101" s="14"/>
      <c r="ESK101" s="14"/>
      <c r="ESL101" s="14"/>
      <c r="ESM101" s="14"/>
      <c r="ESN101" s="14"/>
      <c r="ESO101" s="14"/>
      <c r="ESP101" s="14"/>
      <c r="ESQ101" s="14"/>
      <c r="ESR101" s="14"/>
      <c r="ESS101" s="14"/>
      <c r="EST101" s="14"/>
      <c r="ESU101" s="14"/>
      <c r="ESV101" s="14"/>
      <c r="ESW101" s="14"/>
      <c r="ESX101" s="14"/>
      <c r="ESY101" s="14"/>
      <c r="ESZ101" s="14"/>
      <c r="ETA101" s="14"/>
      <c r="ETB101" s="14"/>
      <c r="ETC101" s="14"/>
      <c r="ETD101" s="14"/>
      <c r="ETE101" s="14"/>
      <c r="ETF101" s="14"/>
      <c r="ETG101" s="14"/>
      <c r="ETH101" s="14"/>
      <c r="ETI101" s="14"/>
      <c r="ETJ101" s="14"/>
      <c r="ETK101" s="14"/>
      <c r="ETL101" s="14"/>
      <c r="ETM101" s="14"/>
      <c r="ETN101" s="14"/>
      <c r="ETO101" s="14"/>
      <c r="ETP101" s="14"/>
      <c r="ETQ101" s="14"/>
      <c r="ETR101" s="14"/>
      <c r="ETS101" s="14"/>
      <c r="ETT101" s="14"/>
      <c r="ETU101" s="14"/>
      <c r="ETV101" s="14"/>
      <c r="ETW101" s="14"/>
      <c r="ETX101" s="14"/>
      <c r="ETY101" s="14"/>
      <c r="ETZ101" s="14"/>
      <c r="EUA101" s="14"/>
      <c r="EUB101" s="14"/>
      <c r="EUC101" s="14"/>
      <c r="EUD101" s="14"/>
      <c r="EUE101" s="14"/>
      <c r="EUF101" s="14"/>
      <c r="EUG101" s="14"/>
      <c r="EUH101" s="14"/>
      <c r="EUI101" s="14"/>
      <c r="EUJ101" s="14"/>
      <c r="EUK101" s="14"/>
      <c r="EUL101" s="14"/>
      <c r="EUM101" s="14"/>
      <c r="EUN101" s="14"/>
      <c r="EUO101" s="14"/>
      <c r="EUP101" s="14"/>
      <c r="EUQ101" s="14"/>
      <c r="EUR101" s="14"/>
      <c r="EUS101" s="14"/>
      <c r="EUT101" s="14"/>
      <c r="EUU101" s="14"/>
      <c r="EUV101" s="14"/>
      <c r="EUW101" s="14"/>
      <c r="EUX101" s="14"/>
      <c r="EUY101" s="14"/>
      <c r="EUZ101" s="14"/>
      <c r="EVA101" s="14"/>
      <c r="EVB101" s="14"/>
      <c r="EVC101" s="14"/>
      <c r="EVD101" s="14"/>
      <c r="EVE101" s="14"/>
      <c r="EVF101" s="14"/>
      <c r="EVG101" s="14"/>
      <c r="EVH101" s="14"/>
      <c r="EVI101" s="14"/>
      <c r="EVJ101" s="14"/>
      <c r="EVK101" s="14"/>
      <c r="EVL101" s="14"/>
      <c r="EVM101" s="14"/>
      <c r="EVN101" s="14"/>
      <c r="EVO101" s="14"/>
      <c r="EVP101" s="14"/>
      <c r="EVQ101" s="14"/>
      <c r="EVR101" s="14"/>
      <c r="EVS101" s="14"/>
      <c r="EVT101" s="14"/>
      <c r="EVU101" s="14"/>
      <c r="EVV101" s="14"/>
      <c r="EVW101" s="14"/>
      <c r="EVX101" s="14"/>
      <c r="EVY101" s="14"/>
      <c r="EVZ101" s="14"/>
      <c r="EWA101" s="14"/>
      <c r="EWB101" s="14"/>
      <c r="EWC101" s="14"/>
      <c r="EWD101" s="14"/>
      <c r="EWE101" s="14"/>
      <c r="EWF101" s="14"/>
      <c r="EWG101" s="14"/>
      <c r="EWH101" s="14"/>
      <c r="EWI101" s="14"/>
      <c r="EWJ101" s="14"/>
      <c r="EWK101" s="14"/>
      <c r="EWL101" s="14"/>
      <c r="EWM101" s="14"/>
      <c r="EWN101" s="14"/>
      <c r="EWO101" s="14"/>
      <c r="EWP101" s="14"/>
      <c r="EWQ101" s="14"/>
      <c r="EWR101" s="14"/>
      <c r="EWS101" s="14"/>
      <c r="EWT101" s="14"/>
      <c r="EWU101" s="14"/>
      <c r="EWV101" s="14"/>
      <c r="EWW101" s="14"/>
      <c r="EWX101" s="14"/>
      <c r="EWY101" s="14"/>
      <c r="EWZ101" s="14"/>
      <c r="EXA101" s="14"/>
      <c r="EXB101" s="14"/>
      <c r="EXC101" s="14"/>
      <c r="EXD101" s="14"/>
      <c r="EXE101" s="14"/>
      <c r="EXF101" s="14"/>
      <c r="EXG101" s="14"/>
      <c r="EXH101" s="14"/>
      <c r="EXI101" s="14"/>
      <c r="EXJ101" s="14"/>
      <c r="EXK101" s="14"/>
      <c r="EXL101" s="14"/>
      <c r="EXM101" s="14"/>
      <c r="EXN101" s="14"/>
      <c r="EXO101" s="14"/>
      <c r="EXP101" s="14"/>
      <c r="EXQ101" s="14"/>
      <c r="EXR101" s="14"/>
      <c r="EXS101" s="14"/>
      <c r="EXT101" s="14"/>
      <c r="EXU101" s="14"/>
      <c r="EXV101" s="14"/>
      <c r="EXW101" s="14"/>
      <c r="EXX101" s="14"/>
      <c r="EXY101" s="14"/>
      <c r="EXZ101" s="14"/>
      <c r="EYA101" s="14"/>
      <c r="EYB101" s="14"/>
      <c r="EYC101" s="14"/>
      <c r="EYD101" s="14"/>
      <c r="EYE101" s="14"/>
      <c r="EYF101" s="14"/>
      <c r="EYG101" s="14"/>
      <c r="EYH101" s="14"/>
      <c r="EYI101" s="14"/>
      <c r="EYJ101" s="14"/>
      <c r="EYK101" s="14"/>
      <c r="EYL101" s="14"/>
      <c r="EYM101" s="14"/>
      <c r="EYN101" s="14"/>
      <c r="EYO101" s="14"/>
      <c r="EYP101" s="14"/>
      <c r="EYQ101" s="14"/>
      <c r="EYR101" s="14"/>
      <c r="EYS101" s="14"/>
      <c r="EYT101" s="14"/>
      <c r="EYU101" s="14"/>
      <c r="EYV101" s="14"/>
      <c r="EYW101" s="14"/>
      <c r="EYX101" s="14"/>
      <c r="EYY101" s="14"/>
      <c r="EYZ101" s="14"/>
      <c r="EZA101" s="14"/>
      <c r="EZB101" s="14"/>
      <c r="EZC101" s="14"/>
      <c r="EZD101" s="14"/>
      <c r="EZE101" s="14"/>
      <c r="EZF101" s="14"/>
      <c r="EZG101" s="14"/>
      <c r="EZH101" s="14"/>
      <c r="EZI101" s="14"/>
      <c r="EZJ101" s="14"/>
      <c r="EZK101" s="14"/>
      <c r="EZL101" s="14"/>
      <c r="EZM101" s="14"/>
      <c r="EZN101" s="14"/>
      <c r="EZO101" s="14"/>
      <c r="EZP101" s="14"/>
      <c r="EZQ101" s="14"/>
      <c r="EZR101" s="14"/>
      <c r="EZS101" s="14"/>
      <c r="EZT101" s="14"/>
      <c r="EZU101" s="14"/>
      <c r="EZV101" s="14"/>
      <c r="EZW101" s="14"/>
      <c r="EZX101" s="14"/>
      <c r="EZY101" s="14"/>
      <c r="EZZ101" s="14"/>
      <c r="FAA101" s="14"/>
      <c r="FAB101" s="14"/>
      <c r="FAC101" s="14"/>
      <c r="FAD101" s="14"/>
      <c r="FAE101" s="14"/>
      <c r="FAF101" s="14"/>
      <c r="FAG101" s="14"/>
      <c r="FAH101" s="14"/>
      <c r="FAI101" s="14"/>
      <c r="FAJ101" s="14"/>
      <c r="FAK101" s="14"/>
      <c r="FAL101" s="14"/>
      <c r="FAM101" s="14"/>
      <c r="FAN101" s="14"/>
      <c r="FAO101" s="14"/>
      <c r="FAP101" s="14"/>
      <c r="FAQ101" s="14"/>
      <c r="FAR101" s="14"/>
      <c r="FAS101" s="14"/>
      <c r="FAT101" s="14"/>
      <c r="FAU101" s="14"/>
      <c r="FAV101" s="14"/>
      <c r="FAW101" s="14"/>
      <c r="FAX101" s="14"/>
      <c r="FAY101" s="14"/>
      <c r="FAZ101" s="14"/>
      <c r="FBA101" s="14"/>
      <c r="FBB101" s="14"/>
      <c r="FBC101" s="14"/>
      <c r="FBD101" s="14"/>
      <c r="FBE101" s="14"/>
      <c r="FBF101" s="14"/>
      <c r="FBG101" s="14"/>
      <c r="FBH101" s="14"/>
      <c r="FBI101" s="14"/>
      <c r="FBJ101" s="14"/>
      <c r="FBK101" s="14"/>
      <c r="FBL101" s="14"/>
      <c r="FBM101" s="14"/>
      <c r="FBN101" s="14"/>
      <c r="FBO101" s="14"/>
      <c r="FBP101" s="14"/>
      <c r="FBQ101" s="14"/>
      <c r="FBR101" s="14"/>
      <c r="FBS101" s="14"/>
      <c r="FBT101" s="14"/>
      <c r="FBU101" s="14"/>
      <c r="FBV101" s="14"/>
      <c r="FBW101" s="14"/>
      <c r="FBX101" s="14"/>
      <c r="FBY101" s="14"/>
      <c r="FBZ101" s="14"/>
      <c r="FCA101" s="14"/>
      <c r="FCB101" s="14"/>
      <c r="FCC101" s="14"/>
      <c r="FCD101" s="14"/>
      <c r="FCE101" s="14"/>
      <c r="FCF101" s="14"/>
      <c r="FCG101" s="14"/>
      <c r="FCH101" s="14"/>
      <c r="FCI101" s="14"/>
      <c r="FCJ101" s="14"/>
      <c r="FCK101" s="14"/>
      <c r="FCL101" s="14"/>
      <c r="FCM101" s="14"/>
      <c r="FCN101" s="14"/>
      <c r="FCO101" s="14"/>
      <c r="FCP101" s="14"/>
      <c r="FCQ101" s="14"/>
      <c r="FCR101" s="14"/>
      <c r="FCS101" s="14"/>
      <c r="FCT101" s="14"/>
      <c r="FCU101" s="14"/>
      <c r="FCV101" s="14"/>
      <c r="FCW101" s="14"/>
      <c r="FCX101" s="14"/>
      <c r="FCY101" s="14"/>
      <c r="FCZ101" s="14"/>
      <c r="FDA101" s="14"/>
      <c r="FDB101" s="14"/>
      <c r="FDC101" s="14"/>
      <c r="FDD101" s="14"/>
      <c r="FDE101" s="14"/>
      <c r="FDF101" s="14"/>
      <c r="FDG101" s="14"/>
      <c r="FDH101" s="14"/>
      <c r="FDI101" s="14"/>
      <c r="FDJ101" s="14"/>
      <c r="FDK101" s="14"/>
      <c r="FDL101" s="14"/>
      <c r="FDM101" s="14"/>
      <c r="FDN101" s="14"/>
      <c r="FDO101" s="14"/>
      <c r="FDP101" s="14"/>
      <c r="FDQ101" s="14"/>
      <c r="FDR101" s="14"/>
      <c r="FDS101" s="14"/>
      <c r="FDT101" s="14"/>
      <c r="FDU101" s="14"/>
      <c r="FDV101" s="14"/>
      <c r="FDW101" s="14"/>
      <c r="FDX101" s="14"/>
      <c r="FDY101" s="14"/>
      <c r="FDZ101" s="14"/>
      <c r="FEA101" s="14"/>
      <c r="FEB101" s="14"/>
      <c r="FEC101" s="14"/>
      <c r="FED101" s="14"/>
      <c r="FEE101" s="14"/>
      <c r="FEF101" s="14"/>
      <c r="FEG101" s="14"/>
      <c r="FEH101" s="14"/>
      <c r="FEI101" s="14"/>
      <c r="FEJ101" s="14"/>
      <c r="FEK101" s="14"/>
      <c r="FEL101" s="14"/>
      <c r="FEM101" s="14"/>
      <c r="FEN101" s="14"/>
      <c r="FEO101" s="14"/>
      <c r="FEP101" s="14"/>
      <c r="FEQ101" s="14"/>
      <c r="FER101" s="14"/>
      <c r="FES101" s="14"/>
      <c r="FET101" s="14"/>
      <c r="FEU101" s="14"/>
      <c r="FEV101" s="14"/>
      <c r="FEW101" s="14"/>
      <c r="FEX101" s="14"/>
      <c r="FEY101" s="14"/>
      <c r="FEZ101" s="14"/>
      <c r="FFA101" s="14"/>
      <c r="FFB101" s="14"/>
      <c r="FFC101" s="14"/>
      <c r="FFD101" s="14"/>
      <c r="FFE101" s="14"/>
      <c r="FFF101" s="14"/>
      <c r="FFG101" s="14"/>
      <c r="FFH101" s="14"/>
      <c r="FFI101" s="14"/>
      <c r="FFJ101" s="14"/>
      <c r="FFK101" s="14"/>
      <c r="FFL101" s="14"/>
      <c r="FFM101" s="14"/>
      <c r="FFN101" s="14"/>
      <c r="FFO101" s="14"/>
      <c r="FFP101" s="14"/>
      <c r="FFQ101" s="14"/>
      <c r="FFR101" s="14"/>
      <c r="FFS101" s="14"/>
      <c r="FFT101" s="14"/>
      <c r="FFU101" s="14"/>
      <c r="FFV101" s="14"/>
      <c r="FFW101" s="14"/>
      <c r="FFX101" s="14"/>
      <c r="FFY101" s="14"/>
      <c r="FFZ101" s="14"/>
      <c r="FGA101" s="14"/>
      <c r="FGB101" s="14"/>
      <c r="FGC101" s="14"/>
      <c r="FGD101" s="14"/>
      <c r="FGE101" s="14"/>
      <c r="FGF101" s="14"/>
      <c r="FGG101" s="14"/>
      <c r="FGH101" s="14"/>
      <c r="FGI101" s="14"/>
      <c r="FGJ101" s="14"/>
      <c r="FGK101" s="14"/>
      <c r="FGL101" s="14"/>
      <c r="FGM101" s="14"/>
      <c r="FGN101" s="14"/>
      <c r="FGO101" s="14"/>
      <c r="FGP101" s="14"/>
      <c r="FGQ101" s="14"/>
      <c r="FGR101" s="14"/>
      <c r="FGS101" s="14"/>
      <c r="FGT101" s="14"/>
      <c r="FGU101" s="14"/>
      <c r="FGV101" s="14"/>
      <c r="FGW101" s="14"/>
      <c r="FGX101" s="14"/>
      <c r="FGY101" s="14"/>
      <c r="FGZ101" s="14"/>
      <c r="FHA101" s="14"/>
      <c r="FHB101" s="14"/>
      <c r="FHC101" s="14"/>
      <c r="FHD101" s="14"/>
      <c r="FHE101" s="14"/>
      <c r="FHF101" s="14"/>
      <c r="FHG101" s="14"/>
      <c r="FHH101" s="14"/>
      <c r="FHI101" s="14"/>
      <c r="FHJ101" s="14"/>
      <c r="FHK101" s="14"/>
      <c r="FHL101" s="14"/>
      <c r="FHM101" s="14"/>
      <c r="FHN101" s="14"/>
      <c r="FHO101" s="14"/>
      <c r="FHP101" s="14"/>
      <c r="FHQ101" s="14"/>
      <c r="FHR101" s="14"/>
      <c r="FHS101" s="14"/>
      <c r="FHT101" s="14"/>
      <c r="FHU101" s="14"/>
      <c r="FHV101" s="14"/>
      <c r="FHW101" s="14"/>
      <c r="FHX101" s="14"/>
      <c r="FHY101" s="14"/>
      <c r="FHZ101" s="14"/>
      <c r="FIA101" s="14"/>
      <c r="FIB101" s="14"/>
      <c r="FIC101" s="14"/>
      <c r="FID101" s="14"/>
      <c r="FIE101" s="14"/>
      <c r="FIF101" s="14"/>
      <c r="FIG101" s="14"/>
      <c r="FIH101" s="14"/>
      <c r="FII101" s="14"/>
      <c r="FIJ101" s="14"/>
      <c r="FIK101" s="14"/>
      <c r="FIL101" s="14"/>
      <c r="FIM101" s="14"/>
      <c r="FIN101" s="14"/>
      <c r="FIO101" s="14"/>
      <c r="FIP101" s="14"/>
      <c r="FIQ101" s="14"/>
      <c r="FIR101" s="14"/>
      <c r="FIS101" s="14"/>
      <c r="FIT101" s="14"/>
      <c r="FIU101" s="14"/>
      <c r="FIV101" s="14"/>
      <c r="FIW101" s="14"/>
      <c r="FIX101" s="14"/>
      <c r="FIY101" s="14"/>
      <c r="FIZ101" s="14"/>
      <c r="FJA101" s="14"/>
      <c r="FJB101" s="14"/>
      <c r="FJC101" s="14"/>
      <c r="FJD101" s="14"/>
      <c r="FJE101" s="14"/>
      <c r="FJF101" s="14"/>
      <c r="FJG101" s="14"/>
      <c r="FJH101" s="14"/>
      <c r="FJI101" s="14"/>
      <c r="FJJ101" s="14"/>
      <c r="FJK101" s="14"/>
      <c r="FJL101" s="14"/>
      <c r="FJM101" s="14"/>
      <c r="FJN101" s="14"/>
      <c r="FJO101" s="14"/>
      <c r="FJP101" s="14"/>
      <c r="FJQ101" s="14"/>
      <c r="FJR101" s="14"/>
      <c r="FJS101" s="14"/>
      <c r="FJT101" s="14"/>
      <c r="FJU101" s="14"/>
      <c r="FJV101" s="14"/>
      <c r="FJW101" s="14"/>
      <c r="FJX101" s="14"/>
      <c r="FJY101" s="14"/>
      <c r="FJZ101" s="14"/>
      <c r="FKA101" s="14"/>
      <c r="FKB101" s="14"/>
      <c r="FKC101" s="14"/>
      <c r="FKD101" s="14"/>
      <c r="FKE101" s="14"/>
      <c r="FKF101" s="14"/>
      <c r="FKG101" s="14"/>
      <c r="FKH101" s="14"/>
      <c r="FKI101" s="14"/>
      <c r="FKJ101" s="14"/>
      <c r="FKK101" s="14"/>
      <c r="FKL101" s="14"/>
      <c r="FKM101" s="14"/>
      <c r="FKN101" s="14"/>
      <c r="FKO101" s="14"/>
      <c r="FKP101" s="14"/>
      <c r="FKQ101" s="14"/>
      <c r="FKR101" s="14"/>
      <c r="FKS101" s="14"/>
      <c r="FKT101" s="14"/>
      <c r="FKU101" s="14"/>
      <c r="FKV101" s="14"/>
      <c r="FKW101" s="14"/>
      <c r="FKX101" s="14"/>
      <c r="FKY101" s="14"/>
      <c r="FKZ101" s="14"/>
      <c r="FLA101" s="14"/>
      <c r="FLB101" s="14"/>
      <c r="FLC101" s="14"/>
      <c r="FLD101" s="14"/>
      <c r="FLE101" s="14"/>
      <c r="FLF101" s="14"/>
      <c r="FLG101" s="14"/>
      <c r="FLH101" s="14"/>
      <c r="FLI101" s="14"/>
      <c r="FLJ101" s="14"/>
      <c r="FLK101" s="14"/>
      <c r="FLL101" s="14"/>
      <c r="FLM101" s="14"/>
      <c r="FLN101" s="14"/>
      <c r="FLO101" s="14"/>
      <c r="FLP101" s="14"/>
      <c r="FLQ101" s="14"/>
      <c r="FLR101" s="14"/>
      <c r="FLS101" s="14"/>
      <c r="FLT101" s="14"/>
      <c r="FLU101" s="14"/>
      <c r="FLV101" s="14"/>
      <c r="FLW101" s="14"/>
      <c r="FLX101" s="14"/>
      <c r="FLY101" s="14"/>
      <c r="FLZ101" s="14"/>
      <c r="FMA101" s="14"/>
      <c r="FMB101" s="14"/>
      <c r="FMC101" s="14"/>
      <c r="FMD101" s="14"/>
      <c r="FME101" s="14"/>
      <c r="FMF101" s="14"/>
      <c r="FMG101" s="14"/>
      <c r="FMH101" s="14"/>
      <c r="FMI101" s="14"/>
      <c r="FMJ101" s="14"/>
      <c r="FMK101" s="14"/>
      <c r="FML101" s="14"/>
      <c r="FMM101" s="14"/>
      <c r="FMN101" s="14"/>
      <c r="FMO101" s="14"/>
      <c r="FMP101" s="14"/>
      <c r="FMQ101" s="14"/>
      <c r="FMR101" s="14"/>
      <c r="FMS101" s="14"/>
      <c r="FMT101" s="14"/>
      <c r="FMU101" s="14"/>
      <c r="FMV101" s="14"/>
      <c r="FMW101" s="14"/>
      <c r="FMX101" s="14"/>
      <c r="FMY101" s="14"/>
      <c r="FMZ101" s="14"/>
      <c r="FNA101" s="14"/>
      <c r="FNB101" s="14"/>
      <c r="FNC101" s="14"/>
      <c r="FND101" s="14"/>
      <c r="FNE101" s="14"/>
      <c r="FNF101" s="14"/>
      <c r="FNG101" s="14"/>
      <c r="FNH101" s="14"/>
      <c r="FNI101" s="14"/>
      <c r="FNJ101" s="14"/>
      <c r="FNK101" s="14"/>
      <c r="FNL101" s="14"/>
      <c r="FNM101" s="14"/>
      <c r="FNN101" s="14"/>
      <c r="FNO101" s="14"/>
      <c r="FNP101" s="14"/>
      <c r="FNQ101" s="14"/>
      <c r="FNR101" s="14"/>
      <c r="FNS101" s="14"/>
      <c r="FNT101" s="14"/>
      <c r="FNU101" s="14"/>
      <c r="FNV101" s="14"/>
      <c r="FNW101" s="14"/>
      <c r="FNX101" s="14"/>
      <c r="FNY101" s="14"/>
      <c r="FNZ101" s="14"/>
      <c r="FOA101" s="14"/>
      <c r="FOB101" s="14"/>
      <c r="FOC101" s="14"/>
      <c r="FOD101" s="14"/>
      <c r="FOE101" s="14"/>
      <c r="FOF101" s="14"/>
      <c r="FOG101" s="14"/>
      <c r="FOH101" s="14"/>
      <c r="FOI101" s="14"/>
      <c r="FOJ101" s="14"/>
      <c r="FOK101" s="14"/>
      <c r="FOL101" s="14"/>
      <c r="FOM101" s="14"/>
      <c r="FON101" s="14"/>
      <c r="FOO101" s="14"/>
      <c r="FOP101" s="14"/>
      <c r="FOQ101" s="14"/>
      <c r="FOR101" s="14"/>
      <c r="FOS101" s="14"/>
      <c r="FOT101" s="14"/>
      <c r="FOU101" s="14"/>
      <c r="FOV101" s="14"/>
      <c r="FOW101" s="14"/>
      <c r="FOX101" s="14"/>
      <c r="FOY101" s="14"/>
      <c r="FOZ101" s="14"/>
      <c r="FPA101" s="14"/>
      <c r="FPB101" s="14"/>
      <c r="FPC101" s="14"/>
      <c r="FPD101" s="14"/>
      <c r="FPE101" s="14"/>
      <c r="FPF101" s="14"/>
      <c r="FPG101" s="14"/>
      <c r="FPH101" s="14"/>
      <c r="FPI101" s="14"/>
      <c r="FPJ101" s="14"/>
      <c r="FPK101" s="14"/>
      <c r="FPL101" s="14"/>
      <c r="FPM101" s="14"/>
      <c r="FPN101" s="14"/>
      <c r="FPO101" s="14"/>
      <c r="FPP101" s="14"/>
      <c r="FPQ101" s="14"/>
      <c r="FPR101" s="14"/>
      <c r="FPS101" s="14"/>
      <c r="FPT101" s="14"/>
      <c r="FPU101" s="14"/>
      <c r="FPV101" s="14"/>
      <c r="FPW101" s="14"/>
      <c r="FPX101" s="14"/>
      <c r="FPY101" s="14"/>
      <c r="FPZ101" s="14"/>
      <c r="FQA101" s="14"/>
      <c r="FQB101" s="14"/>
      <c r="FQC101" s="14"/>
      <c r="FQD101" s="14"/>
      <c r="FQE101" s="14"/>
      <c r="FQF101" s="14"/>
      <c r="FQG101" s="14"/>
      <c r="FQH101" s="14"/>
      <c r="FQI101" s="14"/>
      <c r="FQJ101" s="14"/>
      <c r="FQK101" s="14"/>
      <c r="FQL101" s="14"/>
      <c r="FQM101" s="14"/>
      <c r="FQN101" s="14"/>
      <c r="FQO101" s="14"/>
      <c r="FQP101" s="14"/>
      <c r="FQQ101" s="14"/>
      <c r="FQR101" s="14"/>
      <c r="FQS101" s="14"/>
      <c r="FQT101" s="14"/>
      <c r="FQU101" s="14"/>
      <c r="FQV101" s="14"/>
      <c r="FQW101" s="14"/>
      <c r="FQX101" s="14"/>
      <c r="FQY101" s="14"/>
      <c r="FQZ101" s="14"/>
      <c r="FRA101" s="14"/>
      <c r="FRB101" s="14"/>
      <c r="FRC101" s="14"/>
      <c r="FRD101" s="14"/>
      <c r="FRE101" s="14"/>
      <c r="FRF101" s="14"/>
      <c r="FRG101" s="14"/>
      <c r="FRH101" s="14"/>
      <c r="FRI101" s="14"/>
      <c r="FRJ101" s="14"/>
      <c r="FRK101" s="14"/>
      <c r="FRL101" s="14"/>
      <c r="FRM101" s="14"/>
      <c r="FRN101" s="14"/>
      <c r="FRO101" s="14"/>
      <c r="FRP101" s="14"/>
      <c r="FRQ101" s="14"/>
      <c r="FRR101" s="14"/>
      <c r="FRS101" s="14"/>
      <c r="FRT101" s="14"/>
      <c r="FRU101" s="14"/>
      <c r="FRV101" s="14"/>
      <c r="FRW101" s="14"/>
      <c r="FRX101" s="14"/>
      <c r="FRY101" s="14"/>
      <c r="FRZ101" s="14"/>
      <c r="FSA101" s="14"/>
      <c r="FSB101" s="14"/>
      <c r="FSC101" s="14"/>
      <c r="FSD101" s="14"/>
      <c r="FSE101" s="14"/>
      <c r="FSF101" s="14"/>
      <c r="FSG101" s="14"/>
      <c r="FSH101" s="14"/>
      <c r="FSI101" s="14"/>
      <c r="FSJ101" s="14"/>
      <c r="FSK101" s="14"/>
      <c r="FSL101" s="14"/>
      <c r="FSM101" s="14"/>
      <c r="FSN101" s="14"/>
      <c r="FSO101" s="14"/>
      <c r="FSP101" s="14"/>
      <c r="FSQ101" s="14"/>
      <c r="FSR101" s="14"/>
      <c r="FSS101" s="14"/>
      <c r="FST101" s="14"/>
      <c r="FSU101" s="14"/>
      <c r="FSV101" s="14"/>
      <c r="FSW101" s="14"/>
      <c r="FSX101" s="14"/>
      <c r="FSY101" s="14"/>
      <c r="FSZ101" s="14"/>
      <c r="FTA101" s="14"/>
      <c r="FTB101" s="14"/>
      <c r="FTC101" s="14"/>
      <c r="FTD101" s="14"/>
      <c r="FTE101" s="14"/>
      <c r="FTF101" s="14"/>
      <c r="FTG101" s="14"/>
      <c r="FTH101" s="14"/>
      <c r="FTI101" s="14"/>
      <c r="FTJ101" s="14"/>
      <c r="FTK101" s="14"/>
      <c r="FTL101" s="14"/>
      <c r="FTM101" s="14"/>
      <c r="FTN101" s="14"/>
      <c r="FTO101" s="14"/>
      <c r="FTP101" s="14"/>
      <c r="FTQ101" s="14"/>
      <c r="FTR101" s="14"/>
      <c r="FTS101" s="14"/>
      <c r="FTT101" s="14"/>
      <c r="FTU101" s="14"/>
      <c r="FTV101" s="14"/>
      <c r="FTW101" s="14"/>
      <c r="FTX101" s="14"/>
      <c r="FTY101" s="14"/>
      <c r="FTZ101" s="14"/>
      <c r="FUA101" s="14"/>
      <c r="FUB101" s="14"/>
      <c r="FUC101" s="14"/>
      <c r="FUD101" s="14"/>
      <c r="FUE101" s="14"/>
      <c r="FUF101" s="14"/>
      <c r="FUG101" s="14"/>
      <c r="FUH101" s="14"/>
      <c r="FUI101" s="14"/>
      <c r="FUJ101" s="14"/>
      <c r="FUK101" s="14"/>
      <c r="FUL101" s="14"/>
      <c r="FUM101" s="14"/>
      <c r="FUN101" s="14"/>
      <c r="FUO101" s="14"/>
      <c r="FUP101" s="14"/>
      <c r="FUQ101" s="14"/>
      <c r="FUR101" s="14"/>
      <c r="FUS101" s="14"/>
      <c r="FUT101" s="14"/>
      <c r="FUU101" s="14"/>
      <c r="FUV101" s="14"/>
      <c r="FUW101" s="14"/>
      <c r="FUX101" s="14"/>
      <c r="FUY101" s="14"/>
      <c r="FUZ101" s="14"/>
      <c r="FVA101" s="14"/>
      <c r="FVB101" s="14"/>
      <c r="FVC101" s="14"/>
      <c r="FVD101" s="14"/>
      <c r="FVE101" s="14"/>
      <c r="FVF101" s="14"/>
      <c r="FVG101" s="14"/>
      <c r="FVH101" s="14"/>
      <c r="FVI101" s="14"/>
      <c r="FVJ101" s="14"/>
      <c r="FVK101" s="14"/>
      <c r="FVL101" s="14"/>
      <c r="FVM101" s="14"/>
      <c r="FVN101" s="14"/>
      <c r="FVO101" s="14"/>
      <c r="FVP101" s="14"/>
      <c r="FVQ101" s="14"/>
      <c r="FVR101" s="14"/>
      <c r="FVS101" s="14"/>
      <c r="FVT101" s="14"/>
      <c r="FVU101" s="14"/>
      <c r="FVV101" s="14"/>
      <c r="FVW101" s="14"/>
      <c r="FVX101" s="14"/>
      <c r="FVY101" s="14"/>
      <c r="FVZ101" s="14"/>
      <c r="FWA101" s="14"/>
      <c r="FWB101" s="14"/>
      <c r="FWC101" s="14"/>
      <c r="FWD101" s="14"/>
      <c r="FWE101" s="14"/>
      <c r="FWF101" s="14"/>
      <c r="FWG101" s="14"/>
      <c r="FWH101" s="14"/>
      <c r="FWI101" s="14"/>
      <c r="FWJ101" s="14"/>
      <c r="FWK101" s="14"/>
      <c r="FWL101" s="14"/>
      <c r="FWM101" s="14"/>
      <c r="FWN101" s="14"/>
      <c r="FWO101" s="14"/>
      <c r="FWP101" s="14"/>
      <c r="FWQ101" s="14"/>
      <c r="FWR101" s="14"/>
      <c r="FWS101" s="14"/>
      <c r="FWT101" s="14"/>
      <c r="FWU101" s="14"/>
      <c r="FWV101" s="14"/>
      <c r="FWW101" s="14"/>
      <c r="FWX101" s="14"/>
      <c r="FWY101" s="14"/>
      <c r="FWZ101" s="14"/>
      <c r="FXA101" s="14"/>
      <c r="FXB101" s="14"/>
      <c r="FXC101" s="14"/>
      <c r="FXD101" s="14"/>
      <c r="FXE101" s="14"/>
      <c r="FXF101" s="14"/>
      <c r="FXG101" s="14"/>
      <c r="FXH101" s="14"/>
      <c r="FXI101" s="14"/>
      <c r="FXJ101" s="14"/>
      <c r="FXK101" s="14"/>
      <c r="FXL101" s="14"/>
      <c r="FXM101" s="14"/>
      <c r="FXN101" s="14"/>
      <c r="FXO101" s="14"/>
      <c r="FXP101" s="14"/>
      <c r="FXQ101" s="14"/>
      <c r="FXR101" s="14"/>
      <c r="FXS101" s="14"/>
      <c r="FXT101" s="14"/>
      <c r="FXU101" s="14"/>
      <c r="FXV101" s="14"/>
      <c r="FXW101" s="14"/>
      <c r="FXX101" s="14"/>
      <c r="FXY101" s="14"/>
      <c r="FXZ101" s="14"/>
      <c r="FYA101" s="14"/>
      <c r="FYB101" s="14"/>
      <c r="FYC101" s="14"/>
      <c r="FYD101" s="14"/>
      <c r="FYE101" s="14"/>
      <c r="FYF101" s="14"/>
      <c r="FYG101" s="14"/>
      <c r="FYH101" s="14"/>
      <c r="FYI101" s="14"/>
      <c r="FYJ101" s="14"/>
      <c r="FYK101" s="14"/>
      <c r="FYL101" s="14"/>
      <c r="FYM101" s="14"/>
      <c r="FYN101" s="14"/>
      <c r="FYO101" s="14"/>
      <c r="FYP101" s="14"/>
      <c r="FYQ101" s="14"/>
      <c r="FYR101" s="14"/>
      <c r="FYS101" s="14"/>
      <c r="FYT101" s="14"/>
      <c r="FYU101" s="14"/>
      <c r="FYV101" s="14"/>
      <c r="FYW101" s="14"/>
      <c r="FYX101" s="14"/>
      <c r="FYY101" s="14"/>
      <c r="FYZ101" s="14"/>
      <c r="FZA101" s="14"/>
      <c r="FZB101" s="14"/>
      <c r="FZC101" s="14"/>
      <c r="FZD101" s="14"/>
      <c r="FZE101" s="14"/>
      <c r="FZF101" s="14"/>
      <c r="FZG101" s="14"/>
      <c r="FZH101" s="14"/>
      <c r="FZI101" s="14"/>
      <c r="FZJ101" s="14"/>
      <c r="FZK101" s="14"/>
      <c r="FZL101" s="14"/>
      <c r="FZM101" s="14"/>
      <c r="FZN101" s="14"/>
      <c r="FZO101" s="14"/>
      <c r="FZP101" s="14"/>
      <c r="FZQ101" s="14"/>
      <c r="FZR101" s="14"/>
      <c r="FZS101" s="14"/>
      <c r="FZT101" s="14"/>
      <c r="FZU101" s="14"/>
      <c r="FZV101" s="14"/>
      <c r="FZW101" s="14"/>
      <c r="FZX101" s="14"/>
      <c r="FZY101" s="14"/>
      <c r="FZZ101" s="14"/>
      <c r="GAA101" s="14"/>
      <c r="GAB101" s="14"/>
      <c r="GAC101" s="14"/>
      <c r="GAD101" s="14"/>
      <c r="GAE101" s="14"/>
      <c r="GAF101" s="14"/>
      <c r="GAG101" s="14"/>
      <c r="GAH101" s="14"/>
      <c r="GAI101" s="14"/>
      <c r="GAJ101" s="14"/>
      <c r="GAK101" s="14"/>
      <c r="GAL101" s="14"/>
      <c r="GAM101" s="14"/>
      <c r="GAN101" s="14"/>
      <c r="GAO101" s="14"/>
      <c r="GAP101" s="14"/>
      <c r="GAQ101" s="14"/>
      <c r="GAR101" s="14"/>
      <c r="GAS101" s="14"/>
      <c r="GAT101" s="14"/>
      <c r="GAU101" s="14"/>
      <c r="GAV101" s="14"/>
      <c r="GAW101" s="14"/>
      <c r="GAX101" s="14"/>
      <c r="GAY101" s="14"/>
      <c r="GAZ101" s="14"/>
      <c r="GBA101" s="14"/>
      <c r="GBB101" s="14"/>
      <c r="GBC101" s="14"/>
      <c r="GBD101" s="14"/>
      <c r="GBE101" s="14"/>
      <c r="GBF101" s="14"/>
      <c r="GBG101" s="14"/>
      <c r="GBH101" s="14"/>
      <c r="GBI101" s="14"/>
      <c r="GBJ101" s="14"/>
      <c r="GBK101" s="14"/>
      <c r="GBL101" s="14"/>
      <c r="GBM101" s="14"/>
      <c r="GBN101" s="14"/>
      <c r="GBO101" s="14"/>
      <c r="GBP101" s="14"/>
      <c r="GBQ101" s="14"/>
      <c r="GBR101" s="14"/>
      <c r="GBS101" s="14"/>
      <c r="GBT101" s="14"/>
      <c r="GBU101" s="14"/>
      <c r="GBV101" s="14"/>
      <c r="GBW101" s="14"/>
      <c r="GBX101" s="14"/>
      <c r="GBY101" s="14"/>
      <c r="GBZ101" s="14"/>
      <c r="GCA101" s="14"/>
      <c r="GCB101" s="14"/>
      <c r="GCC101" s="14"/>
      <c r="GCD101" s="14"/>
      <c r="GCE101" s="14"/>
      <c r="GCF101" s="14"/>
      <c r="GCG101" s="14"/>
      <c r="GCH101" s="14"/>
      <c r="GCI101" s="14"/>
      <c r="GCJ101" s="14"/>
      <c r="GCK101" s="14"/>
      <c r="GCL101" s="14"/>
      <c r="GCM101" s="14"/>
      <c r="GCN101" s="14"/>
      <c r="GCO101" s="14"/>
      <c r="GCP101" s="14"/>
      <c r="GCQ101" s="14"/>
      <c r="GCR101" s="14"/>
      <c r="GCS101" s="14"/>
      <c r="GCT101" s="14"/>
      <c r="GCU101" s="14"/>
      <c r="GCV101" s="14"/>
      <c r="GCW101" s="14"/>
      <c r="GCX101" s="14"/>
      <c r="GCY101" s="14"/>
      <c r="GCZ101" s="14"/>
      <c r="GDA101" s="14"/>
      <c r="GDB101" s="14"/>
      <c r="GDC101" s="14"/>
      <c r="GDD101" s="14"/>
      <c r="GDE101" s="14"/>
      <c r="GDF101" s="14"/>
      <c r="GDG101" s="14"/>
      <c r="GDH101" s="14"/>
      <c r="GDI101" s="14"/>
      <c r="GDJ101" s="14"/>
      <c r="GDK101" s="14"/>
      <c r="GDL101" s="14"/>
      <c r="GDM101" s="14"/>
      <c r="GDN101" s="14"/>
      <c r="GDO101" s="14"/>
      <c r="GDP101" s="14"/>
      <c r="GDQ101" s="14"/>
      <c r="GDR101" s="14"/>
      <c r="GDS101" s="14"/>
      <c r="GDT101" s="14"/>
      <c r="GDU101" s="14"/>
      <c r="GDV101" s="14"/>
      <c r="GDW101" s="14"/>
      <c r="GDX101" s="14"/>
      <c r="GDY101" s="14"/>
      <c r="GDZ101" s="14"/>
      <c r="GEA101" s="14"/>
      <c r="GEB101" s="14"/>
      <c r="GEC101" s="14"/>
      <c r="GED101" s="14"/>
      <c r="GEE101" s="14"/>
      <c r="GEF101" s="14"/>
      <c r="GEG101" s="14"/>
      <c r="GEH101" s="14"/>
      <c r="GEI101" s="14"/>
      <c r="GEJ101" s="14"/>
      <c r="GEK101" s="14"/>
      <c r="GEL101" s="14"/>
      <c r="GEM101" s="14"/>
      <c r="GEN101" s="14"/>
      <c r="GEO101" s="14"/>
      <c r="GEP101" s="14"/>
      <c r="GEQ101" s="14"/>
      <c r="GER101" s="14"/>
      <c r="GES101" s="14"/>
      <c r="GET101" s="14"/>
      <c r="GEU101" s="14"/>
      <c r="GEV101" s="14"/>
      <c r="GEW101" s="14"/>
      <c r="GEX101" s="14"/>
      <c r="GEY101" s="14"/>
      <c r="GEZ101" s="14"/>
      <c r="GFA101" s="14"/>
      <c r="GFB101" s="14"/>
      <c r="GFC101" s="14"/>
      <c r="GFD101" s="14"/>
      <c r="GFE101" s="14"/>
      <c r="GFF101" s="14"/>
      <c r="GFG101" s="14"/>
      <c r="GFH101" s="14"/>
      <c r="GFI101" s="14"/>
      <c r="GFJ101" s="14"/>
      <c r="GFK101" s="14"/>
      <c r="GFL101" s="14"/>
      <c r="GFM101" s="14"/>
      <c r="GFN101" s="14"/>
      <c r="GFO101" s="14"/>
      <c r="GFP101" s="14"/>
      <c r="GFQ101" s="14"/>
      <c r="GFR101" s="14"/>
      <c r="GFS101" s="14"/>
      <c r="GFT101" s="14"/>
      <c r="GFU101" s="14"/>
      <c r="GFV101" s="14"/>
      <c r="GFW101" s="14"/>
      <c r="GFX101" s="14"/>
      <c r="GFY101" s="14"/>
      <c r="GFZ101" s="14"/>
      <c r="GGA101" s="14"/>
      <c r="GGB101" s="14"/>
      <c r="GGC101" s="14"/>
      <c r="GGD101" s="14"/>
      <c r="GGE101" s="14"/>
      <c r="GGF101" s="14"/>
      <c r="GGG101" s="14"/>
      <c r="GGH101" s="14"/>
      <c r="GGI101" s="14"/>
      <c r="GGJ101" s="14"/>
      <c r="GGK101" s="14"/>
      <c r="GGL101" s="14"/>
      <c r="GGM101" s="14"/>
      <c r="GGN101" s="14"/>
      <c r="GGO101" s="14"/>
      <c r="GGP101" s="14"/>
      <c r="GGQ101" s="14"/>
      <c r="GGR101" s="14"/>
      <c r="GGS101" s="14"/>
      <c r="GGT101" s="14"/>
      <c r="GGU101" s="14"/>
      <c r="GGV101" s="14"/>
      <c r="GGW101" s="14"/>
      <c r="GGX101" s="14"/>
      <c r="GGY101" s="14"/>
      <c r="GGZ101" s="14"/>
      <c r="GHA101" s="14"/>
      <c r="GHB101" s="14"/>
      <c r="GHC101" s="14"/>
      <c r="GHD101" s="14"/>
      <c r="GHE101" s="14"/>
      <c r="GHF101" s="14"/>
      <c r="GHG101" s="14"/>
      <c r="GHH101" s="14"/>
      <c r="GHI101" s="14"/>
      <c r="GHJ101" s="14"/>
      <c r="GHK101" s="14"/>
      <c r="GHL101" s="14"/>
      <c r="GHM101" s="14"/>
      <c r="GHN101" s="14"/>
      <c r="GHO101" s="14"/>
      <c r="GHP101" s="14"/>
      <c r="GHQ101" s="14"/>
      <c r="GHR101" s="14"/>
      <c r="GHS101" s="14"/>
      <c r="GHT101" s="14"/>
      <c r="GHU101" s="14"/>
      <c r="GHV101" s="14"/>
      <c r="GHW101" s="14"/>
      <c r="GHX101" s="14"/>
      <c r="GHY101" s="14"/>
      <c r="GHZ101" s="14"/>
      <c r="GIA101" s="14"/>
      <c r="GIB101" s="14"/>
      <c r="GIC101" s="14"/>
      <c r="GID101" s="14"/>
      <c r="GIE101" s="14"/>
      <c r="GIF101" s="14"/>
      <c r="GIG101" s="14"/>
      <c r="GIH101" s="14"/>
      <c r="GII101" s="14"/>
      <c r="GIJ101" s="14"/>
      <c r="GIK101" s="14"/>
      <c r="GIL101" s="14"/>
      <c r="GIM101" s="14"/>
      <c r="GIN101" s="14"/>
      <c r="GIO101" s="14"/>
      <c r="GIP101" s="14"/>
      <c r="GIQ101" s="14"/>
      <c r="GIR101" s="14"/>
      <c r="GIS101" s="14"/>
      <c r="GIT101" s="14"/>
      <c r="GIU101" s="14"/>
      <c r="GIV101" s="14"/>
      <c r="GIW101" s="14"/>
      <c r="GIX101" s="14"/>
      <c r="GIY101" s="14"/>
      <c r="GIZ101" s="14"/>
      <c r="GJA101" s="14"/>
      <c r="GJB101" s="14"/>
      <c r="GJC101" s="14"/>
      <c r="GJD101" s="14"/>
      <c r="GJE101" s="14"/>
      <c r="GJF101" s="14"/>
      <c r="GJG101" s="14"/>
      <c r="GJH101" s="14"/>
      <c r="GJI101" s="14"/>
      <c r="GJJ101" s="14"/>
      <c r="GJK101" s="14"/>
      <c r="GJL101" s="14"/>
      <c r="GJM101" s="14"/>
      <c r="GJN101" s="14"/>
      <c r="GJO101" s="14"/>
      <c r="GJP101" s="14"/>
      <c r="GJQ101" s="14"/>
      <c r="GJR101" s="14"/>
      <c r="GJS101" s="14"/>
      <c r="GJT101" s="14"/>
      <c r="GJU101" s="14"/>
      <c r="GJV101" s="14"/>
      <c r="GJW101" s="14"/>
      <c r="GJX101" s="14"/>
      <c r="GJY101" s="14"/>
      <c r="GJZ101" s="14"/>
      <c r="GKA101" s="14"/>
      <c r="GKB101" s="14"/>
      <c r="GKC101" s="14"/>
      <c r="GKD101" s="14"/>
      <c r="GKE101" s="14"/>
      <c r="GKF101" s="14"/>
      <c r="GKG101" s="14"/>
      <c r="GKH101" s="14"/>
      <c r="GKI101" s="14"/>
      <c r="GKJ101" s="14"/>
      <c r="GKK101" s="14"/>
      <c r="GKL101" s="14"/>
      <c r="GKM101" s="14"/>
      <c r="GKN101" s="14"/>
      <c r="GKO101" s="14"/>
      <c r="GKP101" s="14"/>
      <c r="GKQ101" s="14"/>
      <c r="GKR101" s="14"/>
      <c r="GKS101" s="14"/>
      <c r="GKT101" s="14"/>
      <c r="GKU101" s="14"/>
      <c r="GKV101" s="14"/>
      <c r="GKW101" s="14"/>
      <c r="GKX101" s="14"/>
      <c r="GKY101" s="14"/>
      <c r="GKZ101" s="14"/>
      <c r="GLA101" s="14"/>
      <c r="GLB101" s="14"/>
      <c r="GLC101" s="14"/>
      <c r="GLD101" s="14"/>
      <c r="GLE101" s="14"/>
      <c r="GLF101" s="14"/>
      <c r="GLG101" s="14"/>
      <c r="GLH101" s="14"/>
      <c r="GLI101" s="14"/>
      <c r="GLJ101" s="14"/>
      <c r="GLK101" s="14"/>
      <c r="GLL101" s="14"/>
      <c r="GLM101" s="14"/>
      <c r="GLN101" s="14"/>
      <c r="GLO101" s="14"/>
      <c r="GLP101" s="14"/>
      <c r="GLQ101" s="14"/>
      <c r="GLR101" s="14"/>
      <c r="GLS101" s="14"/>
      <c r="GLT101" s="14"/>
      <c r="GLU101" s="14"/>
      <c r="GLV101" s="14"/>
      <c r="GLW101" s="14"/>
      <c r="GLX101" s="14"/>
      <c r="GLY101" s="14"/>
      <c r="GLZ101" s="14"/>
      <c r="GMA101" s="14"/>
      <c r="GMB101" s="14"/>
      <c r="GMC101" s="14"/>
      <c r="GMD101" s="14"/>
      <c r="GME101" s="14"/>
      <c r="GMF101" s="14"/>
      <c r="GMG101" s="14"/>
      <c r="GMH101" s="14"/>
      <c r="GMI101" s="14"/>
      <c r="GMJ101" s="14"/>
      <c r="GMK101" s="14"/>
      <c r="GML101" s="14"/>
      <c r="GMM101" s="14"/>
      <c r="GMN101" s="14"/>
      <c r="GMO101" s="14"/>
      <c r="GMP101" s="14"/>
      <c r="GMQ101" s="14"/>
      <c r="GMR101" s="14"/>
      <c r="GMS101" s="14"/>
      <c r="GMT101" s="14"/>
      <c r="GMU101" s="14"/>
      <c r="GMV101" s="14"/>
      <c r="GMW101" s="14"/>
      <c r="GMX101" s="14"/>
      <c r="GMY101" s="14"/>
      <c r="GMZ101" s="14"/>
      <c r="GNA101" s="14"/>
      <c r="GNB101" s="14"/>
      <c r="GNC101" s="14"/>
      <c r="GND101" s="14"/>
      <c r="GNE101" s="14"/>
      <c r="GNF101" s="14"/>
      <c r="GNG101" s="14"/>
      <c r="GNH101" s="14"/>
      <c r="GNI101" s="14"/>
      <c r="GNJ101" s="14"/>
      <c r="GNK101" s="14"/>
      <c r="GNL101" s="14"/>
      <c r="GNM101" s="14"/>
      <c r="GNN101" s="14"/>
      <c r="GNO101" s="14"/>
      <c r="GNP101" s="14"/>
      <c r="GNQ101" s="14"/>
      <c r="GNR101" s="14"/>
      <c r="GNS101" s="14"/>
      <c r="GNT101" s="14"/>
      <c r="GNU101" s="14"/>
      <c r="GNV101" s="14"/>
      <c r="GNW101" s="14"/>
      <c r="GNX101" s="14"/>
      <c r="GNY101" s="14"/>
      <c r="GNZ101" s="14"/>
      <c r="GOA101" s="14"/>
      <c r="GOB101" s="14"/>
      <c r="GOC101" s="14"/>
      <c r="GOD101" s="14"/>
      <c r="GOE101" s="14"/>
      <c r="GOF101" s="14"/>
      <c r="GOG101" s="14"/>
      <c r="GOH101" s="14"/>
      <c r="GOI101" s="14"/>
      <c r="GOJ101" s="14"/>
      <c r="GOK101" s="14"/>
      <c r="GOL101" s="14"/>
      <c r="GOM101" s="14"/>
      <c r="GON101" s="14"/>
      <c r="GOO101" s="14"/>
      <c r="GOP101" s="14"/>
      <c r="GOQ101" s="14"/>
      <c r="GOR101" s="14"/>
      <c r="GOS101" s="14"/>
      <c r="GOT101" s="14"/>
      <c r="GOU101" s="14"/>
      <c r="GOV101" s="14"/>
      <c r="GOW101" s="14"/>
      <c r="GOX101" s="14"/>
      <c r="GOY101" s="14"/>
      <c r="GOZ101" s="14"/>
      <c r="GPA101" s="14"/>
      <c r="GPB101" s="14"/>
      <c r="GPC101" s="14"/>
      <c r="GPD101" s="14"/>
      <c r="GPE101" s="14"/>
      <c r="GPF101" s="14"/>
      <c r="GPG101" s="14"/>
      <c r="GPH101" s="14"/>
      <c r="GPI101" s="14"/>
      <c r="GPJ101" s="14"/>
      <c r="GPK101" s="14"/>
      <c r="GPL101" s="14"/>
      <c r="GPM101" s="14"/>
      <c r="GPN101" s="14"/>
      <c r="GPO101" s="14"/>
      <c r="GPP101" s="14"/>
      <c r="GPQ101" s="14"/>
      <c r="GPR101" s="14"/>
      <c r="GPS101" s="14"/>
      <c r="GPT101" s="14"/>
      <c r="GPU101" s="14"/>
      <c r="GPV101" s="14"/>
      <c r="GPW101" s="14"/>
      <c r="GPX101" s="14"/>
      <c r="GPY101" s="14"/>
      <c r="GPZ101" s="14"/>
      <c r="GQA101" s="14"/>
      <c r="GQB101" s="14"/>
      <c r="GQC101" s="14"/>
      <c r="GQD101" s="14"/>
      <c r="GQE101" s="14"/>
      <c r="GQF101" s="14"/>
      <c r="GQG101" s="14"/>
      <c r="GQH101" s="14"/>
      <c r="GQI101" s="14"/>
      <c r="GQJ101" s="14"/>
      <c r="GQK101" s="14"/>
      <c r="GQL101" s="14"/>
      <c r="GQM101" s="14"/>
      <c r="GQN101" s="14"/>
      <c r="GQO101" s="14"/>
      <c r="GQP101" s="14"/>
      <c r="GQQ101" s="14"/>
      <c r="GQR101" s="14"/>
      <c r="GQS101" s="14"/>
      <c r="GQT101" s="14"/>
      <c r="GQU101" s="14"/>
      <c r="GQV101" s="14"/>
      <c r="GQW101" s="14"/>
      <c r="GQX101" s="14"/>
      <c r="GQY101" s="14"/>
      <c r="GQZ101" s="14"/>
      <c r="GRA101" s="14"/>
      <c r="GRB101" s="14"/>
      <c r="GRC101" s="14"/>
      <c r="GRD101" s="14"/>
      <c r="GRE101" s="14"/>
      <c r="GRF101" s="14"/>
      <c r="GRG101" s="14"/>
      <c r="GRH101" s="14"/>
      <c r="GRI101" s="14"/>
      <c r="GRJ101" s="14"/>
      <c r="GRK101" s="14"/>
      <c r="GRL101" s="14"/>
      <c r="GRM101" s="14"/>
      <c r="GRN101" s="14"/>
      <c r="GRO101" s="14"/>
      <c r="GRP101" s="14"/>
      <c r="GRQ101" s="14"/>
      <c r="GRR101" s="14"/>
      <c r="GRS101" s="14"/>
      <c r="GRT101" s="14"/>
      <c r="GRU101" s="14"/>
      <c r="GRV101" s="14"/>
      <c r="GRW101" s="14"/>
      <c r="GRX101" s="14"/>
      <c r="GRY101" s="14"/>
      <c r="GRZ101" s="14"/>
      <c r="GSA101" s="14"/>
      <c r="GSB101" s="14"/>
      <c r="GSC101" s="14"/>
      <c r="GSD101" s="14"/>
      <c r="GSE101" s="14"/>
      <c r="GSF101" s="14"/>
      <c r="GSG101" s="14"/>
      <c r="GSH101" s="14"/>
      <c r="GSI101" s="14"/>
      <c r="GSJ101" s="14"/>
      <c r="GSK101" s="14"/>
      <c r="GSL101" s="14"/>
      <c r="GSM101" s="14"/>
      <c r="GSN101" s="14"/>
      <c r="GSO101" s="14"/>
      <c r="GSP101" s="14"/>
      <c r="GSQ101" s="14"/>
      <c r="GSR101" s="14"/>
      <c r="GSS101" s="14"/>
      <c r="GST101" s="14"/>
      <c r="GSU101" s="14"/>
      <c r="GSV101" s="14"/>
      <c r="GSW101" s="14"/>
      <c r="GSX101" s="14"/>
      <c r="GSY101" s="14"/>
      <c r="GSZ101" s="14"/>
      <c r="GTA101" s="14"/>
      <c r="GTB101" s="14"/>
      <c r="GTC101" s="14"/>
      <c r="GTD101" s="14"/>
      <c r="GTE101" s="14"/>
      <c r="GTF101" s="14"/>
      <c r="GTG101" s="14"/>
      <c r="GTH101" s="14"/>
      <c r="GTI101" s="14"/>
      <c r="GTJ101" s="14"/>
      <c r="GTK101" s="14"/>
      <c r="GTL101" s="14"/>
      <c r="GTM101" s="14"/>
      <c r="GTN101" s="14"/>
      <c r="GTO101" s="14"/>
      <c r="GTP101" s="14"/>
      <c r="GTQ101" s="14"/>
      <c r="GTR101" s="14"/>
      <c r="GTS101" s="14"/>
      <c r="GTT101" s="14"/>
      <c r="GTU101" s="14"/>
      <c r="GTV101" s="14"/>
      <c r="GTW101" s="14"/>
      <c r="GTX101" s="14"/>
      <c r="GTY101" s="14"/>
      <c r="GTZ101" s="14"/>
      <c r="GUA101" s="14"/>
      <c r="GUB101" s="14"/>
      <c r="GUC101" s="14"/>
      <c r="GUD101" s="14"/>
      <c r="GUE101" s="14"/>
      <c r="GUF101" s="14"/>
      <c r="GUG101" s="14"/>
      <c r="GUH101" s="14"/>
      <c r="GUI101" s="14"/>
      <c r="GUJ101" s="14"/>
      <c r="GUK101" s="14"/>
      <c r="GUL101" s="14"/>
      <c r="GUM101" s="14"/>
      <c r="GUN101" s="14"/>
      <c r="GUO101" s="14"/>
      <c r="GUP101" s="14"/>
      <c r="GUQ101" s="14"/>
      <c r="GUR101" s="14"/>
      <c r="GUS101" s="14"/>
      <c r="GUT101" s="14"/>
      <c r="GUU101" s="14"/>
      <c r="GUV101" s="14"/>
      <c r="GUW101" s="14"/>
      <c r="GUX101" s="14"/>
      <c r="GUY101" s="14"/>
      <c r="GUZ101" s="14"/>
      <c r="GVA101" s="14"/>
      <c r="GVB101" s="14"/>
      <c r="GVC101" s="14"/>
      <c r="GVD101" s="14"/>
      <c r="GVE101" s="14"/>
      <c r="GVF101" s="14"/>
      <c r="GVG101" s="14"/>
      <c r="GVH101" s="14"/>
      <c r="GVI101" s="14"/>
      <c r="GVJ101" s="14"/>
      <c r="GVK101" s="14"/>
      <c r="GVL101" s="14"/>
      <c r="GVM101" s="14"/>
      <c r="GVN101" s="14"/>
      <c r="GVO101" s="14"/>
      <c r="GVP101" s="14"/>
      <c r="GVQ101" s="14"/>
      <c r="GVR101" s="14"/>
      <c r="GVS101" s="14"/>
      <c r="GVT101" s="14"/>
      <c r="GVU101" s="14"/>
      <c r="GVV101" s="14"/>
      <c r="GVW101" s="14"/>
      <c r="GVX101" s="14"/>
      <c r="GVY101" s="14"/>
      <c r="GVZ101" s="14"/>
      <c r="GWA101" s="14"/>
      <c r="GWB101" s="14"/>
      <c r="GWC101" s="14"/>
      <c r="GWD101" s="14"/>
      <c r="GWE101" s="14"/>
      <c r="GWF101" s="14"/>
      <c r="GWG101" s="14"/>
      <c r="GWH101" s="14"/>
      <c r="GWI101" s="14"/>
      <c r="GWJ101" s="14"/>
      <c r="GWK101" s="14"/>
      <c r="GWL101" s="14"/>
      <c r="GWM101" s="14"/>
      <c r="GWN101" s="14"/>
      <c r="GWO101" s="14"/>
      <c r="GWP101" s="14"/>
      <c r="GWQ101" s="14"/>
      <c r="GWR101" s="14"/>
      <c r="GWS101" s="14"/>
      <c r="GWT101" s="14"/>
      <c r="GWU101" s="14"/>
      <c r="GWV101" s="14"/>
      <c r="GWW101" s="14"/>
      <c r="GWX101" s="14"/>
      <c r="GWY101" s="14"/>
      <c r="GWZ101" s="14"/>
      <c r="GXA101" s="14"/>
      <c r="GXB101" s="14"/>
      <c r="GXC101" s="14"/>
      <c r="GXD101" s="14"/>
      <c r="GXE101" s="14"/>
      <c r="GXF101" s="14"/>
      <c r="GXG101" s="14"/>
      <c r="GXH101" s="14"/>
      <c r="GXI101" s="14"/>
      <c r="GXJ101" s="14"/>
      <c r="GXK101" s="14"/>
      <c r="GXL101" s="14"/>
      <c r="GXM101" s="14"/>
      <c r="GXN101" s="14"/>
      <c r="GXO101" s="14"/>
      <c r="GXP101" s="14"/>
      <c r="GXQ101" s="14"/>
      <c r="GXR101" s="14"/>
      <c r="GXS101" s="14"/>
      <c r="GXT101" s="14"/>
      <c r="GXU101" s="14"/>
      <c r="GXV101" s="14"/>
      <c r="GXW101" s="14"/>
      <c r="GXX101" s="14"/>
      <c r="GXY101" s="14"/>
      <c r="GXZ101" s="14"/>
      <c r="GYA101" s="14"/>
      <c r="GYB101" s="14"/>
      <c r="GYC101" s="14"/>
      <c r="GYD101" s="14"/>
      <c r="GYE101" s="14"/>
      <c r="GYF101" s="14"/>
      <c r="GYG101" s="14"/>
      <c r="GYH101" s="14"/>
      <c r="GYI101" s="14"/>
      <c r="GYJ101" s="14"/>
      <c r="GYK101" s="14"/>
      <c r="GYL101" s="14"/>
      <c r="GYM101" s="14"/>
      <c r="GYN101" s="14"/>
      <c r="GYO101" s="14"/>
      <c r="GYP101" s="14"/>
      <c r="GYQ101" s="14"/>
      <c r="GYR101" s="14"/>
      <c r="GYS101" s="14"/>
      <c r="GYT101" s="14"/>
      <c r="GYU101" s="14"/>
      <c r="GYV101" s="14"/>
      <c r="GYW101" s="14"/>
      <c r="GYX101" s="14"/>
      <c r="GYY101" s="14"/>
      <c r="GYZ101" s="14"/>
      <c r="GZA101" s="14"/>
      <c r="GZB101" s="14"/>
      <c r="GZC101" s="14"/>
      <c r="GZD101" s="14"/>
      <c r="GZE101" s="14"/>
      <c r="GZF101" s="14"/>
      <c r="GZG101" s="14"/>
      <c r="GZH101" s="14"/>
      <c r="GZI101" s="14"/>
      <c r="GZJ101" s="14"/>
      <c r="GZK101" s="14"/>
      <c r="GZL101" s="14"/>
      <c r="GZM101" s="14"/>
      <c r="GZN101" s="14"/>
      <c r="GZO101" s="14"/>
      <c r="GZP101" s="14"/>
      <c r="GZQ101" s="14"/>
      <c r="GZR101" s="14"/>
      <c r="GZS101" s="14"/>
      <c r="GZT101" s="14"/>
      <c r="GZU101" s="14"/>
      <c r="GZV101" s="14"/>
      <c r="GZW101" s="14"/>
      <c r="GZX101" s="14"/>
      <c r="GZY101" s="14"/>
      <c r="GZZ101" s="14"/>
      <c r="HAA101" s="14"/>
      <c r="HAB101" s="14"/>
      <c r="HAC101" s="14"/>
      <c r="HAD101" s="14"/>
      <c r="HAE101" s="14"/>
      <c r="HAF101" s="14"/>
      <c r="HAG101" s="14"/>
      <c r="HAH101" s="14"/>
      <c r="HAI101" s="14"/>
      <c r="HAJ101" s="14"/>
      <c r="HAK101" s="14"/>
      <c r="HAL101" s="14"/>
      <c r="HAM101" s="14"/>
      <c r="HAN101" s="14"/>
      <c r="HAO101" s="14"/>
      <c r="HAP101" s="14"/>
      <c r="HAQ101" s="14"/>
      <c r="HAR101" s="14"/>
      <c r="HAS101" s="14"/>
      <c r="HAT101" s="14"/>
      <c r="HAU101" s="14"/>
      <c r="HAV101" s="14"/>
      <c r="HAW101" s="14"/>
      <c r="HAX101" s="14"/>
      <c r="HAY101" s="14"/>
      <c r="HAZ101" s="14"/>
      <c r="HBA101" s="14"/>
      <c r="HBB101" s="14"/>
      <c r="HBC101" s="14"/>
      <c r="HBD101" s="14"/>
      <c r="HBE101" s="14"/>
      <c r="HBF101" s="14"/>
      <c r="HBG101" s="14"/>
      <c r="HBH101" s="14"/>
      <c r="HBI101" s="14"/>
      <c r="HBJ101" s="14"/>
      <c r="HBK101" s="14"/>
      <c r="HBL101" s="14"/>
      <c r="HBM101" s="14"/>
      <c r="HBN101" s="14"/>
      <c r="HBO101" s="14"/>
      <c r="HBP101" s="14"/>
      <c r="HBQ101" s="14"/>
      <c r="HBR101" s="14"/>
      <c r="HBS101" s="14"/>
      <c r="HBT101" s="14"/>
      <c r="HBU101" s="14"/>
      <c r="HBV101" s="14"/>
      <c r="HBW101" s="14"/>
      <c r="HBX101" s="14"/>
      <c r="HBY101" s="14"/>
      <c r="HBZ101" s="14"/>
      <c r="HCA101" s="14"/>
      <c r="HCB101" s="14"/>
      <c r="HCC101" s="14"/>
      <c r="HCD101" s="14"/>
      <c r="HCE101" s="14"/>
      <c r="HCF101" s="14"/>
      <c r="HCG101" s="14"/>
      <c r="HCH101" s="14"/>
      <c r="HCI101" s="14"/>
      <c r="HCJ101" s="14"/>
      <c r="HCK101" s="14"/>
      <c r="HCL101" s="14"/>
      <c r="HCM101" s="14"/>
      <c r="HCN101" s="14"/>
      <c r="HCO101" s="14"/>
      <c r="HCP101" s="14"/>
      <c r="HCQ101" s="14"/>
      <c r="HCR101" s="14"/>
      <c r="HCS101" s="14"/>
      <c r="HCT101" s="14"/>
      <c r="HCU101" s="14"/>
      <c r="HCV101" s="14"/>
      <c r="HCW101" s="14"/>
      <c r="HCX101" s="14"/>
      <c r="HCY101" s="14"/>
      <c r="HCZ101" s="14"/>
      <c r="HDA101" s="14"/>
      <c r="HDB101" s="14"/>
      <c r="HDC101" s="14"/>
      <c r="HDD101" s="14"/>
      <c r="HDE101" s="14"/>
      <c r="HDF101" s="14"/>
      <c r="HDG101" s="14"/>
      <c r="HDH101" s="14"/>
      <c r="HDI101" s="14"/>
      <c r="HDJ101" s="14"/>
      <c r="HDK101" s="14"/>
      <c r="HDL101" s="14"/>
      <c r="HDM101" s="14"/>
      <c r="HDN101" s="14"/>
      <c r="HDO101" s="14"/>
      <c r="HDP101" s="14"/>
      <c r="HDQ101" s="14"/>
      <c r="HDR101" s="14"/>
      <c r="HDS101" s="14"/>
      <c r="HDT101" s="14"/>
      <c r="HDU101" s="14"/>
      <c r="HDV101" s="14"/>
      <c r="HDW101" s="14"/>
      <c r="HDX101" s="14"/>
      <c r="HDY101" s="14"/>
      <c r="HDZ101" s="14"/>
      <c r="HEA101" s="14"/>
      <c r="HEB101" s="14"/>
      <c r="HEC101" s="14"/>
      <c r="HED101" s="14"/>
      <c r="HEE101" s="14"/>
      <c r="HEF101" s="14"/>
      <c r="HEG101" s="14"/>
      <c r="HEH101" s="14"/>
      <c r="HEI101" s="14"/>
      <c r="HEJ101" s="14"/>
      <c r="HEK101" s="14"/>
      <c r="HEL101" s="14"/>
      <c r="HEM101" s="14"/>
      <c r="HEN101" s="14"/>
      <c r="HEO101" s="14"/>
      <c r="HEP101" s="14"/>
      <c r="HEQ101" s="14"/>
      <c r="HER101" s="14"/>
      <c r="HES101" s="14"/>
      <c r="HET101" s="14"/>
      <c r="HEU101" s="14"/>
      <c r="HEV101" s="14"/>
      <c r="HEW101" s="14"/>
      <c r="HEX101" s="14"/>
      <c r="HEY101" s="14"/>
      <c r="HEZ101" s="14"/>
      <c r="HFA101" s="14"/>
      <c r="HFB101" s="14"/>
      <c r="HFC101" s="14"/>
      <c r="HFD101" s="14"/>
      <c r="HFE101" s="14"/>
      <c r="HFF101" s="14"/>
      <c r="HFG101" s="14"/>
      <c r="HFH101" s="14"/>
      <c r="HFI101" s="14"/>
      <c r="HFJ101" s="14"/>
      <c r="HFK101" s="14"/>
      <c r="HFL101" s="14"/>
      <c r="HFM101" s="14"/>
      <c r="HFN101" s="14"/>
      <c r="HFO101" s="14"/>
      <c r="HFP101" s="14"/>
      <c r="HFQ101" s="14"/>
      <c r="HFR101" s="14"/>
      <c r="HFS101" s="14"/>
      <c r="HFT101" s="14"/>
      <c r="HFU101" s="14"/>
      <c r="HFV101" s="14"/>
      <c r="HFW101" s="14"/>
      <c r="HFX101" s="14"/>
      <c r="HFY101" s="14"/>
      <c r="HFZ101" s="14"/>
      <c r="HGA101" s="14"/>
      <c r="HGB101" s="14"/>
      <c r="HGC101" s="14"/>
      <c r="HGD101" s="14"/>
      <c r="HGE101" s="14"/>
      <c r="HGF101" s="14"/>
      <c r="HGG101" s="14"/>
      <c r="HGH101" s="14"/>
      <c r="HGI101" s="14"/>
      <c r="HGJ101" s="14"/>
      <c r="HGK101" s="14"/>
      <c r="HGL101" s="14"/>
      <c r="HGM101" s="14"/>
      <c r="HGN101" s="14"/>
      <c r="HGO101" s="14"/>
      <c r="HGP101" s="14"/>
      <c r="HGQ101" s="14"/>
      <c r="HGR101" s="14"/>
      <c r="HGS101" s="14"/>
      <c r="HGT101" s="14"/>
      <c r="HGU101" s="14"/>
      <c r="HGV101" s="14"/>
      <c r="HGW101" s="14"/>
      <c r="HGX101" s="14"/>
      <c r="HGY101" s="14"/>
      <c r="HGZ101" s="14"/>
      <c r="HHA101" s="14"/>
      <c r="HHB101" s="14"/>
      <c r="HHC101" s="14"/>
      <c r="HHD101" s="14"/>
      <c r="HHE101" s="14"/>
      <c r="HHF101" s="14"/>
      <c r="HHG101" s="14"/>
      <c r="HHH101" s="14"/>
      <c r="HHI101" s="14"/>
      <c r="HHJ101" s="14"/>
      <c r="HHK101" s="14"/>
      <c r="HHL101" s="14"/>
      <c r="HHM101" s="14"/>
      <c r="HHN101" s="14"/>
      <c r="HHO101" s="14"/>
      <c r="HHP101" s="14"/>
      <c r="HHQ101" s="14"/>
      <c r="HHR101" s="14"/>
      <c r="HHS101" s="14"/>
      <c r="HHT101" s="14"/>
      <c r="HHU101" s="14"/>
      <c r="HHV101" s="14"/>
      <c r="HHW101" s="14"/>
      <c r="HHX101" s="14"/>
      <c r="HHY101" s="14"/>
      <c r="HHZ101" s="14"/>
      <c r="HIA101" s="14"/>
      <c r="HIB101" s="14"/>
      <c r="HIC101" s="14"/>
      <c r="HID101" s="14"/>
      <c r="HIE101" s="14"/>
      <c r="HIF101" s="14"/>
      <c r="HIG101" s="14"/>
      <c r="HIH101" s="14"/>
      <c r="HII101" s="14"/>
      <c r="HIJ101" s="14"/>
      <c r="HIK101" s="14"/>
      <c r="HIL101" s="14"/>
      <c r="HIM101" s="14"/>
      <c r="HIN101" s="14"/>
      <c r="HIO101" s="14"/>
      <c r="HIP101" s="14"/>
      <c r="HIQ101" s="14"/>
      <c r="HIR101" s="14"/>
      <c r="HIS101" s="14"/>
      <c r="HIT101" s="14"/>
      <c r="HIU101" s="14"/>
      <c r="HIV101" s="14"/>
      <c r="HIW101" s="14"/>
      <c r="HIX101" s="14"/>
      <c r="HIY101" s="14"/>
      <c r="HIZ101" s="14"/>
      <c r="HJA101" s="14"/>
      <c r="HJB101" s="14"/>
      <c r="HJC101" s="14"/>
      <c r="HJD101" s="14"/>
      <c r="HJE101" s="14"/>
      <c r="HJF101" s="14"/>
      <c r="HJG101" s="14"/>
      <c r="HJH101" s="14"/>
      <c r="HJI101" s="14"/>
      <c r="HJJ101" s="14"/>
      <c r="HJK101" s="14"/>
      <c r="HJL101" s="14"/>
      <c r="HJM101" s="14"/>
      <c r="HJN101" s="14"/>
      <c r="HJO101" s="14"/>
      <c r="HJP101" s="14"/>
      <c r="HJQ101" s="14"/>
      <c r="HJR101" s="14"/>
      <c r="HJS101" s="14"/>
      <c r="HJT101" s="14"/>
      <c r="HJU101" s="14"/>
      <c r="HJV101" s="14"/>
      <c r="HJW101" s="14"/>
      <c r="HJX101" s="14"/>
      <c r="HJY101" s="14"/>
      <c r="HJZ101" s="14"/>
      <c r="HKA101" s="14"/>
      <c r="HKB101" s="14"/>
      <c r="HKC101" s="14"/>
      <c r="HKD101" s="14"/>
      <c r="HKE101" s="14"/>
      <c r="HKF101" s="14"/>
      <c r="HKG101" s="14"/>
      <c r="HKH101" s="14"/>
      <c r="HKI101" s="14"/>
      <c r="HKJ101" s="14"/>
      <c r="HKK101" s="14"/>
      <c r="HKL101" s="14"/>
      <c r="HKM101" s="14"/>
      <c r="HKN101" s="14"/>
      <c r="HKO101" s="14"/>
      <c r="HKP101" s="14"/>
      <c r="HKQ101" s="14"/>
      <c r="HKR101" s="14"/>
      <c r="HKS101" s="14"/>
      <c r="HKT101" s="14"/>
      <c r="HKU101" s="14"/>
      <c r="HKV101" s="14"/>
      <c r="HKW101" s="14"/>
      <c r="HKX101" s="14"/>
      <c r="HKY101" s="14"/>
      <c r="HKZ101" s="14"/>
      <c r="HLA101" s="14"/>
      <c r="HLB101" s="14"/>
      <c r="HLC101" s="14"/>
      <c r="HLD101" s="14"/>
      <c r="HLE101" s="14"/>
      <c r="HLF101" s="14"/>
      <c r="HLG101" s="14"/>
      <c r="HLH101" s="14"/>
      <c r="HLI101" s="14"/>
      <c r="HLJ101" s="14"/>
      <c r="HLK101" s="14"/>
      <c r="HLL101" s="14"/>
      <c r="HLM101" s="14"/>
      <c r="HLN101" s="14"/>
      <c r="HLO101" s="14"/>
      <c r="HLP101" s="14"/>
      <c r="HLQ101" s="14"/>
      <c r="HLR101" s="14"/>
      <c r="HLS101" s="14"/>
      <c r="HLT101" s="14"/>
      <c r="HLU101" s="14"/>
      <c r="HLV101" s="14"/>
      <c r="HLW101" s="14"/>
      <c r="HLX101" s="14"/>
      <c r="HLY101" s="14"/>
      <c r="HLZ101" s="14"/>
      <c r="HMA101" s="14"/>
      <c r="HMB101" s="14"/>
      <c r="HMC101" s="14"/>
      <c r="HMD101" s="14"/>
      <c r="HME101" s="14"/>
      <c r="HMF101" s="14"/>
      <c r="HMG101" s="14"/>
      <c r="HMH101" s="14"/>
      <c r="HMI101" s="14"/>
      <c r="HMJ101" s="14"/>
      <c r="HMK101" s="14"/>
      <c r="HML101" s="14"/>
      <c r="HMM101" s="14"/>
      <c r="HMN101" s="14"/>
      <c r="HMO101" s="14"/>
      <c r="HMP101" s="14"/>
      <c r="HMQ101" s="14"/>
      <c r="HMR101" s="14"/>
      <c r="HMS101" s="14"/>
      <c r="HMT101" s="14"/>
      <c r="HMU101" s="14"/>
      <c r="HMV101" s="14"/>
      <c r="HMW101" s="14"/>
      <c r="HMX101" s="14"/>
      <c r="HMY101" s="14"/>
      <c r="HMZ101" s="14"/>
      <c r="HNA101" s="14"/>
      <c r="HNB101" s="14"/>
      <c r="HNC101" s="14"/>
      <c r="HND101" s="14"/>
      <c r="HNE101" s="14"/>
      <c r="HNF101" s="14"/>
      <c r="HNG101" s="14"/>
      <c r="HNH101" s="14"/>
      <c r="HNI101" s="14"/>
      <c r="HNJ101" s="14"/>
      <c r="HNK101" s="14"/>
      <c r="HNL101" s="14"/>
      <c r="HNM101" s="14"/>
      <c r="HNN101" s="14"/>
      <c r="HNO101" s="14"/>
      <c r="HNP101" s="14"/>
      <c r="HNQ101" s="14"/>
      <c r="HNR101" s="14"/>
      <c r="HNS101" s="14"/>
      <c r="HNT101" s="14"/>
      <c r="HNU101" s="14"/>
      <c r="HNV101" s="14"/>
      <c r="HNW101" s="14"/>
      <c r="HNX101" s="14"/>
      <c r="HNY101" s="14"/>
      <c r="HNZ101" s="14"/>
      <c r="HOA101" s="14"/>
      <c r="HOB101" s="14"/>
      <c r="HOC101" s="14"/>
      <c r="HOD101" s="14"/>
      <c r="HOE101" s="14"/>
      <c r="HOF101" s="14"/>
      <c r="HOG101" s="14"/>
      <c r="HOH101" s="14"/>
      <c r="HOI101" s="14"/>
      <c r="HOJ101" s="14"/>
      <c r="HOK101" s="14"/>
      <c r="HOL101" s="14"/>
      <c r="HOM101" s="14"/>
      <c r="HON101" s="14"/>
      <c r="HOO101" s="14"/>
      <c r="HOP101" s="14"/>
      <c r="HOQ101" s="14"/>
      <c r="HOR101" s="14"/>
      <c r="HOS101" s="14"/>
      <c r="HOT101" s="14"/>
      <c r="HOU101" s="14"/>
      <c r="HOV101" s="14"/>
      <c r="HOW101" s="14"/>
      <c r="HOX101" s="14"/>
      <c r="HOY101" s="14"/>
      <c r="HOZ101" s="14"/>
      <c r="HPA101" s="14"/>
      <c r="HPB101" s="14"/>
      <c r="HPC101" s="14"/>
      <c r="HPD101" s="14"/>
      <c r="HPE101" s="14"/>
      <c r="HPF101" s="14"/>
      <c r="HPG101" s="14"/>
      <c r="HPH101" s="14"/>
      <c r="HPI101" s="14"/>
      <c r="HPJ101" s="14"/>
      <c r="HPK101" s="14"/>
      <c r="HPL101" s="14"/>
      <c r="HPM101" s="14"/>
      <c r="HPN101" s="14"/>
      <c r="HPO101" s="14"/>
      <c r="HPP101" s="14"/>
      <c r="HPQ101" s="14"/>
      <c r="HPR101" s="14"/>
      <c r="HPS101" s="14"/>
      <c r="HPT101" s="14"/>
      <c r="HPU101" s="14"/>
      <c r="HPV101" s="14"/>
      <c r="HPW101" s="14"/>
      <c r="HPX101" s="14"/>
      <c r="HPY101" s="14"/>
      <c r="HPZ101" s="14"/>
      <c r="HQA101" s="14"/>
      <c r="HQB101" s="14"/>
      <c r="HQC101" s="14"/>
      <c r="HQD101" s="14"/>
      <c r="HQE101" s="14"/>
      <c r="HQF101" s="14"/>
      <c r="HQG101" s="14"/>
      <c r="HQH101" s="14"/>
      <c r="HQI101" s="14"/>
      <c r="HQJ101" s="14"/>
      <c r="HQK101" s="14"/>
      <c r="HQL101" s="14"/>
      <c r="HQM101" s="14"/>
      <c r="HQN101" s="14"/>
      <c r="HQO101" s="14"/>
      <c r="HQP101" s="14"/>
      <c r="HQQ101" s="14"/>
      <c r="HQR101" s="14"/>
      <c r="HQS101" s="14"/>
      <c r="HQT101" s="14"/>
      <c r="HQU101" s="14"/>
      <c r="HQV101" s="14"/>
      <c r="HQW101" s="14"/>
      <c r="HQX101" s="14"/>
      <c r="HQY101" s="14"/>
      <c r="HQZ101" s="14"/>
      <c r="HRA101" s="14"/>
      <c r="HRB101" s="14"/>
      <c r="HRC101" s="14"/>
      <c r="HRD101" s="14"/>
      <c r="HRE101" s="14"/>
      <c r="HRF101" s="14"/>
      <c r="HRG101" s="14"/>
      <c r="HRH101" s="14"/>
      <c r="HRI101" s="14"/>
      <c r="HRJ101" s="14"/>
      <c r="HRK101" s="14"/>
      <c r="HRL101" s="14"/>
      <c r="HRM101" s="14"/>
      <c r="HRN101" s="14"/>
      <c r="HRO101" s="14"/>
      <c r="HRP101" s="14"/>
      <c r="HRQ101" s="14"/>
      <c r="HRR101" s="14"/>
      <c r="HRS101" s="14"/>
      <c r="HRT101" s="14"/>
      <c r="HRU101" s="14"/>
      <c r="HRV101" s="14"/>
      <c r="HRW101" s="14"/>
      <c r="HRX101" s="14"/>
      <c r="HRY101" s="14"/>
      <c r="HRZ101" s="14"/>
      <c r="HSA101" s="14"/>
      <c r="HSB101" s="14"/>
      <c r="HSC101" s="14"/>
      <c r="HSD101" s="14"/>
      <c r="HSE101" s="14"/>
      <c r="HSF101" s="14"/>
      <c r="HSG101" s="14"/>
      <c r="HSH101" s="14"/>
      <c r="HSI101" s="14"/>
      <c r="HSJ101" s="14"/>
      <c r="HSK101" s="14"/>
      <c r="HSL101" s="14"/>
      <c r="HSM101" s="14"/>
      <c r="HSN101" s="14"/>
      <c r="HSO101" s="14"/>
      <c r="HSP101" s="14"/>
      <c r="HSQ101" s="14"/>
      <c r="HSR101" s="14"/>
      <c r="HSS101" s="14"/>
      <c r="HST101" s="14"/>
      <c r="HSU101" s="14"/>
      <c r="HSV101" s="14"/>
      <c r="HSW101" s="14"/>
      <c r="HSX101" s="14"/>
      <c r="HSY101" s="14"/>
      <c r="HSZ101" s="14"/>
      <c r="HTA101" s="14"/>
      <c r="HTB101" s="14"/>
      <c r="HTC101" s="14"/>
      <c r="HTD101" s="14"/>
      <c r="HTE101" s="14"/>
      <c r="HTF101" s="14"/>
      <c r="HTG101" s="14"/>
      <c r="HTH101" s="14"/>
      <c r="HTI101" s="14"/>
      <c r="HTJ101" s="14"/>
      <c r="HTK101" s="14"/>
      <c r="HTL101" s="14"/>
      <c r="HTM101" s="14"/>
      <c r="HTN101" s="14"/>
      <c r="HTO101" s="14"/>
      <c r="HTP101" s="14"/>
      <c r="HTQ101" s="14"/>
      <c r="HTR101" s="14"/>
      <c r="HTS101" s="14"/>
      <c r="HTT101" s="14"/>
      <c r="HTU101" s="14"/>
      <c r="HTV101" s="14"/>
      <c r="HTW101" s="14"/>
      <c r="HTX101" s="14"/>
      <c r="HTY101" s="14"/>
      <c r="HTZ101" s="14"/>
      <c r="HUA101" s="14"/>
      <c r="HUB101" s="14"/>
      <c r="HUC101" s="14"/>
      <c r="HUD101" s="14"/>
      <c r="HUE101" s="14"/>
      <c r="HUF101" s="14"/>
      <c r="HUG101" s="14"/>
      <c r="HUH101" s="14"/>
      <c r="HUI101" s="14"/>
      <c r="HUJ101" s="14"/>
      <c r="HUK101" s="14"/>
      <c r="HUL101" s="14"/>
      <c r="HUM101" s="14"/>
      <c r="HUN101" s="14"/>
      <c r="HUO101" s="14"/>
      <c r="HUP101" s="14"/>
      <c r="HUQ101" s="14"/>
      <c r="HUR101" s="14"/>
      <c r="HUS101" s="14"/>
      <c r="HUT101" s="14"/>
      <c r="HUU101" s="14"/>
      <c r="HUV101" s="14"/>
      <c r="HUW101" s="14"/>
      <c r="HUX101" s="14"/>
      <c r="HUY101" s="14"/>
      <c r="HUZ101" s="14"/>
      <c r="HVA101" s="14"/>
      <c r="HVB101" s="14"/>
      <c r="HVC101" s="14"/>
      <c r="HVD101" s="14"/>
      <c r="HVE101" s="14"/>
      <c r="HVF101" s="14"/>
      <c r="HVG101" s="14"/>
      <c r="HVH101" s="14"/>
      <c r="HVI101" s="14"/>
      <c r="HVJ101" s="14"/>
      <c r="HVK101" s="14"/>
      <c r="HVL101" s="14"/>
      <c r="HVM101" s="14"/>
      <c r="HVN101" s="14"/>
      <c r="HVO101" s="14"/>
      <c r="HVP101" s="14"/>
      <c r="HVQ101" s="14"/>
      <c r="HVR101" s="14"/>
      <c r="HVS101" s="14"/>
      <c r="HVT101" s="14"/>
      <c r="HVU101" s="14"/>
      <c r="HVV101" s="14"/>
      <c r="HVW101" s="14"/>
      <c r="HVX101" s="14"/>
      <c r="HVY101" s="14"/>
      <c r="HVZ101" s="14"/>
      <c r="HWA101" s="14"/>
      <c r="HWB101" s="14"/>
      <c r="HWC101" s="14"/>
      <c r="HWD101" s="14"/>
      <c r="HWE101" s="14"/>
      <c r="HWF101" s="14"/>
      <c r="HWG101" s="14"/>
      <c r="HWH101" s="14"/>
      <c r="HWI101" s="14"/>
      <c r="HWJ101" s="14"/>
      <c r="HWK101" s="14"/>
      <c r="HWL101" s="14"/>
      <c r="HWM101" s="14"/>
      <c r="HWN101" s="14"/>
      <c r="HWO101" s="14"/>
      <c r="HWP101" s="14"/>
      <c r="HWQ101" s="14"/>
      <c r="HWR101" s="14"/>
      <c r="HWS101" s="14"/>
      <c r="HWT101" s="14"/>
      <c r="HWU101" s="14"/>
      <c r="HWV101" s="14"/>
      <c r="HWW101" s="14"/>
      <c r="HWX101" s="14"/>
      <c r="HWY101" s="14"/>
      <c r="HWZ101" s="14"/>
      <c r="HXA101" s="14"/>
      <c r="HXB101" s="14"/>
      <c r="HXC101" s="14"/>
      <c r="HXD101" s="14"/>
      <c r="HXE101" s="14"/>
      <c r="HXF101" s="14"/>
      <c r="HXG101" s="14"/>
      <c r="HXH101" s="14"/>
      <c r="HXI101" s="14"/>
      <c r="HXJ101" s="14"/>
      <c r="HXK101" s="14"/>
      <c r="HXL101" s="14"/>
      <c r="HXM101" s="14"/>
      <c r="HXN101" s="14"/>
      <c r="HXO101" s="14"/>
      <c r="HXP101" s="14"/>
      <c r="HXQ101" s="14"/>
      <c r="HXR101" s="14"/>
      <c r="HXS101" s="14"/>
      <c r="HXT101" s="14"/>
      <c r="HXU101" s="14"/>
      <c r="HXV101" s="14"/>
      <c r="HXW101" s="14"/>
      <c r="HXX101" s="14"/>
      <c r="HXY101" s="14"/>
      <c r="HXZ101" s="14"/>
      <c r="HYA101" s="14"/>
      <c r="HYB101" s="14"/>
      <c r="HYC101" s="14"/>
      <c r="HYD101" s="14"/>
      <c r="HYE101" s="14"/>
      <c r="HYF101" s="14"/>
      <c r="HYG101" s="14"/>
      <c r="HYH101" s="14"/>
      <c r="HYI101" s="14"/>
      <c r="HYJ101" s="14"/>
      <c r="HYK101" s="14"/>
      <c r="HYL101" s="14"/>
      <c r="HYM101" s="14"/>
      <c r="HYN101" s="14"/>
      <c r="HYO101" s="14"/>
      <c r="HYP101" s="14"/>
      <c r="HYQ101" s="14"/>
      <c r="HYR101" s="14"/>
      <c r="HYS101" s="14"/>
      <c r="HYT101" s="14"/>
      <c r="HYU101" s="14"/>
      <c r="HYV101" s="14"/>
      <c r="HYW101" s="14"/>
      <c r="HYX101" s="14"/>
      <c r="HYY101" s="14"/>
      <c r="HYZ101" s="14"/>
      <c r="HZA101" s="14"/>
      <c r="HZB101" s="14"/>
      <c r="HZC101" s="14"/>
      <c r="HZD101" s="14"/>
      <c r="HZE101" s="14"/>
      <c r="HZF101" s="14"/>
      <c r="HZG101" s="14"/>
      <c r="HZH101" s="14"/>
      <c r="HZI101" s="14"/>
      <c r="HZJ101" s="14"/>
      <c r="HZK101" s="14"/>
      <c r="HZL101" s="14"/>
      <c r="HZM101" s="14"/>
      <c r="HZN101" s="14"/>
      <c r="HZO101" s="14"/>
      <c r="HZP101" s="14"/>
      <c r="HZQ101" s="14"/>
      <c r="HZR101" s="14"/>
      <c r="HZS101" s="14"/>
      <c r="HZT101" s="14"/>
      <c r="HZU101" s="14"/>
      <c r="HZV101" s="14"/>
      <c r="HZW101" s="14"/>
      <c r="HZX101" s="14"/>
      <c r="HZY101" s="14"/>
      <c r="HZZ101" s="14"/>
      <c r="IAA101" s="14"/>
      <c r="IAB101" s="14"/>
      <c r="IAC101" s="14"/>
      <c r="IAD101" s="14"/>
      <c r="IAE101" s="14"/>
      <c r="IAF101" s="14"/>
      <c r="IAG101" s="14"/>
      <c r="IAH101" s="14"/>
      <c r="IAI101" s="14"/>
      <c r="IAJ101" s="14"/>
      <c r="IAK101" s="14"/>
      <c r="IAL101" s="14"/>
      <c r="IAM101" s="14"/>
      <c r="IAN101" s="14"/>
      <c r="IAO101" s="14"/>
      <c r="IAP101" s="14"/>
      <c r="IAQ101" s="14"/>
      <c r="IAR101" s="14"/>
      <c r="IAS101" s="14"/>
      <c r="IAT101" s="14"/>
      <c r="IAU101" s="14"/>
      <c r="IAV101" s="14"/>
      <c r="IAW101" s="14"/>
      <c r="IAX101" s="14"/>
      <c r="IAY101" s="14"/>
      <c r="IAZ101" s="14"/>
      <c r="IBA101" s="14"/>
      <c r="IBB101" s="14"/>
      <c r="IBC101" s="14"/>
      <c r="IBD101" s="14"/>
      <c r="IBE101" s="14"/>
      <c r="IBF101" s="14"/>
      <c r="IBG101" s="14"/>
      <c r="IBH101" s="14"/>
      <c r="IBI101" s="14"/>
      <c r="IBJ101" s="14"/>
      <c r="IBK101" s="14"/>
      <c r="IBL101" s="14"/>
      <c r="IBM101" s="14"/>
      <c r="IBN101" s="14"/>
      <c r="IBO101" s="14"/>
      <c r="IBP101" s="14"/>
      <c r="IBQ101" s="14"/>
      <c r="IBR101" s="14"/>
      <c r="IBS101" s="14"/>
      <c r="IBT101" s="14"/>
      <c r="IBU101" s="14"/>
      <c r="IBV101" s="14"/>
      <c r="IBW101" s="14"/>
      <c r="IBX101" s="14"/>
      <c r="IBY101" s="14"/>
      <c r="IBZ101" s="14"/>
      <c r="ICA101" s="14"/>
      <c r="ICB101" s="14"/>
      <c r="ICC101" s="14"/>
      <c r="ICD101" s="14"/>
      <c r="ICE101" s="14"/>
      <c r="ICF101" s="14"/>
      <c r="ICG101" s="14"/>
      <c r="ICH101" s="14"/>
      <c r="ICI101" s="14"/>
      <c r="ICJ101" s="14"/>
      <c r="ICK101" s="14"/>
      <c r="ICL101" s="14"/>
      <c r="ICM101" s="14"/>
      <c r="ICN101" s="14"/>
      <c r="ICO101" s="14"/>
      <c r="ICP101" s="14"/>
      <c r="ICQ101" s="14"/>
      <c r="ICR101" s="14"/>
      <c r="ICS101" s="14"/>
      <c r="ICT101" s="14"/>
      <c r="ICU101" s="14"/>
      <c r="ICV101" s="14"/>
      <c r="ICW101" s="14"/>
      <c r="ICX101" s="14"/>
      <c r="ICY101" s="14"/>
      <c r="ICZ101" s="14"/>
      <c r="IDA101" s="14"/>
      <c r="IDB101" s="14"/>
      <c r="IDC101" s="14"/>
      <c r="IDD101" s="14"/>
      <c r="IDE101" s="14"/>
      <c r="IDF101" s="14"/>
      <c r="IDG101" s="14"/>
      <c r="IDH101" s="14"/>
      <c r="IDI101" s="14"/>
      <c r="IDJ101" s="14"/>
      <c r="IDK101" s="14"/>
      <c r="IDL101" s="14"/>
      <c r="IDM101" s="14"/>
      <c r="IDN101" s="14"/>
      <c r="IDO101" s="14"/>
      <c r="IDP101" s="14"/>
      <c r="IDQ101" s="14"/>
      <c r="IDR101" s="14"/>
      <c r="IDS101" s="14"/>
      <c r="IDT101" s="14"/>
      <c r="IDU101" s="14"/>
      <c r="IDV101" s="14"/>
      <c r="IDW101" s="14"/>
      <c r="IDX101" s="14"/>
      <c r="IDY101" s="14"/>
      <c r="IDZ101" s="14"/>
      <c r="IEA101" s="14"/>
      <c r="IEB101" s="14"/>
      <c r="IEC101" s="14"/>
      <c r="IED101" s="14"/>
      <c r="IEE101" s="14"/>
      <c r="IEF101" s="14"/>
      <c r="IEG101" s="14"/>
      <c r="IEH101" s="14"/>
      <c r="IEI101" s="14"/>
      <c r="IEJ101" s="14"/>
      <c r="IEK101" s="14"/>
      <c r="IEL101" s="14"/>
      <c r="IEM101" s="14"/>
      <c r="IEN101" s="14"/>
      <c r="IEO101" s="14"/>
      <c r="IEP101" s="14"/>
      <c r="IEQ101" s="14"/>
      <c r="IER101" s="14"/>
      <c r="IES101" s="14"/>
      <c r="IET101" s="14"/>
      <c r="IEU101" s="14"/>
      <c r="IEV101" s="14"/>
      <c r="IEW101" s="14"/>
      <c r="IEX101" s="14"/>
      <c r="IEY101" s="14"/>
      <c r="IEZ101" s="14"/>
      <c r="IFA101" s="14"/>
      <c r="IFB101" s="14"/>
      <c r="IFC101" s="14"/>
      <c r="IFD101" s="14"/>
      <c r="IFE101" s="14"/>
      <c r="IFF101" s="14"/>
      <c r="IFG101" s="14"/>
      <c r="IFH101" s="14"/>
      <c r="IFI101" s="14"/>
      <c r="IFJ101" s="14"/>
      <c r="IFK101" s="14"/>
      <c r="IFL101" s="14"/>
      <c r="IFM101" s="14"/>
      <c r="IFN101" s="14"/>
      <c r="IFO101" s="14"/>
      <c r="IFP101" s="14"/>
      <c r="IFQ101" s="14"/>
      <c r="IFR101" s="14"/>
      <c r="IFS101" s="14"/>
      <c r="IFT101" s="14"/>
      <c r="IFU101" s="14"/>
      <c r="IFV101" s="14"/>
      <c r="IFW101" s="14"/>
      <c r="IFX101" s="14"/>
      <c r="IFY101" s="14"/>
      <c r="IFZ101" s="14"/>
      <c r="IGA101" s="14"/>
      <c r="IGB101" s="14"/>
      <c r="IGC101" s="14"/>
      <c r="IGD101" s="14"/>
      <c r="IGE101" s="14"/>
      <c r="IGF101" s="14"/>
      <c r="IGG101" s="14"/>
      <c r="IGH101" s="14"/>
      <c r="IGI101" s="14"/>
      <c r="IGJ101" s="14"/>
      <c r="IGK101" s="14"/>
      <c r="IGL101" s="14"/>
      <c r="IGM101" s="14"/>
      <c r="IGN101" s="14"/>
      <c r="IGO101" s="14"/>
      <c r="IGP101" s="14"/>
      <c r="IGQ101" s="14"/>
      <c r="IGR101" s="14"/>
      <c r="IGS101" s="14"/>
      <c r="IGT101" s="14"/>
      <c r="IGU101" s="14"/>
      <c r="IGV101" s="14"/>
      <c r="IGW101" s="14"/>
      <c r="IGX101" s="14"/>
      <c r="IGY101" s="14"/>
      <c r="IGZ101" s="14"/>
      <c r="IHA101" s="14"/>
      <c r="IHB101" s="14"/>
      <c r="IHC101" s="14"/>
      <c r="IHD101" s="14"/>
      <c r="IHE101" s="14"/>
      <c r="IHF101" s="14"/>
      <c r="IHG101" s="14"/>
      <c r="IHH101" s="14"/>
      <c r="IHI101" s="14"/>
      <c r="IHJ101" s="14"/>
      <c r="IHK101" s="14"/>
      <c r="IHL101" s="14"/>
      <c r="IHM101" s="14"/>
      <c r="IHN101" s="14"/>
      <c r="IHO101" s="14"/>
      <c r="IHP101" s="14"/>
      <c r="IHQ101" s="14"/>
      <c r="IHR101" s="14"/>
      <c r="IHS101" s="14"/>
      <c r="IHT101" s="14"/>
      <c r="IHU101" s="14"/>
      <c r="IHV101" s="14"/>
      <c r="IHW101" s="14"/>
      <c r="IHX101" s="14"/>
      <c r="IHY101" s="14"/>
      <c r="IHZ101" s="14"/>
      <c r="IIA101" s="14"/>
      <c r="IIB101" s="14"/>
      <c r="IIC101" s="14"/>
      <c r="IID101" s="14"/>
      <c r="IIE101" s="14"/>
      <c r="IIF101" s="14"/>
      <c r="IIG101" s="14"/>
      <c r="IIH101" s="14"/>
      <c r="III101" s="14"/>
      <c r="IIJ101" s="14"/>
      <c r="IIK101" s="14"/>
      <c r="IIL101" s="14"/>
      <c r="IIM101" s="14"/>
      <c r="IIN101" s="14"/>
      <c r="IIO101" s="14"/>
      <c r="IIP101" s="14"/>
      <c r="IIQ101" s="14"/>
      <c r="IIR101" s="14"/>
      <c r="IIS101" s="14"/>
      <c r="IIT101" s="14"/>
      <c r="IIU101" s="14"/>
      <c r="IIV101" s="14"/>
      <c r="IIW101" s="14"/>
      <c r="IIX101" s="14"/>
      <c r="IIY101" s="14"/>
      <c r="IIZ101" s="14"/>
      <c r="IJA101" s="14"/>
      <c r="IJB101" s="14"/>
      <c r="IJC101" s="14"/>
      <c r="IJD101" s="14"/>
      <c r="IJE101" s="14"/>
      <c r="IJF101" s="14"/>
      <c r="IJG101" s="14"/>
      <c r="IJH101" s="14"/>
      <c r="IJI101" s="14"/>
      <c r="IJJ101" s="14"/>
      <c r="IJK101" s="14"/>
      <c r="IJL101" s="14"/>
      <c r="IJM101" s="14"/>
      <c r="IJN101" s="14"/>
      <c r="IJO101" s="14"/>
      <c r="IJP101" s="14"/>
      <c r="IJQ101" s="14"/>
      <c r="IJR101" s="14"/>
      <c r="IJS101" s="14"/>
      <c r="IJT101" s="14"/>
      <c r="IJU101" s="14"/>
      <c r="IJV101" s="14"/>
      <c r="IJW101" s="14"/>
      <c r="IJX101" s="14"/>
      <c r="IJY101" s="14"/>
      <c r="IJZ101" s="14"/>
      <c r="IKA101" s="14"/>
      <c r="IKB101" s="14"/>
      <c r="IKC101" s="14"/>
      <c r="IKD101" s="14"/>
      <c r="IKE101" s="14"/>
      <c r="IKF101" s="14"/>
      <c r="IKG101" s="14"/>
      <c r="IKH101" s="14"/>
      <c r="IKI101" s="14"/>
      <c r="IKJ101" s="14"/>
      <c r="IKK101" s="14"/>
      <c r="IKL101" s="14"/>
      <c r="IKM101" s="14"/>
      <c r="IKN101" s="14"/>
      <c r="IKO101" s="14"/>
      <c r="IKP101" s="14"/>
      <c r="IKQ101" s="14"/>
      <c r="IKR101" s="14"/>
      <c r="IKS101" s="14"/>
      <c r="IKT101" s="14"/>
      <c r="IKU101" s="14"/>
      <c r="IKV101" s="14"/>
      <c r="IKW101" s="14"/>
      <c r="IKX101" s="14"/>
      <c r="IKY101" s="14"/>
      <c r="IKZ101" s="14"/>
      <c r="ILA101" s="14"/>
      <c r="ILB101" s="14"/>
      <c r="ILC101" s="14"/>
      <c r="ILD101" s="14"/>
      <c r="ILE101" s="14"/>
      <c r="ILF101" s="14"/>
      <c r="ILG101" s="14"/>
      <c r="ILH101" s="14"/>
      <c r="ILI101" s="14"/>
      <c r="ILJ101" s="14"/>
      <c r="ILK101" s="14"/>
      <c r="ILL101" s="14"/>
      <c r="ILM101" s="14"/>
      <c r="ILN101" s="14"/>
      <c r="ILO101" s="14"/>
      <c r="ILP101" s="14"/>
      <c r="ILQ101" s="14"/>
      <c r="ILR101" s="14"/>
      <c r="ILS101" s="14"/>
      <c r="ILT101" s="14"/>
      <c r="ILU101" s="14"/>
      <c r="ILV101" s="14"/>
      <c r="ILW101" s="14"/>
      <c r="ILX101" s="14"/>
      <c r="ILY101" s="14"/>
      <c r="ILZ101" s="14"/>
      <c r="IMA101" s="14"/>
      <c r="IMB101" s="14"/>
      <c r="IMC101" s="14"/>
      <c r="IMD101" s="14"/>
      <c r="IME101" s="14"/>
      <c r="IMF101" s="14"/>
      <c r="IMG101" s="14"/>
      <c r="IMH101" s="14"/>
      <c r="IMI101" s="14"/>
      <c r="IMJ101" s="14"/>
      <c r="IMK101" s="14"/>
      <c r="IML101" s="14"/>
      <c r="IMM101" s="14"/>
      <c r="IMN101" s="14"/>
      <c r="IMO101" s="14"/>
      <c r="IMP101" s="14"/>
      <c r="IMQ101" s="14"/>
      <c r="IMR101" s="14"/>
      <c r="IMS101" s="14"/>
      <c r="IMT101" s="14"/>
      <c r="IMU101" s="14"/>
      <c r="IMV101" s="14"/>
      <c r="IMW101" s="14"/>
      <c r="IMX101" s="14"/>
      <c r="IMY101" s="14"/>
      <c r="IMZ101" s="14"/>
      <c r="INA101" s="14"/>
      <c r="INB101" s="14"/>
      <c r="INC101" s="14"/>
      <c r="IND101" s="14"/>
      <c r="INE101" s="14"/>
      <c r="INF101" s="14"/>
      <c r="ING101" s="14"/>
      <c r="INH101" s="14"/>
      <c r="INI101" s="14"/>
      <c r="INJ101" s="14"/>
      <c r="INK101" s="14"/>
      <c r="INL101" s="14"/>
      <c r="INM101" s="14"/>
      <c r="INN101" s="14"/>
      <c r="INO101" s="14"/>
      <c r="INP101" s="14"/>
      <c r="INQ101" s="14"/>
      <c r="INR101" s="14"/>
      <c r="INS101" s="14"/>
      <c r="INT101" s="14"/>
      <c r="INU101" s="14"/>
      <c r="INV101" s="14"/>
      <c r="INW101" s="14"/>
      <c r="INX101" s="14"/>
      <c r="INY101" s="14"/>
      <c r="INZ101" s="14"/>
      <c r="IOA101" s="14"/>
      <c r="IOB101" s="14"/>
      <c r="IOC101" s="14"/>
      <c r="IOD101" s="14"/>
      <c r="IOE101" s="14"/>
      <c r="IOF101" s="14"/>
      <c r="IOG101" s="14"/>
      <c r="IOH101" s="14"/>
      <c r="IOI101" s="14"/>
      <c r="IOJ101" s="14"/>
      <c r="IOK101" s="14"/>
      <c r="IOL101" s="14"/>
      <c r="IOM101" s="14"/>
      <c r="ION101" s="14"/>
      <c r="IOO101" s="14"/>
      <c r="IOP101" s="14"/>
      <c r="IOQ101" s="14"/>
      <c r="IOR101" s="14"/>
      <c r="IOS101" s="14"/>
      <c r="IOT101" s="14"/>
      <c r="IOU101" s="14"/>
      <c r="IOV101" s="14"/>
      <c r="IOW101" s="14"/>
      <c r="IOX101" s="14"/>
      <c r="IOY101" s="14"/>
      <c r="IOZ101" s="14"/>
      <c r="IPA101" s="14"/>
      <c r="IPB101" s="14"/>
      <c r="IPC101" s="14"/>
      <c r="IPD101" s="14"/>
      <c r="IPE101" s="14"/>
      <c r="IPF101" s="14"/>
      <c r="IPG101" s="14"/>
      <c r="IPH101" s="14"/>
      <c r="IPI101" s="14"/>
      <c r="IPJ101" s="14"/>
      <c r="IPK101" s="14"/>
      <c r="IPL101" s="14"/>
      <c r="IPM101" s="14"/>
      <c r="IPN101" s="14"/>
      <c r="IPO101" s="14"/>
      <c r="IPP101" s="14"/>
      <c r="IPQ101" s="14"/>
      <c r="IPR101" s="14"/>
      <c r="IPS101" s="14"/>
      <c r="IPT101" s="14"/>
      <c r="IPU101" s="14"/>
      <c r="IPV101" s="14"/>
      <c r="IPW101" s="14"/>
      <c r="IPX101" s="14"/>
      <c r="IPY101" s="14"/>
      <c r="IPZ101" s="14"/>
      <c r="IQA101" s="14"/>
      <c r="IQB101" s="14"/>
      <c r="IQC101" s="14"/>
      <c r="IQD101" s="14"/>
      <c r="IQE101" s="14"/>
      <c r="IQF101" s="14"/>
      <c r="IQG101" s="14"/>
      <c r="IQH101" s="14"/>
      <c r="IQI101" s="14"/>
      <c r="IQJ101" s="14"/>
      <c r="IQK101" s="14"/>
      <c r="IQL101" s="14"/>
      <c r="IQM101" s="14"/>
      <c r="IQN101" s="14"/>
      <c r="IQO101" s="14"/>
      <c r="IQP101" s="14"/>
      <c r="IQQ101" s="14"/>
      <c r="IQR101" s="14"/>
      <c r="IQS101" s="14"/>
      <c r="IQT101" s="14"/>
      <c r="IQU101" s="14"/>
      <c r="IQV101" s="14"/>
      <c r="IQW101" s="14"/>
      <c r="IQX101" s="14"/>
      <c r="IQY101" s="14"/>
      <c r="IQZ101" s="14"/>
      <c r="IRA101" s="14"/>
      <c r="IRB101" s="14"/>
      <c r="IRC101" s="14"/>
      <c r="IRD101" s="14"/>
      <c r="IRE101" s="14"/>
      <c r="IRF101" s="14"/>
      <c r="IRG101" s="14"/>
      <c r="IRH101" s="14"/>
      <c r="IRI101" s="14"/>
      <c r="IRJ101" s="14"/>
      <c r="IRK101" s="14"/>
      <c r="IRL101" s="14"/>
      <c r="IRM101" s="14"/>
      <c r="IRN101" s="14"/>
      <c r="IRO101" s="14"/>
      <c r="IRP101" s="14"/>
      <c r="IRQ101" s="14"/>
      <c r="IRR101" s="14"/>
      <c r="IRS101" s="14"/>
      <c r="IRT101" s="14"/>
      <c r="IRU101" s="14"/>
      <c r="IRV101" s="14"/>
      <c r="IRW101" s="14"/>
      <c r="IRX101" s="14"/>
      <c r="IRY101" s="14"/>
      <c r="IRZ101" s="14"/>
      <c r="ISA101" s="14"/>
      <c r="ISB101" s="14"/>
      <c r="ISC101" s="14"/>
      <c r="ISD101" s="14"/>
      <c r="ISE101" s="14"/>
      <c r="ISF101" s="14"/>
      <c r="ISG101" s="14"/>
      <c r="ISH101" s="14"/>
      <c r="ISI101" s="14"/>
      <c r="ISJ101" s="14"/>
      <c r="ISK101" s="14"/>
      <c r="ISL101" s="14"/>
      <c r="ISM101" s="14"/>
      <c r="ISN101" s="14"/>
      <c r="ISO101" s="14"/>
      <c r="ISP101" s="14"/>
      <c r="ISQ101" s="14"/>
      <c r="ISR101" s="14"/>
      <c r="ISS101" s="14"/>
      <c r="IST101" s="14"/>
      <c r="ISU101" s="14"/>
      <c r="ISV101" s="14"/>
      <c r="ISW101" s="14"/>
      <c r="ISX101" s="14"/>
      <c r="ISY101" s="14"/>
      <c r="ISZ101" s="14"/>
      <c r="ITA101" s="14"/>
      <c r="ITB101" s="14"/>
      <c r="ITC101" s="14"/>
      <c r="ITD101" s="14"/>
      <c r="ITE101" s="14"/>
      <c r="ITF101" s="14"/>
      <c r="ITG101" s="14"/>
      <c r="ITH101" s="14"/>
      <c r="ITI101" s="14"/>
      <c r="ITJ101" s="14"/>
      <c r="ITK101" s="14"/>
      <c r="ITL101" s="14"/>
      <c r="ITM101" s="14"/>
      <c r="ITN101" s="14"/>
      <c r="ITO101" s="14"/>
      <c r="ITP101" s="14"/>
      <c r="ITQ101" s="14"/>
      <c r="ITR101" s="14"/>
      <c r="ITS101" s="14"/>
      <c r="ITT101" s="14"/>
      <c r="ITU101" s="14"/>
      <c r="ITV101" s="14"/>
      <c r="ITW101" s="14"/>
      <c r="ITX101" s="14"/>
      <c r="ITY101" s="14"/>
      <c r="ITZ101" s="14"/>
      <c r="IUA101" s="14"/>
      <c r="IUB101" s="14"/>
      <c r="IUC101" s="14"/>
      <c r="IUD101" s="14"/>
      <c r="IUE101" s="14"/>
      <c r="IUF101" s="14"/>
      <c r="IUG101" s="14"/>
      <c r="IUH101" s="14"/>
      <c r="IUI101" s="14"/>
      <c r="IUJ101" s="14"/>
      <c r="IUK101" s="14"/>
      <c r="IUL101" s="14"/>
      <c r="IUM101" s="14"/>
      <c r="IUN101" s="14"/>
      <c r="IUO101" s="14"/>
      <c r="IUP101" s="14"/>
      <c r="IUQ101" s="14"/>
      <c r="IUR101" s="14"/>
      <c r="IUS101" s="14"/>
      <c r="IUT101" s="14"/>
      <c r="IUU101" s="14"/>
      <c r="IUV101" s="14"/>
      <c r="IUW101" s="14"/>
      <c r="IUX101" s="14"/>
      <c r="IUY101" s="14"/>
      <c r="IUZ101" s="14"/>
      <c r="IVA101" s="14"/>
      <c r="IVB101" s="14"/>
      <c r="IVC101" s="14"/>
      <c r="IVD101" s="14"/>
      <c r="IVE101" s="14"/>
      <c r="IVF101" s="14"/>
      <c r="IVG101" s="14"/>
      <c r="IVH101" s="14"/>
      <c r="IVI101" s="14"/>
      <c r="IVJ101" s="14"/>
      <c r="IVK101" s="14"/>
      <c r="IVL101" s="14"/>
      <c r="IVM101" s="14"/>
      <c r="IVN101" s="14"/>
      <c r="IVO101" s="14"/>
      <c r="IVP101" s="14"/>
      <c r="IVQ101" s="14"/>
      <c r="IVR101" s="14"/>
      <c r="IVS101" s="14"/>
      <c r="IVT101" s="14"/>
      <c r="IVU101" s="14"/>
      <c r="IVV101" s="14"/>
      <c r="IVW101" s="14"/>
      <c r="IVX101" s="14"/>
      <c r="IVY101" s="14"/>
      <c r="IVZ101" s="14"/>
      <c r="IWA101" s="14"/>
      <c r="IWB101" s="14"/>
      <c r="IWC101" s="14"/>
      <c r="IWD101" s="14"/>
      <c r="IWE101" s="14"/>
      <c r="IWF101" s="14"/>
      <c r="IWG101" s="14"/>
      <c r="IWH101" s="14"/>
      <c r="IWI101" s="14"/>
      <c r="IWJ101" s="14"/>
      <c r="IWK101" s="14"/>
      <c r="IWL101" s="14"/>
      <c r="IWM101" s="14"/>
      <c r="IWN101" s="14"/>
      <c r="IWO101" s="14"/>
      <c r="IWP101" s="14"/>
      <c r="IWQ101" s="14"/>
      <c r="IWR101" s="14"/>
      <c r="IWS101" s="14"/>
      <c r="IWT101" s="14"/>
      <c r="IWU101" s="14"/>
      <c r="IWV101" s="14"/>
      <c r="IWW101" s="14"/>
      <c r="IWX101" s="14"/>
      <c r="IWY101" s="14"/>
      <c r="IWZ101" s="14"/>
      <c r="IXA101" s="14"/>
      <c r="IXB101" s="14"/>
      <c r="IXC101" s="14"/>
      <c r="IXD101" s="14"/>
      <c r="IXE101" s="14"/>
      <c r="IXF101" s="14"/>
      <c r="IXG101" s="14"/>
      <c r="IXH101" s="14"/>
      <c r="IXI101" s="14"/>
      <c r="IXJ101" s="14"/>
      <c r="IXK101" s="14"/>
      <c r="IXL101" s="14"/>
      <c r="IXM101" s="14"/>
      <c r="IXN101" s="14"/>
      <c r="IXO101" s="14"/>
      <c r="IXP101" s="14"/>
      <c r="IXQ101" s="14"/>
      <c r="IXR101" s="14"/>
      <c r="IXS101" s="14"/>
      <c r="IXT101" s="14"/>
      <c r="IXU101" s="14"/>
      <c r="IXV101" s="14"/>
      <c r="IXW101" s="14"/>
      <c r="IXX101" s="14"/>
      <c r="IXY101" s="14"/>
      <c r="IXZ101" s="14"/>
      <c r="IYA101" s="14"/>
      <c r="IYB101" s="14"/>
      <c r="IYC101" s="14"/>
      <c r="IYD101" s="14"/>
      <c r="IYE101" s="14"/>
      <c r="IYF101" s="14"/>
      <c r="IYG101" s="14"/>
      <c r="IYH101" s="14"/>
      <c r="IYI101" s="14"/>
      <c r="IYJ101" s="14"/>
      <c r="IYK101" s="14"/>
      <c r="IYL101" s="14"/>
      <c r="IYM101" s="14"/>
      <c r="IYN101" s="14"/>
      <c r="IYO101" s="14"/>
      <c r="IYP101" s="14"/>
      <c r="IYQ101" s="14"/>
      <c r="IYR101" s="14"/>
      <c r="IYS101" s="14"/>
      <c r="IYT101" s="14"/>
      <c r="IYU101" s="14"/>
      <c r="IYV101" s="14"/>
      <c r="IYW101" s="14"/>
      <c r="IYX101" s="14"/>
      <c r="IYY101" s="14"/>
      <c r="IYZ101" s="14"/>
      <c r="IZA101" s="14"/>
      <c r="IZB101" s="14"/>
      <c r="IZC101" s="14"/>
      <c r="IZD101" s="14"/>
      <c r="IZE101" s="14"/>
      <c r="IZF101" s="14"/>
      <c r="IZG101" s="14"/>
      <c r="IZH101" s="14"/>
      <c r="IZI101" s="14"/>
      <c r="IZJ101" s="14"/>
      <c r="IZK101" s="14"/>
      <c r="IZL101" s="14"/>
      <c r="IZM101" s="14"/>
      <c r="IZN101" s="14"/>
      <c r="IZO101" s="14"/>
      <c r="IZP101" s="14"/>
      <c r="IZQ101" s="14"/>
      <c r="IZR101" s="14"/>
      <c r="IZS101" s="14"/>
      <c r="IZT101" s="14"/>
      <c r="IZU101" s="14"/>
      <c r="IZV101" s="14"/>
      <c r="IZW101" s="14"/>
      <c r="IZX101" s="14"/>
      <c r="IZY101" s="14"/>
      <c r="IZZ101" s="14"/>
      <c r="JAA101" s="14"/>
      <c r="JAB101" s="14"/>
      <c r="JAC101" s="14"/>
      <c r="JAD101" s="14"/>
      <c r="JAE101" s="14"/>
      <c r="JAF101" s="14"/>
      <c r="JAG101" s="14"/>
      <c r="JAH101" s="14"/>
      <c r="JAI101" s="14"/>
      <c r="JAJ101" s="14"/>
      <c r="JAK101" s="14"/>
      <c r="JAL101" s="14"/>
      <c r="JAM101" s="14"/>
      <c r="JAN101" s="14"/>
      <c r="JAO101" s="14"/>
      <c r="JAP101" s="14"/>
      <c r="JAQ101" s="14"/>
      <c r="JAR101" s="14"/>
      <c r="JAS101" s="14"/>
      <c r="JAT101" s="14"/>
      <c r="JAU101" s="14"/>
      <c r="JAV101" s="14"/>
      <c r="JAW101" s="14"/>
      <c r="JAX101" s="14"/>
      <c r="JAY101" s="14"/>
      <c r="JAZ101" s="14"/>
      <c r="JBA101" s="14"/>
      <c r="JBB101" s="14"/>
      <c r="JBC101" s="14"/>
      <c r="JBD101" s="14"/>
      <c r="JBE101" s="14"/>
      <c r="JBF101" s="14"/>
      <c r="JBG101" s="14"/>
      <c r="JBH101" s="14"/>
      <c r="JBI101" s="14"/>
      <c r="JBJ101" s="14"/>
      <c r="JBK101" s="14"/>
      <c r="JBL101" s="14"/>
      <c r="JBM101" s="14"/>
      <c r="JBN101" s="14"/>
      <c r="JBO101" s="14"/>
      <c r="JBP101" s="14"/>
      <c r="JBQ101" s="14"/>
      <c r="JBR101" s="14"/>
      <c r="JBS101" s="14"/>
      <c r="JBT101" s="14"/>
      <c r="JBU101" s="14"/>
      <c r="JBV101" s="14"/>
      <c r="JBW101" s="14"/>
      <c r="JBX101" s="14"/>
      <c r="JBY101" s="14"/>
      <c r="JBZ101" s="14"/>
      <c r="JCA101" s="14"/>
      <c r="JCB101" s="14"/>
      <c r="JCC101" s="14"/>
      <c r="JCD101" s="14"/>
      <c r="JCE101" s="14"/>
      <c r="JCF101" s="14"/>
      <c r="JCG101" s="14"/>
      <c r="JCH101" s="14"/>
      <c r="JCI101" s="14"/>
      <c r="JCJ101" s="14"/>
      <c r="JCK101" s="14"/>
      <c r="JCL101" s="14"/>
      <c r="JCM101" s="14"/>
      <c r="JCN101" s="14"/>
      <c r="JCO101" s="14"/>
      <c r="JCP101" s="14"/>
      <c r="JCQ101" s="14"/>
      <c r="JCR101" s="14"/>
      <c r="JCS101" s="14"/>
      <c r="JCT101" s="14"/>
      <c r="JCU101" s="14"/>
      <c r="JCV101" s="14"/>
      <c r="JCW101" s="14"/>
      <c r="JCX101" s="14"/>
      <c r="JCY101" s="14"/>
      <c r="JCZ101" s="14"/>
      <c r="JDA101" s="14"/>
      <c r="JDB101" s="14"/>
      <c r="JDC101" s="14"/>
      <c r="JDD101" s="14"/>
      <c r="JDE101" s="14"/>
      <c r="JDF101" s="14"/>
      <c r="JDG101" s="14"/>
      <c r="JDH101" s="14"/>
      <c r="JDI101" s="14"/>
      <c r="JDJ101" s="14"/>
      <c r="JDK101" s="14"/>
      <c r="JDL101" s="14"/>
      <c r="JDM101" s="14"/>
      <c r="JDN101" s="14"/>
      <c r="JDO101" s="14"/>
      <c r="JDP101" s="14"/>
      <c r="JDQ101" s="14"/>
      <c r="JDR101" s="14"/>
      <c r="JDS101" s="14"/>
      <c r="JDT101" s="14"/>
      <c r="JDU101" s="14"/>
      <c r="JDV101" s="14"/>
      <c r="JDW101" s="14"/>
      <c r="JDX101" s="14"/>
      <c r="JDY101" s="14"/>
      <c r="JDZ101" s="14"/>
      <c r="JEA101" s="14"/>
      <c r="JEB101" s="14"/>
      <c r="JEC101" s="14"/>
      <c r="JED101" s="14"/>
      <c r="JEE101" s="14"/>
      <c r="JEF101" s="14"/>
      <c r="JEG101" s="14"/>
      <c r="JEH101" s="14"/>
      <c r="JEI101" s="14"/>
    </row>
    <row r="102" spans="1:6899" s="5" customFormat="1" ht="15.9" customHeight="1" x14ac:dyDescent="0.25">
      <c r="A102" s="28" t="s">
        <v>266</v>
      </c>
      <c r="B102" s="110"/>
      <c r="C102" s="111"/>
      <c r="D102" s="12"/>
      <c r="E102" s="6"/>
      <c r="F102" s="6"/>
      <c r="G102" s="120"/>
      <c r="H102" s="1"/>
      <c r="K102" s="1"/>
      <c r="M102" s="1"/>
      <c r="N102" s="1"/>
      <c r="O102" s="1"/>
      <c r="P102" s="1"/>
      <c r="R102" s="1"/>
      <c r="S102" s="1"/>
      <c r="U102" s="1"/>
      <c r="V102" s="1"/>
      <c r="X102" s="1"/>
      <c r="Y102" s="1"/>
      <c r="AA102" s="1"/>
      <c r="AB102" s="1"/>
      <c r="AD102" s="1"/>
      <c r="AE102" s="1"/>
      <c r="AG102" s="1"/>
      <c r="AH102" s="1"/>
      <c r="AJ102" s="1"/>
      <c r="AK102" s="1"/>
      <c r="AM102" s="1"/>
      <c r="AN102" s="1"/>
      <c r="AP102" s="1"/>
      <c r="AQ102" s="1"/>
      <c r="AS102" s="1"/>
      <c r="AT102" s="1"/>
      <c r="AU102" s="1"/>
      <c r="AV102" s="1"/>
      <c r="AW102" s="1"/>
      <c r="AX102" s="1"/>
      <c r="AY102" s="1"/>
      <c r="AZ102" s="1"/>
      <c r="BA102" s="1"/>
      <c r="BB102" s="1"/>
      <c r="BC102" s="1"/>
      <c r="BD102" s="1"/>
      <c r="BE102" s="1"/>
      <c r="BF102" s="1"/>
      <c r="BG102" s="1"/>
      <c r="BH102" s="1"/>
      <c r="BI102" s="1"/>
      <c r="BJ102" s="1"/>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c r="EX102" s="14"/>
      <c r="EY102" s="14"/>
      <c r="EZ102" s="14"/>
      <c r="FA102" s="14"/>
      <c r="FB102" s="14"/>
      <c r="FC102" s="14"/>
      <c r="FD102" s="14"/>
      <c r="FE102" s="14"/>
      <c r="FF102" s="14"/>
      <c r="FG102" s="14"/>
      <c r="FH102" s="14"/>
      <c r="FI102" s="14"/>
      <c r="FJ102" s="14"/>
      <c r="FK102" s="14"/>
      <c r="FL102" s="14"/>
      <c r="FM102" s="14"/>
      <c r="FN102" s="14"/>
      <c r="FO102" s="14"/>
      <c r="FP102" s="14"/>
      <c r="FQ102" s="14"/>
      <c r="FR102" s="14"/>
      <c r="FS102" s="14"/>
      <c r="FT102" s="14"/>
      <c r="FU102" s="14"/>
      <c r="FV102" s="14"/>
      <c r="FW102" s="14"/>
      <c r="FX102" s="14"/>
      <c r="FY102" s="14"/>
      <c r="FZ102" s="14"/>
      <c r="GA102" s="14"/>
      <c r="GB102" s="14"/>
      <c r="GC102" s="14"/>
      <c r="GD102" s="14"/>
      <c r="GE102" s="14"/>
      <c r="GF102" s="14"/>
      <c r="GG102" s="14"/>
      <c r="GH102" s="14"/>
      <c r="GI102" s="14"/>
      <c r="GJ102" s="14"/>
      <c r="GK102" s="14"/>
      <c r="GL102" s="14"/>
      <c r="GM102" s="14"/>
      <c r="GN102" s="14"/>
      <c r="GO102" s="14"/>
      <c r="GP102" s="14"/>
      <c r="GQ102" s="14"/>
      <c r="GR102" s="14"/>
      <c r="GS102" s="14"/>
      <c r="GT102" s="14"/>
      <c r="GU102" s="14"/>
      <c r="GV102" s="14"/>
      <c r="GW102" s="14"/>
      <c r="GX102" s="14"/>
      <c r="GY102" s="14"/>
      <c r="GZ102" s="14"/>
      <c r="HA102" s="14"/>
      <c r="HB102" s="14"/>
      <c r="HC102" s="14"/>
      <c r="HD102" s="14"/>
      <c r="HE102" s="14"/>
      <c r="HF102" s="14"/>
      <c r="HG102" s="14"/>
      <c r="HH102" s="14"/>
      <c r="HI102" s="14"/>
      <c r="HJ102" s="14"/>
      <c r="HK102" s="14"/>
      <c r="HL102" s="14"/>
      <c r="HM102" s="14"/>
      <c r="HN102" s="14"/>
      <c r="HO102" s="14"/>
      <c r="HP102" s="14"/>
      <c r="HQ102" s="14"/>
      <c r="HR102" s="14"/>
      <c r="HS102" s="14"/>
      <c r="HT102" s="14"/>
      <c r="HU102" s="14"/>
      <c r="HV102" s="14"/>
      <c r="HW102" s="14"/>
      <c r="HX102" s="14"/>
      <c r="HY102" s="14"/>
      <c r="HZ102" s="14"/>
      <c r="IA102" s="14"/>
      <c r="IB102" s="14"/>
      <c r="IC102" s="14"/>
      <c r="ID102" s="14"/>
      <c r="IE102" s="14"/>
      <c r="IF102" s="14"/>
      <c r="IG102" s="14"/>
      <c r="IH102" s="14"/>
      <c r="II102" s="14"/>
      <c r="IJ102" s="14"/>
      <c r="IK102" s="14"/>
      <c r="IL102" s="14"/>
      <c r="IM102" s="14"/>
      <c r="IN102" s="14"/>
      <c r="IO102" s="14"/>
      <c r="IP102" s="14"/>
      <c r="IQ102" s="14"/>
      <c r="IR102" s="14"/>
      <c r="IS102" s="14"/>
      <c r="IT102" s="14"/>
      <c r="IU102" s="14"/>
      <c r="IV102" s="14"/>
      <c r="IW102" s="14"/>
      <c r="IX102" s="14"/>
      <c r="IY102" s="14"/>
      <c r="IZ102" s="14"/>
      <c r="JA102" s="14"/>
      <c r="JB102" s="14"/>
      <c r="JC102" s="14"/>
      <c r="JD102" s="14"/>
      <c r="JE102" s="14"/>
      <c r="JF102" s="14"/>
      <c r="JG102" s="14"/>
      <c r="JH102" s="14"/>
      <c r="JI102" s="14"/>
      <c r="JJ102" s="14"/>
      <c r="JK102" s="14"/>
      <c r="JL102" s="14"/>
      <c r="JM102" s="14"/>
      <c r="JN102" s="14"/>
      <c r="JO102" s="14"/>
      <c r="JP102" s="14"/>
      <c r="JQ102" s="14"/>
      <c r="JR102" s="14"/>
      <c r="JS102" s="14"/>
      <c r="JT102" s="14"/>
      <c r="JU102" s="14"/>
      <c r="JV102" s="14"/>
      <c r="JW102" s="14"/>
      <c r="JX102" s="14"/>
      <c r="JY102" s="14"/>
      <c r="JZ102" s="14"/>
      <c r="KA102" s="14"/>
      <c r="KB102" s="14"/>
      <c r="KC102" s="14"/>
      <c r="KD102" s="14"/>
      <c r="KE102" s="14"/>
      <c r="KF102" s="14"/>
      <c r="KG102" s="14"/>
      <c r="KH102" s="14"/>
      <c r="KI102" s="14"/>
      <c r="KJ102" s="14"/>
      <c r="KK102" s="14"/>
      <c r="KL102" s="14"/>
      <c r="KM102" s="14"/>
      <c r="KN102" s="14"/>
      <c r="KO102" s="14"/>
      <c r="KP102" s="14"/>
      <c r="KQ102" s="14"/>
      <c r="KR102" s="14"/>
      <c r="KS102" s="14"/>
      <c r="KT102" s="14"/>
      <c r="KU102" s="14"/>
      <c r="KV102" s="14"/>
      <c r="KW102" s="14"/>
      <c r="KX102" s="14"/>
      <c r="KY102" s="14"/>
      <c r="KZ102" s="14"/>
      <c r="LA102" s="14"/>
      <c r="LB102" s="14"/>
      <c r="LC102" s="14"/>
      <c r="LD102" s="14"/>
      <c r="LE102" s="14"/>
      <c r="LF102" s="14"/>
      <c r="LG102" s="14"/>
      <c r="LH102" s="14"/>
      <c r="LI102" s="14"/>
      <c r="LJ102" s="14"/>
      <c r="LK102" s="14"/>
      <c r="LL102" s="14"/>
      <c r="LM102" s="14"/>
      <c r="LN102" s="14"/>
      <c r="LO102" s="14"/>
      <c r="LP102" s="14"/>
      <c r="LQ102" s="14"/>
      <c r="LR102" s="14"/>
      <c r="LS102" s="14"/>
      <c r="LT102" s="14"/>
      <c r="LU102" s="14"/>
      <c r="LV102" s="14"/>
      <c r="LW102" s="14"/>
      <c r="LX102" s="14"/>
      <c r="LY102" s="14"/>
      <c r="LZ102" s="14"/>
      <c r="MA102" s="14"/>
      <c r="MB102" s="14"/>
      <c r="MC102" s="14"/>
      <c r="MD102" s="14"/>
      <c r="ME102" s="14"/>
      <c r="MF102" s="14"/>
      <c r="MG102" s="14"/>
      <c r="MH102" s="14"/>
      <c r="MI102" s="14"/>
      <c r="MJ102" s="14"/>
      <c r="MK102" s="14"/>
      <c r="ML102" s="14"/>
      <c r="MM102" s="14"/>
      <c r="MN102" s="14"/>
      <c r="MO102" s="14"/>
      <c r="MP102" s="14"/>
      <c r="MQ102" s="14"/>
      <c r="MR102" s="14"/>
      <c r="MS102" s="14"/>
      <c r="MT102" s="14"/>
      <c r="MU102" s="14"/>
      <c r="MV102" s="14"/>
      <c r="MW102" s="14"/>
      <c r="MX102" s="14"/>
      <c r="MY102" s="14"/>
      <c r="MZ102" s="14"/>
      <c r="NA102" s="14"/>
      <c r="NB102" s="14"/>
      <c r="NC102" s="14"/>
      <c r="ND102" s="14"/>
      <c r="NE102" s="14"/>
      <c r="NF102" s="14"/>
      <c r="NG102" s="14"/>
      <c r="NH102" s="14"/>
      <c r="NI102" s="14"/>
      <c r="NJ102" s="14"/>
      <c r="NK102" s="14"/>
      <c r="NL102" s="14"/>
      <c r="NM102" s="14"/>
      <c r="NN102" s="14"/>
      <c r="NO102" s="14"/>
      <c r="NP102" s="14"/>
      <c r="NQ102" s="14"/>
      <c r="NR102" s="14"/>
      <c r="NS102" s="14"/>
      <c r="NT102" s="14"/>
      <c r="NU102" s="14"/>
      <c r="NV102" s="14"/>
      <c r="NW102" s="14"/>
      <c r="NX102" s="14"/>
      <c r="NY102" s="14"/>
      <c r="NZ102" s="14"/>
      <c r="OA102" s="14"/>
      <c r="OB102" s="14"/>
      <c r="OC102" s="14"/>
      <c r="OD102" s="14"/>
      <c r="OE102" s="14"/>
      <c r="OF102" s="14"/>
      <c r="OG102" s="14"/>
      <c r="OH102" s="14"/>
      <c r="OI102" s="14"/>
      <c r="OJ102" s="14"/>
      <c r="OK102" s="14"/>
      <c r="OL102" s="14"/>
      <c r="OM102" s="14"/>
      <c r="ON102" s="14"/>
      <c r="OO102" s="14"/>
      <c r="OP102" s="14"/>
      <c r="OQ102" s="14"/>
      <c r="OR102" s="14"/>
      <c r="OS102" s="14"/>
      <c r="OT102" s="14"/>
      <c r="OU102" s="14"/>
      <c r="OV102" s="14"/>
      <c r="OW102" s="14"/>
      <c r="OX102" s="14"/>
      <c r="OY102" s="14"/>
      <c r="OZ102" s="14"/>
      <c r="PA102" s="14"/>
      <c r="PB102" s="14"/>
      <c r="PC102" s="14"/>
      <c r="PD102" s="14"/>
      <c r="PE102" s="14"/>
      <c r="PF102" s="14"/>
      <c r="PG102" s="14"/>
      <c r="PH102" s="14"/>
      <c r="PI102" s="14"/>
      <c r="PJ102" s="14"/>
      <c r="PK102" s="14"/>
      <c r="PL102" s="14"/>
      <c r="PM102" s="14"/>
      <c r="PN102" s="14"/>
      <c r="PO102" s="14"/>
      <c r="PP102" s="14"/>
      <c r="PQ102" s="14"/>
      <c r="PR102" s="14"/>
      <c r="PS102" s="14"/>
      <c r="PT102" s="14"/>
      <c r="PU102" s="14"/>
      <c r="PV102" s="14"/>
      <c r="PW102" s="14"/>
      <c r="PX102" s="14"/>
      <c r="PY102" s="14"/>
      <c r="PZ102" s="14"/>
      <c r="QA102" s="14"/>
      <c r="QB102" s="14"/>
      <c r="QC102" s="14"/>
      <c r="QD102" s="14"/>
      <c r="QE102" s="14"/>
      <c r="QF102" s="14"/>
      <c r="QG102" s="14"/>
      <c r="QH102" s="14"/>
      <c r="QI102" s="14"/>
      <c r="QJ102" s="14"/>
      <c r="QK102" s="14"/>
      <c r="QL102" s="14"/>
      <c r="QM102" s="14"/>
      <c r="QN102" s="14"/>
      <c r="QO102" s="14"/>
      <c r="QP102" s="14"/>
      <c r="QQ102" s="14"/>
      <c r="QR102" s="14"/>
      <c r="QS102" s="14"/>
      <c r="QT102" s="14"/>
      <c r="QU102" s="14"/>
      <c r="QV102" s="14"/>
      <c r="QW102" s="14"/>
      <c r="QX102" s="14"/>
      <c r="QY102" s="14"/>
      <c r="QZ102" s="14"/>
      <c r="RA102" s="14"/>
      <c r="RB102" s="14"/>
      <c r="RC102" s="14"/>
      <c r="RD102" s="14"/>
      <c r="RE102" s="14"/>
      <c r="RF102" s="14"/>
      <c r="RG102" s="14"/>
      <c r="RH102" s="14"/>
      <c r="RI102" s="14"/>
      <c r="RJ102" s="14"/>
      <c r="RK102" s="14"/>
      <c r="RL102" s="14"/>
      <c r="RM102" s="14"/>
      <c r="RN102" s="14"/>
      <c r="RO102" s="14"/>
      <c r="RP102" s="14"/>
      <c r="RQ102" s="14"/>
      <c r="RR102" s="14"/>
      <c r="RS102" s="14"/>
      <c r="RT102" s="14"/>
      <c r="RU102" s="14"/>
      <c r="RV102" s="14"/>
      <c r="RW102" s="14"/>
      <c r="RX102" s="14"/>
      <c r="RY102" s="14"/>
      <c r="RZ102" s="14"/>
      <c r="SA102" s="14"/>
      <c r="SB102" s="14"/>
      <c r="SC102" s="14"/>
      <c r="SD102" s="14"/>
      <c r="SE102" s="14"/>
      <c r="SF102" s="14"/>
      <c r="SG102" s="14"/>
      <c r="SH102" s="14"/>
      <c r="SI102" s="14"/>
      <c r="SJ102" s="14"/>
      <c r="SK102" s="14"/>
      <c r="SL102" s="14"/>
      <c r="SM102" s="14"/>
      <c r="SN102" s="14"/>
      <c r="SO102" s="14"/>
      <c r="SP102" s="14"/>
      <c r="SQ102" s="14"/>
      <c r="SR102" s="14"/>
      <c r="SS102" s="14"/>
      <c r="ST102" s="14"/>
      <c r="SU102" s="14"/>
      <c r="SV102" s="14"/>
      <c r="SW102" s="14"/>
      <c r="SX102" s="14"/>
      <c r="SY102" s="14"/>
      <c r="SZ102" s="14"/>
      <c r="TA102" s="14"/>
      <c r="TB102" s="14"/>
      <c r="TC102" s="14"/>
      <c r="TD102" s="14"/>
      <c r="TE102" s="14"/>
      <c r="TF102" s="14"/>
      <c r="TG102" s="14"/>
      <c r="TH102" s="14"/>
      <c r="TI102" s="14"/>
      <c r="TJ102" s="14"/>
      <c r="TK102" s="14"/>
      <c r="TL102" s="14"/>
      <c r="TM102" s="14"/>
      <c r="TN102" s="14"/>
      <c r="TO102" s="14"/>
      <c r="TP102" s="14"/>
      <c r="TQ102" s="14"/>
      <c r="TR102" s="14"/>
      <c r="TS102" s="14"/>
      <c r="TT102" s="14"/>
      <c r="TU102" s="14"/>
      <c r="TV102" s="14"/>
      <c r="TW102" s="14"/>
      <c r="TX102" s="14"/>
      <c r="TY102" s="14"/>
      <c r="TZ102" s="14"/>
      <c r="UA102" s="14"/>
      <c r="UB102" s="14"/>
      <c r="UC102" s="14"/>
      <c r="UD102" s="14"/>
      <c r="UE102" s="14"/>
      <c r="UF102" s="14"/>
      <c r="UG102" s="14"/>
      <c r="UH102" s="14"/>
      <c r="UI102" s="14"/>
      <c r="UJ102" s="14"/>
      <c r="UK102" s="14"/>
      <c r="UL102" s="14"/>
      <c r="UM102" s="14"/>
      <c r="UN102" s="14"/>
      <c r="UO102" s="14"/>
      <c r="UP102" s="14"/>
      <c r="UQ102" s="14"/>
      <c r="UR102" s="14"/>
      <c r="US102" s="14"/>
      <c r="UT102" s="14"/>
      <c r="UU102" s="14"/>
      <c r="UV102" s="14"/>
      <c r="UW102" s="14"/>
      <c r="UX102" s="14"/>
      <c r="UY102" s="14"/>
      <c r="UZ102" s="14"/>
      <c r="VA102" s="14"/>
      <c r="VB102" s="14"/>
      <c r="VC102" s="14"/>
      <c r="VD102" s="14"/>
      <c r="VE102" s="14"/>
      <c r="VF102" s="14"/>
      <c r="VG102" s="14"/>
      <c r="VH102" s="14"/>
      <c r="VI102" s="14"/>
      <c r="VJ102" s="14"/>
      <c r="VK102" s="14"/>
      <c r="VL102" s="14"/>
      <c r="VM102" s="14"/>
      <c r="VN102" s="14"/>
      <c r="VO102" s="14"/>
      <c r="VP102" s="14"/>
      <c r="VQ102" s="14"/>
      <c r="VR102" s="14"/>
      <c r="VS102" s="14"/>
      <c r="VT102" s="14"/>
      <c r="VU102" s="14"/>
      <c r="VV102" s="14"/>
      <c r="VW102" s="14"/>
      <c r="VX102" s="14"/>
      <c r="VY102" s="14"/>
      <c r="VZ102" s="14"/>
      <c r="WA102" s="14"/>
      <c r="WB102" s="14"/>
      <c r="WC102" s="14"/>
      <c r="WD102" s="14"/>
      <c r="WE102" s="14"/>
      <c r="WF102" s="14"/>
      <c r="WG102" s="14"/>
      <c r="WH102" s="14"/>
      <c r="WI102" s="14"/>
      <c r="WJ102" s="14"/>
      <c r="WK102" s="14"/>
      <c r="WL102" s="14"/>
      <c r="WM102" s="14"/>
      <c r="WN102" s="14"/>
      <c r="WO102" s="14"/>
      <c r="WP102" s="14"/>
      <c r="WQ102" s="14"/>
      <c r="WR102" s="14"/>
      <c r="WS102" s="14"/>
      <c r="WT102" s="14"/>
      <c r="WU102" s="14"/>
      <c r="WV102" s="14"/>
      <c r="WW102" s="14"/>
      <c r="WX102" s="14"/>
      <c r="WY102" s="14"/>
      <c r="WZ102" s="14"/>
      <c r="XA102" s="14"/>
      <c r="XB102" s="14"/>
      <c r="XC102" s="14"/>
      <c r="XD102" s="14"/>
      <c r="XE102" s="14"/>
      <c r="XF102" s="14"/>
      <c r="XG102" s="14"/>
      <c r="XH102" s="14"/>
      <c r="XI102" s="14"/>
      <c r="XJ102" s="14"/>
      <c r="XK102" s="14"/>
      <c r="XL102" s="14"/>
      <c r="XM102" s="14"/>
      <c r="XN102" s="14"/>
      <c r="XO102" s="14"/>
      <c r="XP102" s="14"/>
      <c r="XQ102" s="14"/>
      <c r="XR102" s="14"/>
      <c r="XS102" s="14"/>
      <c r="XT102" s="14"/>
      <c r="XU102" s="14"/>
      <c r="XV102" s="14"/>
      <c r="XW102" s="14"/>
      <c r="XX102" s="14"/>
      <c r="XY102" s="14"/>
      <c r="XZ102" s="14"/>
      <c r="YA102" s="14"/>
      <c r="YB102" s="14"/>
      <c r="YC102" s="14"/>
      <c r="YD102" s="14"/>
      <c r="YE102" s="14"/>
      <c r="YF102" s="14"/>
      <c r="YG102" s="14"/>
      <c r="YH102" s="14"/>
      <c r="YI102" s="14"/>
      <c r="YJ102" s="14"/>
      <c r="YK102" s="14"/>
      <c r="YL102" s="14"/>
      <c r="YM102" s="14"/>
      <c r="YN102" s="14"/>
      <c r="YO102" s="14"/>
      <c r="YP102" s="14"/>
      <c r="YQ102" s="14"/>
      <c r="YR102" s="14"/>
      <c r="YS102" s="14"/>
      <c r="YT102" s="14"/>
      <c r="YU102" s="14"/>
      <c r="YV102" s="14"/>
      <c r="YW102" s="14"/>
      <c r="YX102" s="14"/>
      <c r="YY102" s="14"/>
      <c r="YZ102" s="14"/>
      <c r="ZA102" s="14"/>
      <c r="ZB102" s="14"/>
      <c r="ZC102" s="14"/>
      <c r="ZD102" s="14"/>
      <c r="ZE102" s="14"/>
      <c r="ZF102" s="14"/>
      <c r="ZG102" s="14"/>
      <c r="ZH102" s="14"/>
      <c r="ZI102" s="14"/>
      <c r="ZJ102" s="14"/>
      <c r="ZK102" s="14"/>
      <c r="ZL102" s="14"/>
      <c r="ZM102" s="14"/>
      <c r="ZN102" s="14"/>
      <c r="ZO102" s="14"/>
      <c r="ZP102" s="14"/>
      <c r="ZQ102" s="14"/>
      <c r="ZR102" s="14"/>
      <c r="ZS102" s="14"/>
      <c r="ZT102" s="14"/>
      <c r="ZU102" s="14"/>
      <c r="ZV102" s="14"/>
      <c r="ZW102" s="14"/>
      <c r="ZX102" s="14"/>
      <c r="ZY102" s="14"/>
      <c r="ZZ102" s="14"/>
      <c r="AAA102" s="14"/>
      <c r="AAB102" s="14"/>
      <c r="AAC102" s="14"/>
      <c r="AAD102" s="14"/>
      <c r="AAE102" s="14"/>
      <c r="AAF102" s="14"/>
      <c r="AAG102" s="14"/>
      <c r="AAH102" s="14"/>
      <c r="AAI102" s="14"/>
      <c r="AAJ102" s="14"/>
      <c r="AAK102" s="14"/>
      <c r="AAL102" s="14"/>
      <c r="AAM102" s="14"/>
      <c r="AAN102" s="14"/>
      <c r="AAO102" s="14"/>
      <c r="AAP102" s="14"/>
      <c r="AAQ102" s="14"/>
      <c r="AAR102" s="14"/>
      <c r="AAS102" s="14"/>
      <c r="AAT102" s="14"/>
      <c r="AAU102" s="14"/>
      <c r="AAV102" s="14"/>
      <c r="AAW102" s="14"/>
      <c r="AAX102" s="14"/>
      <c r="AAY102" s="14"/>
      <c r="AAZ102" s="14"/>
      <c r="ABA102" s="14"/>
      <c r="ABB102" s="14"/>
      <c r="ABC102" s="14"/>
      <c r="ABD102" s="14"/>
      <c r="ABE102" s="14"/>
      <c r="ABF102" s="14"/>
      <c r="ABG102" s="14"/>
      <c r="ABH102" s="14"/>
      <c r="ABI102" s="14"/>
      <c r="ABJ102" s="14"/>
      <c r="ABK102" s="14"/>
      <c r="ABL102" s="14"/>
      <c r="ABM102" s="14"/>
      <c r="ABN102" s="14"/>
      <c r="ABO102" s="14"/>
      <c r="ABP102" s="14"/>
      <c r="ABQ102" s="14"/>
      <c r="ABR102" s="14"/>
      <c r="ABS102" s="14"/>
      <c r="ABT102" s="14"/>
      <c r="ABU102" s="14"/>
      <c r="ABV102" s="14"/>
      <c r="ABW102" s="14"/>
      <c r="ABX102" s="14"/>
      <c r="ABY102" s="14"/>
      <c r="ABZ102" s="14"/>
      <c r="ACA102" s="14"/>
      <c r="ACB102" s="14"/>
      <c r="ACC102" s="14"/>
      <c r="ACD102" s="14"/>
      <c r="ACE102" s="14"/>
      <c r="ACF102" s="14"/>
      <c r="ACG102" s="14"/>
      <c r="ACH102" s="14"/>
      <c r="ACI102" s="14"/>
      <c r="ACJ102" s="14"/>
      <c r="ACK102" s="14"/>
      <c r="ACL102" s="14"/>
      <c r="ACM102" s="14"/>
      <c r="ACN102" s="14"/>
      <c r="ACO102" s="14"/>
      <c r="ACP102" s="14"/>
      <c r="ACQ102" s="14"/>
      <c r="ACR102" s="14"/>
      <c r="ACS102" s="14"/>
      <c r="ACT102" s="14"/>
      <c r="ACU102" s="14"/>
      <c r="ACV102" s="14"/>
      <c r="ACW102" s="14"/>
      <c r="ACX102" s="14"/>
      <c r="ACY102" s="14"/>
      <c r="ACZ102" s="14"/>
      <c r="ADA102" s="14"/>
      <c r="ADB102" s="14"/>
      <c r="ADC102" s="14"/>
      <c r="ADD102" s="14"/>
      <c r="ADE102" s="14"/>
      <c r="ADF102" s="14"/>
      <c r="ADG102" s="14"/>
      <c r="ADH102" s="14"/>
      <c r="ADI102" s="14"/>
      <c r="ADJ102" s="14"/>
      <c r="ADK102" s="14"/>
      <c r="ADL102" s="14"/>
      <c r="ADM102" s="14"/>
      <c r="ADN102" s="14"/>
      <c r="ADO102" s="14"/>
      <c r="ADP102" s="14"/>
      <c r="ADQ102" s="14"/>
      <c r="ADR102" s="14"/>
      <c r="ADS102" s="14"/>
      <c r="ADT102" s="14"/>
      <c r="ADU102" s="14"/>
      <c r="ADV102" s="14"/>
      <c r="ADW102" s="14"/>
      <c r="ADX102" s="14"/>
      <c r="ADY102" s="14"/>
      <c r="ADZ102" s="14"/>
      <c r="AEA102" s="14"/>
      <c r="AEB102" s="14"/>
      <c r="AEC102" s="14"/>
      <c r="AED102" s="14"/>
      <c r="AEE102" s="14"/>
      <c r="AEF102" s="14"/>
      <c r="AEG102" s="14"/>
      <c r="AEH102" s="14"/>
      <c r="AEI102" s="14"/>
      <c r="AEJ102" s="14"/>
      <c r="AEK102" s="14"/>
      <c r="AEL102" s="14"/>
      <c r="AEM102" s="14"/>
      <c r="AEN102" s="14"/>
      <c r="AEO102" s="14"/>
      <c r="AEP102" s="14"/>
      <c r="AEQ102" s="14"/>
      <c r="AER102" s="14"/>
      <c r="AES102" s="14"/>
      <c r="AET102" s="14"/>
      <c r="AEU102" s="14"/>
      <c r="AEV102" s="14"/>
      <c r="AEW102" s="14"/>
      <c r="AEX102" s="14"/>
      <c r="AEY102" s="14"/>
      <c r="AEZ102" s="14"/>
      <c r="AFA102" s="14"/>
      <c r="AFB102" s="14"/>
      <c r="AFC102" s="14"/>
      <c r="AFD102" s="14"/>
      <c r="AFE102" s="14"/>
      <c r="AFF102" s="14"/>
      <c r="AFG102" s="14"/>
      <c r="AFH102" s="14"/>
      <c r="AFI102" s="14"/>
      <c r="AFJ102" s="14"/>
      <c r="AFK102" s="14"/>
      <c r="AFL102" s="14"/>
      <c r="AFM102" s="14"/>
      <c r="AFN102" s="14"/>
      <c r="AFO102" s="14"/>
      <c r="AFP102" s="14"/>
      <c r="AFQ102" s="14"/>
      <c r="AFR102" s="14"/>
      <c r="AFS102" s="14"/>
      <c r="AFT102" s="14"/>
      <c r="AFU102" s="14"/>
      <c r="AFV102" s="14"/>
      <c r="AFW102" s="14"/>
      <c r="AFX102" s="14"/>
      <c r="AFY102" s="14"/>
      <c r="AFZ102" s="14"/>
      <c r="AGA102" s="14"/>
      <c r="AGB102" s="14"/>
      <c r="AGC102" s="14"/>
      <c r="AGD102" s="14"/>
      <c r="AGE102" s="14"/>
      <c r="AGF102" s="14"/>
      <c r="AGG102" s="14"/>
      <c r="AGH102" s="14"/>
      <c r="AGI102" s="14"/>
      <c r="AGJ102" s="14"/>
      <c r="AGK102" s="14"/>
      <c r="AGL102" s="14"/>
      <c r="AGM102" s="14"/>
      <c r="AGN102" s="14"/>
      <c r="AGO102" s="14"/>
      <c r="AGP102" s="14"/>
      <c r="AGQ102" s="14"/>
      <c r="AGR102" s="14"/>
      <c r="AGS102" s="14"/>
      <c r="AGT102" s="14"/>
      <c r="AGU102" s="14"/>
      <c r="AGV102" s="14"/>
      <c r="AGW102" s="14"/>
      <c r="AGX102" s="14"/>
      <c r="AGY102" s="14"/>
      <c r="AGZ102" s="14"/>
      <c r="AHA102" s="14"/>
      <c r="AHB102" s="14"/>
      <c r="AHC102" s="14"/>
      <c r="AHD102" s="14"/>
      <c r="AHE102" s="14"/>
      <c r="AHF102" s="14"/>
      <c r="AHG102" s="14"/>
      <c r="AHH102" s="14"/>
      <c r="AHI102" s="14"/>
      <c r="AHJ102" s="14"/>
      <c r="AHK102" s="14"/>
      <c r="AHL102" s="14"/>
      <c r="AHM102" s="14"/>
      <c r="AHN102" s="14"/>
      <c r="AHO102" s="14"/>
      <c r="AHP102" s="14"/>
      <c r="AHQ102" s="14"/>
      <c r="AHR102" s="14"/>
      <c r="AHS102" s="14"/>
      <c r="AHT102" s="14"/>
      <c r="AHU102" s="14"/>
      <c r="AHV102" s="14"/>
      <c r="AHW102" s="14"/>
      <c r="AHX102" s="14"/>
      <c r="AHY102" s="14"/>
      <c r="AHZ102" s="14"/>
      <c r="AIA102" s="14"/>
      <c r="AIB102" s="14"/>
      <c r="AIC102" s="14"/>
      <c r="AID102" s="14"/>
      <c r="AIE102" s="14"/>
      <c r="AIF102" s="14"/>
      <c r="AIG102" s="14"/>
      <c r="AIH102" s="14"/>
      <c r="AII102" s="14"/>
      <c r="AIJ102" s="14"/>
      <c r="AIK102" s="14"/>
      <c r="AIL102" s="14"/>
      <c r="AIM102" s="14"/>
      <c r="AIN102" s="14"/>
      <c r="AIO102" s="14"/>
      <c r="AIP102" s="14"/>
      <c r="AIQ102" s="14"/>
      <c r="AIR102" s="14"/>
      <c r="AIS102" s="14"/>
      <c r="AIT102" s="14"/>
      <c r="AIU102" s="14"/>
      <c r="AIV102" s="14"/>
      <c r="AIW102" s="14"/>
      <c r="AIX102" s="14"/>
      <c r="AIY102" s="14"/>
      <c r="AIZ102" s="14"/>
      <c r="AJA102" s="14"/>
      <c r="AJB102" s="14"/>
      <c r="AJC102" s="14"/>
      <c r="AJD102" s="14"/>
      <c r="AJE102" s="14"/>
      <c r="AJF102" s="14"/>
      <c r="AJG102" s="14"/>
      <c r="AJH102" s="14"/>
      <c r="AJI102" s="14"/>
      <c r="AJJ102" s="14"/>
      <c r="AJK102" s="14"/>
      <c r="AJL102" s="14"/>
      <c r="AJM102" s="14"/>
      <c r="AJN102" s="14"/>
      <c r="AJO102" s="14"/>
      <c r="AJP102" s="14"/>
      <c r="AJQ102" s="14"/>
      <c r="AJR102" s="14"/>
      <c r="AJS102" s="14"/>
      <c r="AJT102" s="14"/>
      <c r="AJU102" s="14"/>
      <c r="AJV102" s="14"/>
      <c r="AJW102" s="14"/>
      <c r="AJX102" s="14"/>
      <c r="AJY102" s="14"/>
      <c r="AJZ102" s="14"/>
      <c r="AKA102" s="14"/>
      <c r="AKB102" s="14"/>
      <c r="AKC102" s="14"/>
      <c r="AKD102" s="14"/>
      <c r="AKE102" s="14"/>
      <c r="AKF102" s="14"/>
      <c r="AKG102" s="14"/>
      <c r="AKH102" s="14"/>
      <c r="AKI102" s="14"/>
      <c r="AKJ102" s="14"/>
      <c r="AKK102" s="14"/>
      <c r="AKL102" s="14"/>
      <c r="AKM102" s="14"/>
      <c r="AKN102" s="14"/>
      <c r="AKO102" s="14"/>
      <c r="AKP102" s="14"/>
      <c r="AKQ102" s="14"/>
      <c r="AKR102" s="14"/>
      <c r="AKS102" s="14"/>
      <c r="AKT102" s="14"/>
      <c r="AKU102" s="14"/>
      <c r="AKV102" s="14"/>
      <c r="AKW102" s="14"/>
      <c r="AKX102" s="14"/>
      <c r="AKY102" s="14"/>
      <c r="AKZ102" s="14"/>
      <c r="ALA102" s="14"/>
      <c r="ALB102" s="14"/>
      <c r="ALC102" s="14"/>
      <c r="ALD102" s="14"/>
      <c r="ALE102" s="14"/>
      <c r="ALF102" s="14"/>
      <c r="ALG102" s="14"/>
      <c r="ALH102" s="14"/>
      <c r="ALI102" s="14"/>
      <c r="ALJ102" s="14"/>
      <c r="ALK102" s="14"/>
      <c r="ALL102" s="14"/>
      <c r="ALM102" s="14"/>
      <c r="ALN102" s="14"/>
      <c r="ALO102" s="14"/>
      <c r="ALP102" s="14"/>
      <c r="ALQ102" s="14"/>
      <c r="ALR102" s="14"/>
      <c r="ALS102" s="14"/>
      <c r="ALT102" s="14"/>
      <c r="ALU102" s="14"/>
      <c r="ALV102" s="14"/>
      <c r="ALW102" s="14"/>
      <c r="ALX102" s="14"/>
      <c r="ALY102" s="14"/>
      <c r="ALZ102" s="14"/>
      <c r="AMA102" s="14"/>
      <c r="AMB102" s="14"/>
      <c r="AMC102" s="14"/>
      <c r="AMD102" s="14"/>
      <c r="AME102" s="14"/>
      <c r="AMF102" s="14"/>
      <c r="AMG102" s="14"/>
      <c r="AMH102" s="14"/>
      <c r="AMI102" s="14"/>
      <c r="AMJ102" s="14"/>
      <c r="AMK102" s="14"/>
      <c r="AML102" s="14"/>
      <c r="AMM102" s="14"/>
      <c r="AMN102" s="14"/>
      <c r="AMO102" s="14"/>
      <c r="AMP102" s="14"/>
      <c r="AMQ102" s="14"/>
      <c r="AMR102" s="14"/>
      <c r="AMS102" s="14"/>
      <c r="AMT102" s="14"/>
      <c r="AMU102" s="14"/>
      <c r="AMV102" s="14"/>
      <c r="AMW102" s="14"/>
      <c r="AMX102" s="14"/>
      <c r="AMY102" s="14"/>
      <c r="AMZ102" s="14"/>
      <c r="ANA102" s="14"/>
      <c r="ANB102" s="14"/>
      <c r="ANC102" s="14"/>
      <c r="AND102" s="14"/>
      <c r="ANE102" s="14"/>
      <c r="ANF102" s="14"/>
      <c r="ANG102" s="14"/>
      <c r="ANH102" s="14"/>
      <c r="ANI102" s="14"/>
      <c r="ANJ102" s="14"/>
      <c r="ANK102" s="14"/>
      <c r="ANL102" s="14"/>
      <c r="ANM102" s="14"/>
      <c r="ANN102" s="14"/>
      <c r="ANO102" s="14"/>
      <c r="ANP102" s="14"/>
      <c r="ANQ102" s="14"/>
      <c r="ANR102" s="14"/>
      <c r="ANS102" s="14"/>
      <c r="ANT102" s="14"/>
      <c r="ANU102" s="14"/>
      <c r="ANV102" s="14"/>
      <c r="ANW102" s="14"/>
      <c r="ANX102" s="14"/>
      <c r="ANY102" s="14"/>
      <c r="ANZ102" s="14"/>
      <c r="AOA102" s="14"/>
      <c r="AOB102" s="14"/>
      <c r="AOC102" s="14"/>
      <c r="AOD102" s="14"/>
      <c r="AOE102" s="14"/>
      <c r="AOF102" s="14"/>
      <c r="AOG102" s="14"/>
      <c r="AOH102" s="14"/>
      <c r="AOI102" s="14"/>
      <c r="AOJ102" s="14"/>
      <c r="AOK102" s="14"/>
      <c r="AOL102" s="14"/>
      <c r="AOM102" s="14"/>
      <c r="AON102" s="14"/>
      <c r="AOO102" s="14"/>
      <c r="AOP102" s="14"/>
      <c r="AOQ102" s="14"/>
      <c r="AOR102" s="14"/>
      <c r="AOS102" s="14"/>
      <c r="AOT102" s="14"/>
      <c r="AOU102" s="14"/>
      <c r="AOV102" s="14"/>
      <c r="AOW102" s="14"/>
      <c r="AOX102" s="14"/>
      <c r="AOY102" s="14"/>
      <c r="AOZ102" s="14"/>
      <c r="APA102" s="14"/>
      <c r="APB102" s="14"/>
      <c r="APC102" s="14"/>
      <c r="APD102" s="14"/>
      <c r="APE102" s="14"/>
      <c r="APF102" s="14"/>
      <c r="APG102" s="14"/>
      <c r="APH102" s="14"/>
      <c r="API102" s="14"/>
      <c r="APJ102" s="14"/>
      <c r="APK102" s="14"/>
      <c r="APL102" s="14"/>
      <c r="APM102" s="14"/>
      <c r="APN102" s="14"/>
      <c r="APO102" s="14"/>
      <c r="APP102" s="14"/>
      <c r="APQ102" s="14"/>
      <c r="APR102" s="14"/>
      <c r="APS102" s="14"/>
      <c r="APT102" s="14"/>
      <c r="APU102" s="14"/>
      <c r="APV102" s="14"/>
      <c r="APW102" s="14"/>
      <c r="APX102" s="14"/>
      <c r="APY102" s="14"/>
      <c r="APZ102" s="14"/>
      <c r="AQA102" s="14"/>
      <c r="AQB102" s="14"/>
      <c r="AQC102" s="14"/>
      <c r="AQD102" s="14"/>
      <c r="AQE102" s="14"/>
      <c r="AQF102" s="14"/>
      <c r="AQG102" s="14"/>
      <c r="AQH102" s="14"/>
      <c r="AQI102" s="14"/>
      <c r="AQJ102" s="14"/>
      <c r="AQK102" s="14"/>
      <c r="AQL102" s="14"/>
      <c r="AQM102" s="14"/>
      <c r="AQN102" s="14"/>
      <c r="AQO102" s="14"/>
      <c r="AQP102" s="14"/>
      <c r="AQQ102" s="14"/>
      <c r="AQR102" s="14"/>
      <c r="AQS102" s="14"/>
      <c r="AQT102" s="14"/>
      <c r="AQU102" s="14"/>
      <c r="AQV102" s="14"/>
      <c r="AQW102" s="14"/>
      <c r="AQX102" s="14"/>
      <c r="AQY102" s="14"/>
      <c r="AQZ102" s="14"/>
      <c r="ARA102" s="14"/>
      <c r="ARB102" s="14"/>
      <c r="ARC102" s="14"/>
      <c r="ARD102" s="14"/>
      <c r="ARE102" s="14"/>
      <c r="ARF102" s="14"/>
      <c r="ARG102" s="14"/>
      <c r="ARH102" s="14"/>
      <c r="ARI102" s="14"/>
      <c r="ARJ102" s="14"/>
      <c r="ARK102" s="14"/>
      <c r="ARL102" s="14"/>
      <c r="ARM102" s="14"/>
      <c r="ARN102" s="14"/>
      <c r="ARO102" s="14"/>
      <c r="ARP102" s="14"/>
      <c r="ARQ102" s="14"/>
      <c r="ARR102" s="14"/>
      <c r="ARS102" s="14"/>
      <c r="ART102" s="14"/>
      <c r="ARU102" s="14"/>
      <c r="ARV102" s="14"/>
      <c r="ARW102" s="14"/>
      <c r="ARX102" s="14"/>
      <c r="ARY102" s="14"/>
      <c r="ARZ102" s="14"/>
      <c r="ASA102" s="14"/>
      <c r="ASB102" s="14"/>
      <c r="ASC102" s="14"/>
      <c r="ASD102" s="14"/>
      <c r="ASE102" s="14"/>
      <c r="ASF102" s="14"/>
      <c r="ASG102" s="14"/>
      <c r="ASH102" s="14"/>
      <c r="ASI102" s="14"/>
      <c r="ASJ102" s="14"/>
      <c r="ASK102" s="14"/>
      <c r="ASL102" s="14"/>
      <c r="ASM102" s="14"/>
      <c r="ASN102" s="14"/>
      <c r="ASO102" s="14"/>
      <c r="ASP102" s="14"/>
      <c r="ASQ102" s="14"/>
      <c r="ASR102" s="14"/>
      <c r="ASS102" s="14"/>
      <c r="AST102" s="14"/>
      <c r="ASU102" s="14"/>
      <c r="ASV102" s="14"/>
      <c r="ASW102" s="14"/>
      <c r="ASX102" s="14"/>
      <c r="ASY102" s="14"/>
      <c r="ASZ102" s="14"/>
      <c r="ATA102" s="14"/>
      <c r="ATB102" s="14"/>
      <c r="ATC102" s="14"/>
      <c r="ATD102" s="14"/>
      <c r="ATE102" s="14"/>
      <c r="ATF102" s="14"/>
      <c r="ATG102" s="14"/>
      <c r="ATH102" s="14"/>
      <c r="ATI102" s="14"/>
      <c r="ATJ102" s="14"/>
      <c r="ATK102" s="14"/>
      <c r="ATL102" s="14"/>
      <c r="ATM102" s="14"/>
      <c r="ATN102" s="14"/>
      <c r="ATO102" s="14"/>
      <c r="ATP102" s="14"/>
      <c r="ATQ102" s="14"/>
      <c r="ATR102" s="14"/>
      <c r="ATS102" s="14"/>
      <c r="ATT102" s="14"/>
      <c r="ATU102" s="14"/>
      <c r="ATV102" s="14"/>
      <c r="ATW102" s="14"/>
      <c r="ATX102" s="14"/>
      <c r="ATY102" s="14"/>
      <c r="ATZ102" s="14"/>
      <c r="AUA102" s="14"/>
      <c r="AUB102" s="14"/>
      <c r="AUC102" s="14"/>
      <c r="AUD102" s="14"/>
      <c r="AUE102" s="14"/>
      <c r="AUF102" s="14"/>
      <c r="AUG102" s="14"/>
      <c r="AUH102" s="14"/>
      <c r="AUI102" s="14"/>
      <c r="AUJ102" s="14"/>
      <c r="AUK102" s="14"/>
      <c r="AUL102" s="14"/>
      <c r="AUM102" s="14"/>
      <c r="AUN102" s="14"/>
      <c r="AUO102" s="14"/>
      <c r="AUP102" s="14"/>
      <c r="AUQ102" s="14"/>
      <c r="AUR102" s="14"/>
      <c r="AUS102" s="14"/>
      <c r="AUT102" s="14"/>
      <c r="AUU102" s="14"/>
      <c r="AUV102" s="14"/>
      <c r="AUW102" s="14"/>
      <c r="AUX102" s="14"/>
      <c r="AUY102" s="14"/>
      <c r="AUZ102" s="14"/>
      <c r="AVA102" s="14"/>
      <c r="AVB102" s="14"/>
      <c r="AVC102" s="14"/>
      <c r="AVD102" s="14"/>
      <c r="AVE102" s="14"/>
      <c r="AVF102" s="14"/>
      <c r="AVG102" s="14"/>
      <c r="AVH102" s="14"/>
      <c r="AVI102" s="14"/>
      <c r="AVJ102" s="14"/>
      <c r="AVK102" s="14"/>
      <c r="AVL102" s="14"/>
      <c r="AVM102" s="14"/>
      <c r="AVN102" s="14"/>
      <c r="AVO102" s="14"/>
      <c r="AVP102" s="14"/>
      <c r="AVQ102" s="14"/>
      <c r="AVR102" s="14"/>
      <c r="AVS102" s="14"/>
      <c r="AVT102" s="14"/>
      <c r="AVU102" s="14"/>
      <c r="AVV102" s="14"/>
      <c r="AVW102" s="14"/>
      <c r="AVX102" s="14"/>
      <c r="AVY102" s="14"/>
      <c r="AVZ102" s="14"/>
      <c r="AWA102" s="14"/>
      <c r="AWB102" s="14"/>
      <c r="AWC102" s="14"/>
      <c r="AWD102" s="14"/>
      <c r="AWE102" s="14"/>
      <c r="AWF102" s="14"/>
      <c r="AWG102" s="14"/>
      <c r="AWH102" s="14"/>
      <c r="AWI102" s="14"/>
      <c r="AWJ102" s="14"/>
      <c r="AWK102" s="14"/>
      <c r="AWL102" s="14"/>
      <c r="AWM102" s="14"/>
      <c r="AWN102" s="14"/>
      <c r="AWO102" s="14"/>
      <c r="AWP102" s="14"/>
      <c r="AWQ102" s="14"/>
      <c r="AWR102" s="14"/>
      <c r="AWS102" s="14"/>
      <c r="AWT102" s="14"/>
      <c r="AWU102" s="14"/>
      <c r="AWV102" s="14"/>
      <c r="AWW102" s="14"/>
      <c r="AWX102" s="14"/>
      <c r="AWY102" s="14"/>
      <c r="AWZ102" s="14"/>
      <c r="AXA102" s="14"/>
      <c r="AXB102" s="14"/>
      <c r="AXC102" s="14"/>
      <c r="AXD102" s="14"/>
      <c r="AXE102" s="14"/>
      <c r="AXF102" s="14"/>
      <c r="AXG102" s="14"/>
      <c r="AXH102" s="14"/>
      <c r="AXI102" s="14"/>
      <c r="AXJ102" s="14"/>
      <c r="AXK102" s="14"/>
      <c r="AXL102" s="14"/>
      <c r="AXM102" s="14"/>
      <c r="AXN102" s="14"/>
      <c r="AXO102" s="14"/>
      <c r="AXP102" s="14"/>
      <c r="AXQ102" s="14"/>
      <c r="AXR102" s="14"/>
      <c r="AXS102" s="14"/>
      <c r="AXT102" s="14"/>
      <c r="AXU102" s="14"/>
      <c r="AXV102" s="14"/>
      <c r="AXW102" s="14"/>
      <c r="AXX102" s="14"/>
      <c r="AXY102" s="14"/>
      <c r="AXZ102" s="14"/>
      <c r="AYA102" s="14"/>
      <c r="AYB102" s="14"/>
      <c r="AYC102" s="14"/>
      <c r="AYD102" s="14"/>
      <c r="AYE102" s="14"/>
      <c r="AYF102" s="14"/>
      <c r="AYG102" s="14"/>
      <c r="AYH102" s="14"/>
      <c r="AYI102" s="14"/>
      <c r="AYJ102" s="14"/>
      <c r="AYK102" s="14"/>
      <c r="AYL102" s="14"/>
      <c r="AYM102" s="14"/>
      <c r="AYN102" s="14"/>
      <c r="AYO102" s="14"/>
      <c r="AYP102" s="14"/>
      <c r="AYQ102" s="14"/>
      <c r="AYR102" s="14"/>
      <c r="AYS102" s="14"/>
      <c r="AYT102" s="14"/>
      <c r="AYU102" s="14"/>
      <c r="AYV102" s="14"/>
      <c r="AYW102" s="14"/>
      <c r="AYX102" s="14"/>
      <c r="AYY102" s="14"/>
      <c r="AYZ102" s="14"/>
      <c r="AZA102" s="14"/>
      <c r="AZB102" s="14"/>
      <c r="AZC102" s="14"/>
      <c r="AZD102" s="14"/>
      <c r="AZE102" s="14"/>
      <c r="AZF102" s="14"/>
      <c r="AZG102" s="14"/>
      <c r="AZH102" s="14"/>
      <c r="AZI102" s="14"/>
      <c r="AZJ102" s="14"/>
      <c r="AZK102" s="14"/>
      <c r="AZL102" s="14"/>
      <c r="AZM102" s="14"/>
      <c r="AZN102" s="14"/>
      <c r="AZO102" s="14"/>
      <c r="AZP102" s="14"/>
      <c r="AZQ102" s="14"/>
      <c r="AZR102" s="14"/>
      <c r="AZS102" s="14"/>
      <c r="AZT102" s="14"/>
      <c r="AZU102" s="14"/>
      <c r="AZV102" s="14"/>
      <c r="AZW102" s="14"/>
      <c r="AZX102" s="14"/>
      <c r="AZY102" s="14"/>
      <c r="AZZ102" s="14"/>
      <c r="BAA102" s="14"/>
      <c r="BAB102" s="14"/>
      <c r="BAC102" s="14"/>
      <c r="BAD102" s="14"/>
      <c r="BAE102" s="14"/>
      <c r="BAF102" s="14"/>
      <c r="BAG102" s="14"/>
      <c r="BAH102" s="14"/>
      <c r="BAI102" s="14"/>
      <c r="BAJ102" s="14"/>
      <c r="BAK102" s="14"/>
      <c r="BAL102" s="14"/>
      <c r="BAM102" s="14"/>
      <c r="BAN102" s="14"/>
      <c r="BAO102" s="14"/>
      <c r="BAP102" s="14"/>
      <c r="BAQ102" s="14"/>
      <c r="BAR102" s="14"/>
      <c r="BAS102" s="14"/>
      <c r="BAT102" s="14"/>
      <c r="BAU102" s="14"/>
      <c r="BAV102" s="14"/>
      <c r="BAW102" s="14"/>
      <c r="BAX102" s="14"/>
      <c r="BAY102" s="14"/>
      <c r="BAZ102" s="14"/>
      <c r="BBA102" s="14"/>
      <c r="BBB102" s="14"/>
      <c r="BBC102" s="14"/>
      <c r="BBD102" s="14"/>
      <c r="BBE102" s="14"/>
      <c r="BBF102" s="14"/>
      <c r="BBG102" s="14"/>
      <c r="BBH102" s="14"/>
      <c r="BBI102" s="14"/>
      <c r="BBJ102" s="14"/>
      <c r="BBK102" s="14"/>
      <c r="BBL102" s="14"/>
      <c r="BBM102" s="14"/>
      <c r="BBN102" s="14"/>
      <c r="BBO102" s="14"/>
      <c r="BBP102" s="14"/>
      <c r="BBQ102" s="14"/>
      <c r="BBR102" s="14"/>
      <c r="BBS102" s="14"/>
      <c r="BBT102" s="14"/>
      <c r="BBU102" s="14"/>
      <c r="BBV102" s="14"/>
      <c r="BBW102" s="14"/>
      <c r="BBX102" s="14"/>
      <c r="BBY102" s="14"/>
      <c r="BBZ102" s="14"/>
      <c r="BCA102" s="14"/>
      <c r="BCB102" s="14"/>
      <c r="BCC102" s="14"/>
      <c r="BCD102" s="14"/>
      <c r="BCE102" s="14"/>
      <c r="BCF102" s="14"/>
      <c r="BCG102" s="14"/>
      <c r="BCH102" s="14"/>
      <c r="BCI102" s="14"/>
      <c r="BCJ102" s="14"/>
      <c r="BCK102" s="14"/>
      <c r="BCL102" s="14"/>
      <c r="BCM102" s="14"/>
      <c r="BCN102" s="14"/>
      <c r="BCO102" s="14"/>
      <c r="BCP102" s="14"/>
      <c r="BCQ102" s="14"/>
      <c r="BCR102" s="14"/>
      <c r="BCS102" s="14"/>
      <c r="BCT102" s="14"/>
      <c r="BCU102" s="14"/>
      <c r="BCV102" s="14"/>
      <c r="BCW102" s="14"/>
      <c r="BCX102" s="14"/>
      <c r="BCY102" s="14"/>
      <c r="BCZ102" s="14"/>
      <c r="BDA102" s="14"/>
      <c r="BDB102" s="14"/>
      <c r="BDC102" s="14"/>
      <c r="BDD102" s="14"/>
      <c r="BDE102" s="14"/>
      <c r="BDF102" s="14"/>
      <c r="BDG102" s="14"/>
      <c r="BDH102" s="14"/>
      <c r="BDI102" s="14"/>
      <c r="BDJ102" s="14"/>
      <c r="BDK102" s="14"/>
      <c r="BDL102" s="14"/>
      <c r="BDM102" s="14"/>
      <c r="BDN102" s="14"/>
      <c r="BDO102" s="14"/>
      <c r="BDP102" s="14"/>
      <c r="BDQ102" s="14"/>
      <c r="BDR102" s="14"/>
      <c r="BDS102" s="14"/>
      <c r="BDT102" s="14"/>
      <c r="BDU102" s="14"/>
      <c r="BDV102" s="14"/>
      <c r="BDW102" s="14"/>
      <c r="BDX102" s="14"/>
      <c r="BDY102" s="14"/>
      <c r="BDZ102" s="14"/>
      <c r="BEA102" s="14"/>
      <c r="BEB102" s="14"/>
      <c r="BEC102" s="14"/>
      <c r="BED102" s="14"/>
      <c r="BEE102" s="14"/>
      <c r="BEF102" s="14"/>
      <c r="BEG102" s="14"/>
      <c r="BEH102" s="14"/>
      <c r="BEI102" s="14"/>
      <c r="BEJ102" s="14"/>
      <c r="BEK102" s="14"/>
      <c r="BEL102" s="14"/>
      <c r="BEM102" s="14"/>
      <c r="BEN102" s="14"/>
      <c r="BEO102" s="14"/>
      <c r="BEP102" s="14"/>
      <c r="BEQ102" s="14"/>
      <c r="BER102" s="14"/>
      <c r="BES102" s="14"/>
      <c r="BET102" s="14"/>
      <c r="BEU102" s="14"/>
      <c r="BEV102" s="14"/>
      <c r="BEW102" s="14"/>
      <c r="BEX102" s="14"/>
      <c r="BEY102" s="14"/>
      <c r="BEZ102" s="14"/>
      <c r="BFA102" s="14"/>
      <c r="BFB102" s="14"/>
      <c r="BFC102" s="14"/>
      <c r="BFD102" s="14"/>
      <c r="BFE102" s="14"/>
      <c r="BFF102" s="14"/>
      <c r="BFG102" s="14"/>
      <c r="BFH102" s="14"/>
      <c r="BFI102" s="14"/>
      <c r="BFJ102" s="14"/>
      <c r="BFK102" s="14"/>
      <c r="BFL102" s="14"/>
      <c r="BFM102" s="14"/>
      <c r="BFN102" s="14"/>
      <c r="BFO102" s="14"/>
      <c r="BFP102" s="14"/>
      <c r="BFQ102" s="14"/>
      <c r="BFR102" s="14"/>
      <c r="BFS102" s="14"/>
      <c r="BFT102" s="14"/>
      <c r="BFU102" s="14"/>
      <c r="BFV102" s="14"/>
      <c r="BFW102" s="14"/>
      <c r="BFX102" s="14"/>
      <c r="BFY102" s="14"/>
      <c r="BFZ102" s="14"/>
      <c r="BGA102" s="14"/>
      <c r="BGB102" s="14"/>
      <c r="BGC102" s="14"/>
      <c r="BGD102" s="14"/>
      <c r="BGE102" s="14"/>
      <c r="BGF102" s="14"/>
      <c r="BGG102" s="14"/>
      <c r="BGH102" s="14"/>
      <c r="BGI102" s="14"/>
      <c r="BGJ102" s="14"/>
      <c r="BGK102" s="14"/>
      <c r="BGL102" s="14"/>
      <c r="BGM102" s="14"/>
      <c r="BGN102" s="14"/>
      <c r="BGO102" s="14"/>
      <c r="BGP102" s="14"/>
      <c r="BGQ102" s="14"/>
      <c r="BGR102" s="14"/>
      <c r="BGS102" s="14"/>
      <c r="BGT102" s="14"/>
      <c r="BGU102" s="14"/>
      <c r="BGV102" s="14"/>
      <c r="BGW102" s="14"/>
      <c r="BGX102" s="14"/>
      <c r="BGY102" s="14"/>
      <c r="BGZ102" s="14"/>
      <c r="BHA102" s="14"/>
      <c r="BHB102" s="14"/>
      <c r="BHC102" s="14"/>
      <c r="BHD102" s="14"/>
      <c r="BHE102" s="14"/>
      <c r="BHF102" s="14"/>
      <c r="BHG102" s="14"/>
      <c r="BHH102" s="14"/>
      <c r="BHI102" s="14"/>
      <c r="BHJ102" s="14"/>
      <c r="BHK102" s="14"/>
      <c r="BHL102" s="14"/>
      <c r="BHM102" s="14"/>
      <c r="BHN102" s="14"/>
      <c r="BHO102" s="14"/>
      <c r="BHP102" s="14"/>
      <c r="BHQ102" s="14"/>
      <c r="BHR102" s="14"/>
      <c r="BHS102" s="14"/>
      <c r="BHT102" s="14"/>
      <c r="BHU102" s="14"/>
      <c r="BHV102" s="14"/>
      <c r="BHW102" s="14"/>
      <c r="BHX102" s="14"/>
      <c r="BHY102" s="14"/>
      <c r="BHZ102" s="14"/>
      <c r="BIA102" s="14"/>
      <c r="BIB102" s="14"/>
      <c r="BIC102" s="14"/>
      <c r="BID102" s="14"/>
      <c r="BIE102" s="14"/>
      <c r="BIF102" s="14"/>
      <c r="BIG102" s="14"/>
      <c r="BIH102" s="14"/>
      <c r="BII102" s="14"/>
      <c r="BIJ102" s="14"/>
      <c r="BIK102" s="14"/>
      <c r="BIL102" s="14"/>
      <c r="BIM102" s="14"/>
      <c r="BIN102" s="14"/>
      <c r="BIO102" s="14"/>
      <c r="BIP102" s="14"/>
      <c r="BIQ102" s="14"/>
      <c r="BIR102" s="14"/>
      <c r="BIS102" s="14"/>
      <c r="BIT102" s="14"/>
      <c r="BIU102" s="14"/>
      <c r="BIV102" s="14"/>
      <c r="BIW102" s="14"/>
      <c r="BIX102" s="14"/>
      <c r="BIY102" s="14"/>
      <c r="BIZ102" s="14"/>
      <c r="BJA102" s="14"/>
      <c r="BJB102" s="14"/>
      <c r="BJC102" s="14"/>
      <c r="BJD102" s="14"/>
      <c r="BJE102" s="14"/>
      <c r="BJF102" s="14"/>
      <c r="BJG102" s="14"/>
      <c r="BJH102" s="14"/>
      <c r="BJI102" s="14"/>
      <c r="BJJ102" s="14"/>
      <c r="BJK102" s="14"/>
      <c r="BJL102" s="14"/>
      <c r="BJM102" s="14"/>
      <c r="BJN102" s="14"/>
      <c r="BJO102" s="14"/>
      <c r="BJP102" s="14"/>
      <c r="BJQ102" s="14"/>
      <c r="BJR102" s="14"/>
      <c r="BJS102" s="14"/>
      <c r="BJT102" s="14"/>
      <c r="BJU102" s="14"/>
      <c r="BJV102" s="14"/>
      <c r="BJW102" s="14"/>
      <c r="BJX102" s="14"/>
      <c r="BJY102" s="14"/>
      <c r="BJZ102" s="14"/>
      <c r="BKA102" s="14"/>
      <c r="BKB102" s="14"/>
      <c r="BKC102" s="14"/>
      <c r="BKD102" s="14"/>
      <c r="BKE102" s="14"/>
      <c r="BKF102" s="14"/>
      <c r="BKG102" s="14"/>
      <c r="BKH102" s="14"/>
      <c r="BKI102" s="14"/>
      <c r="BKJ102" s="14"/>
      <c r="BKK102" s="14"/>
      <c r="BKL102" s="14"/>
      <c r="BKM102" s="14"/>
      <c r="BKN102" s="14"/>
      <c r="BKO102" s="14"/>
      <c r="BKP102" s="14"/>
      <c r="BKQ102" s="14"/>
      <c r="BKR102" s="14"/>
      <c r="BKS102" s="14"/>
      <c r="BKT102" s="14"/>
      <c r="BKU102" s="14"/>
      <c r="BKV102" s="14"/>
      <c r="BKW102" s="14"/>
      <c r="BKX102" s="14"/>
      <c r="BKY102" s="14"/>
      <c r="BKZ102" s="14"/>
      <c r="BLA102" s="14"/>
      <c r="BLB102" s="14"/>
      <c r="BLC102" s="14"/>
      <c r="BLD102" s="14"/>
      <c r="BLE102" s="14"/>
      <c r="BLF102" s="14"/>
      <c r="BLG102" s="14"/>
      <c r="BLH102" s="14"/>
      <c r="BLI102" s="14"/>
      <c r="BLJ102" s="14"/>
      <c r="BLK102" s="14"/>
      <c r="BLL102" s="14"/>
      <c r="BLM102" s="14"/>
      <c r="BLN102" s="14"/>
      <c r="BLO102" s="14"/>
      <c r="BLP102" s="14"/>
      <c r="BLQ102" s="14"/>
      <c r="BLR102" s="14"/>
      <c r="BLS102" s="14"/>
      <c r="BLT102" s="14"/>
      <c r="BLU102" s="14"/>
      <c r="BLV102" s="14"/>
      <c r="BLW102" s="14"/>
      <c r="BLX102" s="14"/>
      <c r="BLY102" s="14"/>
      <c r="BLZ102" s="14"/>
      <c r="BMA102" s="14"/>
      <c r="BMB102" s="14"/>
      <c r="BMC102" s="14"/>
      <c r="BMD102" s="14"/>
      <c r="BME102" s="14"/>
      <c r="BMF102" s="14"/>
      <c r="BMG102" s="14"/>
      <c r="BMH102" s="14"/>
      <c r="BMI102" s="14"/>
      <c r="BMJ102" s="14"/>
      <c r="BMK102" s="14"/>
      <c r="BML102" s="14"/>
      <c r="BMM102" s="14"/>
      <c r="BMN102" s="14"/>
      <c r="BMO102" s="14"/>
      <c r="BMP102" s="14"/>
      <c r="BMQ102" s="14"/>
      <c r="BMR102" s="14"/>
      <c r="BMS102" s="14"/>
      <c r="BMT102" s="14"/>
      <c r="BMU102" s="14"/>
      <c r="BMV102" s="14"/>
      <c r="BMW102" s="14"/>
      <c r="BMX102" s="14"/>
      <c r="BMY102" s="14"/>
      <c r="BMZ102" s="14"/>
      <c r="BNA102" s="14"/>
      <c r="BNB102" s="14"/>
      <c r="BNC102" s="14"/>
      <c r="BND102" s="14"/>
      <c r="BNE102" s="14"/>
      <c r="BNF102" s="14"/>
      <c r="BNG102" s="14"/>
      <c r="BNH102" s="14"/>
      <c r="BNI102" s="14"/>
      <c r="BNJ102" s="14"/>
      <c r="BNK102" s="14"/>
      <c r="BNL102" s="14"/>
      <c r="BNM102" s="14"/>
      <c r="BNN102" s="14"/>
      <c r="BNO102" s="14"/>
      <c r="BNP102" s="14"/>
      <c r="BNQ102" s="14"/>
      <c r="BNR102" s="14"/>
      <c r="BNS102" s="14"/>
      <c r="BNT102" s="14"/>
      <c r="BNU102" s="14"/>
      <c r="BNV102" s="14"/>
      <c r="BNW102" s="14"/>
      <c r="BNX102" s="14"/>
      <c r="BNY102" s="14"/>
      <c r="BNZ102" s="14"/>
      <c r="BOA102" s="14"/>
      <c r="BOB102" s="14"/>
      <c r="BOC102" s="14"/>
      <c r="BOD102" s="14"/>
      <c r="BOE102" s="14"/>
      <c r="BOF102" s="14"/>
      <c r="BOG102" s="14"/>
      <c r="BOH102" s="14"/>
      <c r="BOI102" s="14"/>
      <c r="BOJ102" s="14"/>
      <c r="BOK102" s="14"/>
      <c r="BOL102" s="14"/>
      <c r="BOM102" s="14"/>
      <c r="BON102" s="14"/>
      <c r="BOO102" s="14"/>
      <c r="BOP102" s="14"/>
      <c r="BOQ102" s="14"/>
      <c r="BOR102" s="14"/>
      <c r="BOS102" s="14"/>
      <c r="BOT102" s="14"/>
      <c r="BOU102" s="14"/>
      <c r="BOV102" s="14"/>
      <c r="BOW102" s="14"/>
      <c r="BOX102" s="14"/>
      <c r="BOY102" s="14"/>
      <c r="BOZ102" s="14"/>
      <c r="BPA102" s="14"/>
      <c r="BPB102" s="14"/>
      <c r="BPC102" s="14"/>
      <c r="BPD102" s="14"/>
      <c r="BPE102" s="14"/>
      <c r="BPF102" s="14"/>
      <c r="BPG102" s="14"/>
      <c r="BPH102" s="14"/>
      <c r="BPI102" s="14"/>
      <c r="BPJ102" s="14"/>
      <c r="BPK102" s="14"/>
      <c r="BPL102" s="14"/>
      <c r="BPM102" s="14"/>
      <c r="BPN102" s="14"/>
      <c r="BPO102" s="14"/>
      <c r="BPP102" s="14"/>
      <c r="BPQ102" s="14"/>
      <c r="BPR102" s="14"/>
      <c r="BPS102" s="14"/>
      <c r="BPT102" s="14"/>
      <c r="BPU102" s="14"/>
      <c r="BPV102" s="14"/>
      <c r="BPW102" s="14"/>
      <c r="BPX102" s="14"/>
      <c r="BPY102" s="14"/>
      <c r="BPZ102" s="14"/>
      <c r="BQA102" s="14"/>
      <c r="BQB102" s="14"/>
      <c r="BQC102" s="14"/>
      <c r="BQD102" s="14"/>
      <c r="BQE102" s="14"/>
      <c r="BQF102" s="14"/>
      <c r="BQG102" s="14"/>
      <c r="BQH102" s="14"/>
      <c r="BQI102" s="14"/>
      <c r="BQJ102" s="14"/>
      <c r="BQK102" s="14"/>
      <c r="BQL102" s="14"/>
      <c r="BQM102" s="14"/>
      <c r="BQN102" s="14"/>
      <c r="BQO102" s="14"/>
      <c r="BQP102" s="14"/>
      <c r="BQQ102" s="14"/>
      <c r="BQR102" s="14"/>
      <c r="BQS102" s="14"/>
      <c r="BQT102" s="14"/>
      <c r="BQU102" s="14"/>
      <c r="BQV102" s="14"/>
      <c r="BQW102" s="14"/>
      <c r="BQX102" s="14"/>
      <c r="BQY102" s="14"/>
      <c r="BQZ102" s="14"/>
      <c r="BRA102" s="14"/>
      <c r="BRB102" s="14"/>
      <c r="BRC102" s="14"/>
      <c r="BRD102" s="14"/>
      <c r="BRE102" s="14"/>
      <c r="BRF102" s="14"/>
      <c r="BRG102" s="14"/>
      <c r="BRH102" s="14"/>
      <c r="BRI102" s="14"/>
      <c r="BRJ102" s="14"/>
      <c r="BRK102" s="14"/>
      <c r="BRL102" s="14"/>
      <c r="BRM102" s="14"/>
      <c r="BRN102" s="14"/>
      <c r="BRO102" s="14"/>
      <c r="BRP102" s="14"/>
      <c r="BRQ102" s="14"/>
      <c r="BRR102" s="14"/>
      <c r="BRS102" s="14"/>
      <c r="BRT102" s="14"/>
      <c r="BRU102" s="14"/>
      <c r="BRV102" s="14"/>
      <c r="BRW102" s="14"/>
      <c r="BRX102" s="14"/>
      <c r="BRY102" s="14"/>
      <c r="BRZ102" s="14"/>
      <c r="BSA102" s="14"/>
      <c r="BSB102" s="14"/>
      <c r="BSC102" s="14"/>
      <c r="BSD102" s="14"/>
      <c r="BSE102" s="14"/>
      <c r="BSF102" s="14"/>
      <c r="BSG102" s="14"/>
      <c r="BSH102" s="14"/>
      <c r="BSI102" s="14"/>
      <c r="BSJ102" s="14"/>
      <c r="BSK102" s="14"/>
      <c r="BSL102" s="14"/>
      <c r="BSM102" s="14"/>
      <c r="BSN102" s="14"/>
      <c r="BSO102" s="14"/>
      <c r="BSP102" s="14"/>
      <c r="BSQ102" s="14"/>
      <c r="BSR102" s="14"/>
      <c r="BSS102" s="14"/>
      <c r="BST102" s="14"/>
      <c r="BSU102" s="14"/>
      <c r="BSV102" s="14"/>
      <c r="BSW102" s="14"/>
      <c r="BSX102" s="14"/>
      <c r="BSY102" s="14"/>
      <c r="BSZ102" s="14"/>
      <c r="BTA102" s="14"/>
      <c r="BTB102" s="14"/>
      <c r="BTC102" s="14"/>
      <c r="BTD102" s="14"/>
      <c r="BTE102" s="14"/>
      <c r="BTF102" s="14"/>
      <c r="BTG102" s="14"/>
      <c r="BTH102" s="14"/>
      <c r="BTI102" s="14"/>
      <c r="BTJ102" s="14"/>
      <c r="BTK102" s="14"/>
      <c r="BTL102" s="14"/>
      <c r="BTM102" s="14"/>
      <c r="BTN102" s="14"/>
      <c r="BTO102" s="14"/>
      <c r="BTP102" s="14"/>
      <c r="BTQ102" s="14"/>
      <c r="BTR102" s="14"/>
      <c r="BTS102" s="14"/>
      <c r="BTT102" s="14"/>
      <c r="BTU102" s="14"/>
      <c r="BTV102" s="14"/>
      <c r="BTW102" s="14"/>
      <c r="BTX102" s="14"/>
      <c r="BTY102" s="14"/>
      <c r="BTZ102" s="14"/>
      <c r="BUA102" s="14"/>
      <c r="BUB102" s="14"/>
      <c r="BUC102" s="14"/>
      <c r="BUD102" s="14"/>
      <c r="BUE102" s="14"/>
      <c r="BUF102" s="14"/>
      <c r="BUG102" s="14"/>
      <c r="BUH102" s="14"/>
      <c r="BUI102" s="14"/>
      <c r="BUJ102" s="14"/>
      <c r="BUK102" s="14"/>
      <c r="BUL102" s="14"/>
      <c r="BUM102" s="14"/>
      <c r="BUN102" s="14"/>
      <c r="BUO102" s="14"/>
      <c r="BUP102" s="14"/>
      <c r="BUQ102" s="14"/>
      <c r="BUR102" s="14"/>
      <c r="BUS102" s="14"/>
      <c r="BUT102" s="14"/>
      <c r="BUU102" s="14"/>
      <c r="BUV102" s="14"/>
      <c r="BUW102" s="14"/>
      <c r="BUX102" s="14"/>
      <c r="BUY102" s="14"/>
      <c r="BUZ102" s="14"/>
      <c r="BVA102" s="14"/>
      <c r="BVB102" s="14"/>
      <c r="BVC102" s="14"/>
      <c r="BVD102" s="14"/>
      <c r="BVE102" s="14"/>
      <c r="BVF102" s="14"/>
      <c r="BVG102" s="14"/>
      <c r="BVH102" s="14"/>
      <c r="BVI102" s="14"/>
      <c r="BVJ102" s="14"/>
      <c r="BVK102" s="14"/>
      <c r="BVL102" s="14"/>
      <c r="BVM102" s="14"/>
      <c r="BVN102" s="14"/>
      <c r="BVO102" s="14"/>
      <c r="BVP102" s="14"/>
      <c r="BVQ102" s="14"/>
      <c r="BVR102" s="14"/>
      <c r="BVS102" s="14"/>
      <c r="BVT102" s="14"/>
      <c r="BVU102" s="14"/>
      <c r="BVV102" s="14"/>
      <c r="BVW102" s="14"/>
      <c r="BVX102" s="14"/>
      <c r="BVY102" s="14"/>
      <c r="BVZ102" s="14"/>
      <c r="BWA102" s="14"/>
      <c r="BWB102" s="14"/>
      <c r="BWC102" s="14"/>
      <c r="BWD102" s="14"/>
      <c r="BWE102" s="14"/>
      <c r="BWF102" s="14"/>
      <c r="BWG102" s="14"/>
      <c r="BWH102" s="14"/>
      <c r="BWI102" s="14"/>
      <c r="BWJ102" s="14"/>
      <c r="BWK102" s="14"/>
      <c r="BWL102" s="14"/>
      <c r="BWM102" s="14"/>
      <c r="BWN102" s="14"/>
      <c r="BWO102" s="14"/>
      <c r="BWP102" s="14"/>
      <c r="BWQ102" s="14"/>
      <c r="BWR102" s="14"/>
      <c r="BWS102" s="14"/>
      <c r="BWT102" s="14"/>
      <c r="BWU102" s="14"/>
      <c r="BWV102" s="14"/>
      <c r="BWW102" s="14"/>
      <c r="BWX102" s="14"/>
      <c r="BWY102" s="14"/>
      <c r="BWZ102" s="14"/>
      <c r="BXA102" s="14"/>
      <c r="BXB102" s="14"/>
      <c r="BXC102" s="14"/>
      <c r="BXD102" s="14"/>
      <c r="BXE102" s="14"/>
      <c r="BXF102" s="14"/>
      <c r="BXG102" s="14"/>
      <c r="BXH102" s="14"/>
      <c r="BXI102" s="14"/>
      <c r="BXJ102" s="14"/>
      <c r="BXK102" s="14"/>
      <c r="BXL102" s="14"/>
      <c r="BXM102" s="14"/>
      <c r="BXN102" s="14"/>
      <c r="BXO102" s="14"/>
      <c r="BXP102" s="14"/>
      <c r="BXQ102" s="14"/>
      <c r="BXR102" s="14"/>
      <c r="BXS102" s="14"/>
      <c r="BXT102" s="14"/>
      <c r="BXU102" s="14"/>
      <c r="BXV102" s="14"/>
      <c r="BXW102" s="14"/>
      <c r="BXX102" s="14"/>
      <c r="BXY102" s="14"/>
      <c r="BXZ102" s="14"/>
      <c r="BYA102" s="14"/>
      <c r="BYB102" s="14"/>
      <c r="BYC102" s="14"/>
      <c r="BYD102" s="14"/>
      <c r="BYE102" s="14"/>
      <c r="BYF102" s="14"/>
      <c r="BYG102" s="14"/>
      <c r="BYH102" s="14"/>
      <c r="BYI102" s="14"/>
      <c r="BYJ102" s="14"/>
      <c r="BYK102" s="14"/>
      <c r="BYL102" s="14"/>
      <c r="BYM102" s="14"/>
      <c r="BYN102" s="14"/>
      <c r="BYO102" s="14"/>
      <c r="BYP102" s="14"/>
      <c r="BYQ102" s="14"/>
      <c r="BYR102" s="14"/>
      <c r="BYS102" s="14"/>
      <c r="BYT102" s="14"/>
      <c r="BYU102" s="14"/>
      <c r="BYV102" s="14"/>
      <c r="BYW102" s="14"/>
      <c r="BYX102" s="14"/>
      <c r="BYY102" s="14"/>
      <c r="BYZ102" s="14"/>
      <c r="BZA102" s="14"/>
      <c r="BZB102" s="14"/>
      <c r="BZC102" s="14"/>
      <c r="BZD102" s="14"/>
      <c r="BZE102" s="14"/>
      <c r="BZF102" s="14"/>
      <c r="BZG102" s="14"/>
      <c r="BZH102" s="14"/>
      <c r="BZI102" s="14"/>
      <c r="BZJ102" s="14"/>
      <c r="BZK102" s="14"/>
      <c r="BZL102" s="14"/>
      <c r="BZM102" s="14"/>
      <c r="BZN102" s="14"/>
      <c r="BZO102" s="14"/>
      <c r="BZP102" s="14"/>
      <c r="BZQ102" s="14"/>
      <c r="BZR102" s="14"/>
      <c r="BZS102" s="14"/>
      <c r="BZT102" s="14"/>
      <c r="BZU102" s="14"/>
      <c r="BZV102" s="14"/>
      <c r="BZW102" s="14"/>
      <c r="BZX102" s="14"/>
      <c r="BZY102" s="14"/>
      <c r="BZZ102" s="14"/>
      <c r="CAA102" s="14"/>
      <c r="CAB102" s="14"/>
      <c r="CAC102" s="14"/>
      <c r="CAD102" s="14"/>
      <c r="CAE102" s="14"/>
      <c r="CAF102" s="14"/>
      <c r="CAG102" s="14"/>
      <c r="CAH102" s="14"/>
      <c r="CAI102" s="14"/>
      <c r="CAJ102" s="14"/>
      <c r="CAK102" s="14"/>
      <c r="CAL102" s="14"/>
      <c r="CAM102" s="14"/>
      <c r="CAN102" s="14"/>
      <c r="CAO102" s="14"/>
      <c r="CAP102" s="14"/>
      <c r="CAQ102" s="14"/>
      <c r="CAR102" s="14"/>
      <c r="CAS102" s="14"/>
      <c r="CAT102" s="14"/>
      <c r="CAU102" s="14"/>
      <c r="CAV102" s="14"/>
      <c r="CAW102" s="14"/>
      <c r="CAX102" s="14"/>
      <c r="CAY102" s="14"/>
      <c r="CAZ102" s="14"/>
      <c r="CBA102" s="14"/>
      <c r="CBB102" s="14"/>
      <c r="CBC102" s="14"/>
      <c r="CBD102" s="14"/>
      <c r="CBE102" s="14"/>
      <c r="CBF102" s="14"/>
      <c r="CBG102" s="14"/>
      <c r="CBH102" s="14"/>
      <c r="CBI102" s="14"/>
      <c r="CBJ102" s="14"/>
      <c r="CBK102" s="14"/>
      <c r="CBL102" s="14"/>
      <c r="CBM102" s="14"/>
      <c r="CBN102" s="14"/>
      <c r="CBO102" s="14"/>
      <c r="CBP102" s="14"/>
      <c r="CBQ102" s="14"/>
      <c r="CBR102" s="14"/>
      <c r="CBS102" s="14"/>
      <c r="CBT102" s="14"/>
      <c r="CBU102" s="14"/>
      <c r="CBV102" s="14"/>
      <c r="CBW102" s="14"/>
      <c r="CBX102" s="14"/>
      <c r="CBY102" s="14"/>
      <c r="CBZ102" s="14"/>
      <c r="CCA102" s="14"/>
      <c r="CCB102" s="14"/>
      <c r="CCC102" s="14"/>
      <c r="CCD102" s="14"/>
      <c r="CCE102" s="14"/>
      <c r="CCF102" s="14"/>
      <c r="CCG102" s="14"/>
      <c r="CCH102" s="14"/>
      <c r="CCI102" s="14"/>
      <c r="CCJ102" s="14"/>
      <c r="CCK102" s="14"/>
      <c r="CCL102" s="14"/>
      <c r="CCM102" s="14"/>
      <c r="CCN102" s="14"/>
      <c r="CCO102" s="14"/>
      <c r="CCP102" s="14"/>
      <c r="CCQ102" s="14"/>
      <c r="CCR102" s="14"/>
      <c r="CCS102" s="14"/>
      <c r="CCT102" s="14"/>
      <c r="CCU102" s="14"/>
      <c r="CCV102" s="14"/>
      <c r="CCW102" s="14"/>
      <c r="CCX102" s="14"/>
      <c r="CCY102" s="14"/>
      <c r="CCZ102" s="14"/>
      <c r="CDA102" s="14"/>
      <c r="CDB102" s="14"/>
      <c r="CDC102" s="14"/>
      <c r="CDD102" s="14"/>
      <c r="CDE102" s="14"/>
      <c r="CDF102" s="14"/>
      <c r="CDG102" s="14"/>
      <c r="CDH102" s="14"/>
      <c r="CDI102" s="14"/>
      <c r="CDJ102" s="14"/>
      <c r="CDK102" s="14"/>
      <c r="CDL102" s="14"/>
      <c r="CDM102" s="14"/>
      <c r="CDN102" s="14"/>
      <c r="CDO102" s="14"/>
      <c r="CDP102" s="14"/>
      <c r="CDQ102" s="14"/>
      <c r="CDR102" s="14"/>
      <c r="CDS102" s="14"/>
      <c r="CDT102" s="14"/>
      <c r="CDU102" s="14"/>
      <c r="CDV102" s="14"/>
      <c r="CDW102" s="14"/>
      <c r="CDX102" s="14"/>
      <c r="CDY102" s="14"/>
      <c r="CDZ102" s="14"/>
      <c r="CEA102" s="14"/>
      <c r="CEB102" s="14"/>
      <c r="CEC102" s="14"/>
      <c r="CED102" s="14"/>
      <c r="CEE102" s="14"/>
      <c r="CEF102" s="14"/>
      <c r="CEG102" s="14"/>
      <c r="CEH102" s="14"/>
      <c r="CEI102" s="14"/>
      <c r="CEJ102" s="14"/>
      <c r="CEK102" s="14"/>
      <c r="CEL102" s="14"/>
      <c r="CEM102" s="14"/>
      <c r="CEN102" s="14"/>
      <c r="CEO102" s="14"/>
      <c r="CEP102" s="14"/>
      <c r="CEQ102" s="14"/>
      <c r="CER102" s="14"/>
      <c r="CES102" s="14"/>
      <c r="CET102" s="14"/>
      <c r="CEU102" s="14"/>
      <c r="CEV102" s="14"/>
      <c r="CEW102" s="14"/>
      <c r="CEX102" s="14"/>
      <c r="CEY102" s="14"/>
      <c r="CEZ102" s="14"/>
      <c r="CFA102" s="14"/>
      <c r="CFB102" s="14"/>
      <c r="CFC102" s="14"/>
      <c r="CFD102" s="14"/>
      <c r="CFE102" s="14"/>
      <c r="CFF102" s="14"/>
      <c r="CFG102" s="14"/>
      <c r="CFH102" s="14"/>
      <c r="CFI102" s="14"/>
      <c r="CFJ102" s="14"/>
      <c r="CFK102" s="14"/>
      <c r="CFL102" s="14"/>
      <c r="CFM102" s="14"/>
      <c r="CFN102" s="14"/>
      <c r="CFO102" s="14"/>
      <c r="CFP102" s="14"/>
      <c r="CFQ102" s="14"/>
      <c r="CFR102" s="14"/>
      <c r="CFS102" s="14"/>
      <c r="CFT102" s="14"/>
      <c r="CFU102" s="14"/>
      <c r="CFV102" s="14"/>
      <c r="CFW102" s="14"/>
      <c r="CFX102" s="14"/>
      <c r="CFY102" s="14"/>
      <c r="CFZ102" s="14"/>
      <c r="CGA102" s="14"/>
      <c r="CGB102" s="14"/>
      <c r="CGC102" s="14"/>
      <c r="CGD102" s="14"/>
      <c r="CGE102" s="14"/>
      <c r="CGF102" s="14"/>
      <c r="CGG102" s="14"/>
      <c r="CGH102" s="14"/>
      <c r="CGI102" s="14"/>
      <c r="CGJ102" s="14"/>
      <c r="CGK102" s="14"/>
      <c r="CGL102" s="14"/>
      <c r="CGM102" s="14"/>
      <c r="CGN102" s="14"/>
      <c r="CGO102" s="14"/>
      <c r="CGP102" s="14"/>
      <c r="CGQ102" s="14"/>
      <c r="CGR102" s="14"/>
      <c r="CGS102" s="14"/>
      <c r="CGT102" s="14"/>
      <c r="CGU102" s="14"/>
      <c r="CGV102" s="14"/>
      <c r="CGW102" s="14"/>
      <c r="CGX102" s="14"/>
      <c r="CGY102" s="14"/>
      <c r="CGZ102" s="14"/>
      <c r="CHA102" s="14"/>
      <c r="CHB102" s="14"/>
      <c r="CHC102" s="14"/>
      <c r="CHD102" s="14"/>
      <c r="CHE102" s="14"/>
      <c r="CHF102" s="14"/>
      <c r="CHG102" s="14"/>
      <c r="CHH102" s="14"/>
      <c r="CHI102" s="14"/>
      <c r="CHJ102" s="14"/>
      <c r="CHK102" s="14"/>
      <c r="CHL102" s="14"/>
      <c r="CHM102" s="14"/>
      <c r="CHN102" s="14"/>
      <c r="CHO102" s="14"/>
      <c r="CHP102" s="14"/>
      <c r="CHQ102" s="14"/>
      <c r="CHR102" s="14"/>
      <c r="CHS102" s="14"/>
      <c r="CHT102" s="14"/>
      <c r="CHU102" s="14"/>
      <c r="CHV102" s="14"/>
      <c r="CHW102" s="14"/>
      <c r="CHX102" s="14"/>
      <c r="CHY102" s="14"/>
      <c r="CHZ102" s="14"/>
      <c r="CIA102" s="14"/>
      <c r="CIB102" s="14"/>
      <c r="CIC102" s="14"/>
      <c r="CID102" s="14"/>
      <c r="CIE102" s="14"/>
      <c r="CIF102" s="14"/>
      <c r="CIG102" s="14"/>
      <c r="CIH102" s="14"/>
      <c r="CII102" s="14"/>
      <c r="CIJ102" s="14"/>
      <c r="CIK102" s="14"/>
      <c r="CIL102" s="14"/>
      <c r="CIM102" s="14"/>
      <c r="CIN102" s="14"/>
      <c r="CIO102" s="14"/>
      <c r="CIP102" s="14"/>
      <c r="CIQ102" s="14"/>
      <c r="CIR102" s="14"/>
      <c r="CIS102" s="14"/>
      <c r="CIT102" s="14"/>
      <c r="CIU102" s="14"/>
      <c r="CIV102" s="14"/>
      <c r="CIW102" s="14"/>
      <c r="CIX102" s="14"/>
      <c r="CIY102" s="14"/>
      <c r="CIZ102" s="14"/>
      <c r="CJA102" s="14"/>
      <c r="CJB102" s="14"/>
      <c r="CJC102" s="14"/>
      <c r="CJD102" s="14"/>
      <c r="CJE102" s="14"/>
      <c r="CJF102" s="14"/>
      <c r="CJG102" s="14"/>
      <c r="CJH102" s="14"/>
      <c r="CJI102" s="14"/>
      <c r="CJJ102" s="14"/>
      <c r="CJK102" s="14"/>
      <c r="CJL102" s="14"/>
      <c r="CJM102" s="14"/>
      <c r="CJN102" s="14"/>
      <c r="CJO102" s="14"/>
      <c r="CJP102" s="14"/>
      <c r="CJQ102" s="14"/>
      <c r="CJR102" s="14"/>
      <c r="CJS102" s="14"/>
      <c r="CJT102" s="14"/>
      <c r="CJU102" s="14"/>
      <c r="CJV102" s="14"/>
      <c r="CJW102" s="14"/>
      <c r="CJX102" s="14"/>
      <c r="CJY102" s="14"/>
      <c r="CJZ102" s="14"/>
      <c r="CKA102" s="14"/>
      <c r="CKB102" s="14"/>
      <c r="CKC102" s="14"/>
      <c r="CKD102" s="14"/>
      <c r="CKE102" s="14"/>
      <c r="CKF102" s="14"/>
      <c r="CKG102" s="14"/>
      <c r="CKH102" s="14"/>
      <c r="CKI102" s="14"/>
      <c r="CKJ102" s="14"/>
      <c r="CKK102" s="14"/>
      <c r="CKL102" s="14"/>
      <c r="CKM102" s="14"/>
      <c r="CKN102" s="14"/>
      <c r="CKO102" s="14"/>
      <c r="CKP102" s="14"/>
      <c r="CKQ102" s="14"/>
      <c r="CKR102" s="14"/>
      <c r="CKS102" s="14"/>
      <c r="CKT102" s="14"/>
      <c r="CKU102" s="14"/>
      <c r="CKV102" s="14"/>
      <c r="CKW102" s="14"/>
      <c r="CKX102" s="14"/>
      <c r="CKY102" s="14"/>
      <c r="CKZ102" s="14"/>
      <c r="CLA102" s="14"/>
      <c r="CLB102" s="14"/>
      <c r="CLC102" s="14"/>
      <c r="CLD102" s="14"/>
      <c r="CLE102" s="14"/>
      <c r="CLF102" s="14"/>
      <c r="CLG102" s="14"/>
      <c r="CLH102" s="14"/>
      <c r="CLI102" s="14"/>
      <c r="CLJ102" s="14"/>
      <c r="CLK102" s="14"/>
      <c r="CLL102" s="14"/>
      <c r="CLM102" s="14"/>
      <c r="CLN102" s="14"/>
      <c r="CLO102" s="14"/>
      <c r="CLP102" s="14"/>
      <c r="CLQ102" s="14"/>
      <c r="CLR102" s="14"/>
      <c r="CLS102" s="14"/>
      <c r="CLT102" s="14"/>
      <c r="CLU102" s="14"/>
      <c r="CLV102" s="14"/>
      <c r="CLW102" s="14"/>
      <c r="CLX102" s="14"/>
      <c r="CLY102" s="14"/>
      <c r="CLZ102" s="14"/>
      <c r="CMA102" s="14"/>
      <c r="CMB102" s="14"/>
      <c r="CMC102" s="14"/>
      <c r="CMD102" s="14"/>
      <c r="CME102" s="14"/>
      <c r="CMF102" s="14"/>
      <c r="CMG102" s="14"/>
      <c r="CMH102" s="14"/>
      <c r="CMI102" s="14"/>
      <c r="CMJ102" s="14"/>
      <c r="CMK102" s="14"/>
      <c r="CML102" s="14"/>
      <c r="CMM102" s="14"/>
      <c r="CMN102" s="14"/>
      <c r="CMO102" s="14"/>
      <c r="CMP102" s="14"/>
      <c r="CMQ102" s="14"/>
      <c r="CMR102" s="14"/>
      <c r="CMS102" s="14"/>
      <c r="CMT102" s="14"/>
      <c r="CMU102" s="14"/>
      <c r="CMV102" s="14"/>
      <c r="CMW102" s="14"/>
      <c r="CMX102" s="14"/>
      <c r="CMY102" s="14"/>
      <c r="CMZ102" s="14"/>
      <c r="CNA102" s="14"/>
      <c r="CNB102" s="14"/>
      <c r="CNC102" s="14"/>
      <c r="CND102" s="14"/>
      <c r="CNE102" s="14"/>
      <c r="CNF102" s="14"/>
      <c r="CNG102" s="14"/>
      <c r="CNH102" s="14"/>
      <c r="CNI102" s="14"/>
      <c r="CNJ102" s="14"/>
      <c r="CNK102" s="14"/>
      <c r="CNL102" s="14"/>
      <c r="CNM102" s="14"/>
      <c r="CNN102" s="14"/>
      <c r="CNO102" s="14"/>
      <c r="CNP102" s="14"/>
      <c r="CNQ102" s="14"/>
      <c r="CNR102" s="14"/>
      <c r="CNS102" s="14"/>
      <c r="CNT102" s="14"/>
      <c r="CNU102" s="14"/>
      <c r="CNV102" s="14"/>
      <c r="CNW102" s="14"/>
      <c r="CNX102" s="14"/>
      <c r="CNY102" s="14"/>
      <c r="CNZ102" s="14"/>
      <c r="COA102" s="14"/>
      <c r="COB102" s="14"/>
      <c r="COC102" s="14"/>
      <c r="COD102" s="14"/>
      <c r="COE102" s="14"/>
      <c r="COF102" s="14"/>
      <c r="COG102" s="14"/>
      <c r="COH102" s="14"/>
      <c r="COI102" s="14"/>
      <c r="COJ102" s="14"/>
      <c r="COK102" s="14"/>
      <c r="COL102" s="14"/>
      <c r="COM102" s="14"/>
      <c r="CON102" s="14"/>
      <c r="COO102" s="14"/>
      <c r="COP102" s="14"/>
      <c r="COQ102" s="14"/>
      <c r="COR102" s="14"/>
      <c r="COS102" s="14"/>
      <c r="COT102" s="14"/>
      <c r="COU102" s="14"/>
      <c r="COV102" s="14"/>
      <c r="COW102" s="14"/>
      <c r="COX102" s="14"/>
      <c r="COY102" s="14"/>
      <c r="COZ102" s="14"/>
      <c r="CPA102" s="14"/>
      <c r="CPB102" s="14"/>
      <c r="CPC102" s="14"/>
      <c r="CPD102" s="14"/>
      <c r="CPE102" s="14"/>
      <c r="CPF102" s="14"/>
      <c r="CPG102" s="14"/>
      <c r="CPH102" s="14"/>
      <c r="CPI102" s="14"/>
      <c r="CPJ102" s="14"/>
      <c r="CPK102" s="14"/>
      <c r="CPL102" s="14"/>
      <c r="CPM102" s="14"/>
      <c r="CPN102" s="14"/>
      <c r="CPO102" s="14"/>
      <c r="CPP102" s="14"/>
      <c r="CPQ102" s="14"/>
      <c r="CPR102" s="14"/>
      <c r="CPS102" s="14"/>
      <c r="CPT102" s="14"/>
      <c r="CPU102" s="14"/>
      <c r="CPV102" s="14"/>
      <c r="CPW102" s="14"/>
      <c r="CPX102" s="14"/>
      <c r="CPY102" s="14"/>
      <c r="CPZ102" s="14"/>
      <c r="CQA102" s="14"/>
      <c r="CQB102" s="14"/>
      <c r="CQC102" s="14"/>
      <c r="CQD102" s="14"/>
      <c r="CQE102" s="14"/>
      <c r="CQF102" s="14"/>
      <c r="CQG102" s="14"/>
      <c r="CQH102" s="14"/>
      <c r="CQI102" s="14"/>
      <c r="CQJ102" s="14"/>
      <c r="CQK102" s="14"/>
      <c r="CQL102" s="14"/>
      <c r="CQM102" s="14"/>
      <c r="CQN102" s="14"/>
      <c r="CQO102" s="14"/>
      <c r="CQP102" s="14"/>
      <c r="CQQ102" s="14"/>
      <c r="CQR102" s="14"/>
      <c r="CQS102" s="14"/>
      <c r="CQT102" s="14"/>
      <c r="CQU102" s="14"/>
      <c r="CQV102" s="14"/>
      <c r="CQW102" s="14"/>
      <c r="CQX102" s="14"/>
      <c r="CQY102" s="14"/>
      <c r="CQZ102" s="14"/>
      <c r="CRA102" s="14"/>
      <c r="CRB102" s="14"/>
      <c r="CRC102" s="14"/>
      <c r="CRD102" s="14"/>
      <c r="CRE102" s="14"/>
      <c r="CRF102" s="14"/>
      <c r="CRG102" s="14"/>
      <c r="CRH102" s="14"/>
      <c r="CRI102" s="14"/>
      <c r="CRJ102" s="14"/>
      <c r="CRK102" s="14"/>
      <c r="CRL102" s="14"/>
      <c r="CRM102" s="14"/>
      <c r="CRN102" s="14"/>
      <c r="CRO102" s="14"/>
      <c r="CRP102" s="14"/>
      <c r="CRQ102" s="14"/>
      <c r="CRR102" s="14"/>
      <c r="CRS102" s="14"/>
      <c r="CRT102" s="14"/>
      <c r="CRU102" s="14"/>
      <c r="CRV102" s="14"/>
      <c r="CRW102" s="14"/>
      <c r="CRX102" s="14"/>
      <c r="CRY102" s="14"/>
      <c r="CRZ102" s="14"/>
      <c r="CSA102" s="14"/>
      <c r="CSB102" s="14"/>
      <c r="CSC102" s="14"/>
      <c r="CSD102" s="14"/>
      <c r="CSE102" s="14"/>
      <c r="CSF102" s="14"/>
      <c r="CSG102" s="14"/>
      <c r="CSH102" s="14"/>
      <c r="CSI102" s="14"/>
      <c r="CSJ102" s="14"/>
      <c r="CSK102" s="14"/>
      <c r="CSL102" s="14"/>
      <c r="CSM102" s="14"/>
      <c r="CSN102" s="14"/>
      <c r="CSO102" s="14"/>
      <c r="CSP102" s="14"/>
      <c r="CSQ102" s="14"/>
      <c r="CSR102" s="14"/>
      <c r="CSS102" s="14"/>
      <c r="CST102" s="14"/>
      <c r="CSU102" s="14"/>
      <c r="CSV102" s="14"/>
      <c r="CSW102" s="14"/>
      <c r="CSX102" s="14"/>
      <c r="CSY102" s="14"/>
      <c r="CSZ102" s="14"/>
      <c r="CTA102" s="14"/>
      <c r="CTB102" s="14"/>
      <c r="CTC102" s="14"/>
      <c r="CTD102" s="14"/>
      <c r="CTE102" s="14"/>
      <c r="CTF102" s="14"/>
      <c r="CTG102" s="14"/>
      <c r="CTH102" s="14"/>
      <c r="CTI102" s="14"/>
      <c r="CTJ102" s="14"/>
      <c r="CTK102" s="14"/>
      <c r="CTL102" s="14"/>
      <c r="CTM102" s="14"/>
      <c r="CTN102" s="14"/>
      <c r="CTO102" s="14"/>
      <c r="CTP102" s="14"/>
      <c r="CTQ102" s="14"/>
      <c r="CTR102" s="14"/>
      <c r="CTS102" s="14"/>
      <c r="CTT102" s="14"/>
      <c r="CTU102" s="14"/>
      <c r="CTV102" s="14"/>
      <c r="CTW102" s="14"/>
      <c r="CTX102" s="14"/>
      <c r="CTY102" s="14"/>
      <c r="CTZ102" s="14"/>
      <c r="CUA102" s="14"/>
      <c r="CUB102" s="14"/>
      <c r="CUC102" s="14"/>
      <c r="CUD102" s="14"/>
      <c r="CUE102" s="14"/>
      <c r="CUF102" s="14"/>
      <c r="CUG102" s="14"/>
      <c r="CUH102" s="14"/>
      <c r="CUI102" s="14"/>
      <c r="CUJ102" s="14"/>
      <c r="CUK102" s="14"/>
      <c r="CUL102" s="14"/>
      <c r="CUM102" s="14"/>
      <c r="CUN102" s="14"/>
      <c r="CUO102" s="14"/>
      <c r="CUP102" s="14"/>
      <c r="CUQ102" s="14"/>
      <c r="CUR102" s="14"/>
      <c r="CUS102" s="14"/>
      <c r="CUT102" s="14"/>
      <c r="CUU102" s="14"/>
      <c r="CUV102" s="14"/>
      <c r="CUW102" s="14"/>
      <c r="CUX102" s="14"/>
      <c r="CUY102" s="14"/>
      <c r="CUZ102" s="14"/>
      <c r="CVA102" s="14"/>
      <c r="CVB102" s="14"/>
      <c r="CVC102" s="14"/>
      <c r="CVD102" s="14"/>
      <c r="CVE102" s="14"/>
      <c r="CVF102" s="14"/>
      <c r="CVG102" s="14"/>
      <c r="CVH102" s="14"/>
      <c r="CVI102" s="14"/>
      <c r="CVJ102" s="14"/>
      <c r="CVK102" s="14"/>
      <c r="CVL102" s="14"/>
      <c r="CVM102" s="14"/>
      <c r="CVN102" s="14"/>
      <c r="CVO102" s="14"/>
      <c r="CVP102" s="14"/>
      <c r="CVQ102" s="14"/>
      <c r="CVR102" s="14"/>
      <c r="CVS102" s="14"/>
      <c r="CVT102" s="14"/>
      <c r="CVU102" s="14"/>
      <c r="CVV102" s="14"/>
      <c r="CVW102" s="14"/>
      <c r="CVX102" s="14"/>
      <c r="CVY102" s="14"/>
      <c r="CVZ102" s="14"/>
      <c r="CWA102" s="14"/>
      <c r="CWB102" s="14"/>
      <c r="CWC102" s="14"/>
      <c r="CWD102" s="14"/>
      <c r="CWE102" s="14"/>
      <c r="CWF102" s="14"/>
      <c r="CWG102" s="14"/>
      <c r="CWH102" s="14"/>
      <c r="CWI102" s="14"/>
      <c r="CWJ102" s="14"/>
      <c r="CWK102" s="14"/>
      <c r="CWL102" s="14"/>
      <c r="CWM102" s="14"/>
      <c r="CWN102" s="14"/>
      <c r="CWO102" s="14"/>
      <c r="CWP102" s="14"/>
      <c r="CWQ102" s="14"/>
      <c r="CWR102" s="14"/>
      <c r="CWS102" s="14"/>
      <c r="CWT102" s="14"/>
      <c r="CWU102" s="14"/>
      <c r="CWV102" s="14"/>
      <c r="CWW102" s="14"/>
      <c r="CWX102" s="14"/>
      <c r="CWY102" s="14"/>
      <c r="CWZ102" s="14"/>
      <c r="CXA102" s="14"/>
      <c r="CXB102" s="14"/>
      <c r="CXC102" s="14"/>
      <c r="CXD102" s="14"/>
      <c r="CXE102" s="14"/>
      <c r="CXF102" s="14"/>
      <c r="CXG102" s="14"/>
      <c r="CXH102" s="14"/>
      <c r="CXI102" s="14"/>
      <c r="CXJ102" s="14"/>
      <c r="CXK102" s="14"/>
      <c r="CXL102" s="14"/>
      <c r="CXM102" s="14"/>
      <c r="CXN102" s="14"/>
      <c r="CXO102" s="14"/>
      <c r="CXP102" s="14"/>
      <c r="CXQ102" s="14"/>
      <c r="CXR102" s="14"/>
      <c r="CXS102" s="14"/>
      <c r="CXT102" s="14"/>
      <c r="CXU102" s="14"/>
      <c r="CXV102" s="14"/>
      <c r="CXW102" s="14"/>
      <c r="CXX102" s="14"/>
      <c r="CXY102" s="14"/>
      <c r="CXZ102" s="14"/>
      <c r="CYA102" s="14"/>
      <c r="CYB102" s="14"/>
      <c r="CYC102" s="14"/>
      <c r="CYD102" s="14"/>
      <c r="CYE102" s="14"/>
      <c r="CYF102" s="14"/>
      <c r="CYG102" s="14"/>
      <c r="CYH102" s="14"/>
      <c r="CYI102" s="14"/>
      <c r="CYJ102" s="14"/>
      <c r="CYK102" s="14"/>
      <c r="CYL102" s="14"/>
      <c r="CYM102" s="14"/>
      <c r="CYN102" s="14"/>
      <c r="CYO102" s="14"/>
      <c r="CYP102" s="14"/>
      <c r="CYQ102" s="14"/>
      <c r="CYR102" s="14"/>
      <c r="CYS102" s="14"/>
      <c r="CYT102" s="14"/>
      <c r="CYU102" s="14"/>
      <c r="CYV102" s="14"/>
      <c r="CYW102" s="14"/>
      <c r="CYX102" s="14"/>
      <c r="CYY102" s="14"/>
      <c r="CYZ102" s="14"/>
      <c r="CZA102" s="14"/>
      <c r="CZB102" s="14"/>
      <c r="CZC102" s="14"/>
      <c r="CZD102" s="14"/>
      <c r="CZE102" s="14"/>
      <c r="CZF102" s="14"/>
      <c r="CZG102" s="14"/>
      <c r="CZH102" s="14"/>
      <c r="CZI102" s="14"/>
      <c r="CZJ102" s="14"/>
      <c r="CZK102" s="14"/>
      <c r="CZL102" s="14"/>
      <c r="CZM102" s="14"/>
      <c r="CZN102" s="14"/>
      <c r="CZO102" s="14"/>
      <c r="CZP102" s="14"/>
      <c r="CZQ102" s="14"/>
      <c r="CZR102" s="14"/>
      <c r="CZS102" s="14"/>
      <c r="CZT102" s="14"/>
      <c r="CZU102" s="14"/>
      <c r="CZV102" s="14"/>
      <c r="CZW102" s="14"/>
      <c r="CZX102" s="14"/>
      <c r="CZY102" s="14"/>
      <c r="CZZ102" s="14"/>
      <c r="DAA102" s="14"/>
      <c r="DAB102" s="14"/>
      <c r="DAC102" s="14"/>
      <c r="DAD102" s="14"/>
      <c r="DAE102" s="14"/>
      <c r="DAF102" s="14"/>
      <c r="DAG102" s="14"/>
      <c r="DAH102" s="14"/>
      <c r="DAI102" s="14"/>
      <c r="DAJ102" s="14"/>
      <c r="DAK102" s="14"/>
      <c r="DAL102" s="14"/>
      <c r="DAM102" s="14"/>
      <c r="DAN102" s="14"/>
      <c r="DAO102" s="14"/>
      <c r="DAP102" s="14"/>
      <c r="DAQ102" s="14"/>
      <c r="DAR102" s="14"/>
      <c r="DAS102" s="14"/>
      <c r="DAT102" s="14"/>
      <c r="DAU102" s="14"/>
      <c r="DAV102" s="14"/>
      <c r="DAW102" s="14"/>
      <c r="DAX102" s="14"/>
      <c r="DAY102" s="14"/>
      <c r="DAZ102" s="14"/>
      <c r="DBA102" s="14"/>
      <c r="DBB102" s="14"/>
      <c r="DBC102" s="14"/>
      <c r="DBD102" s="14"/>
      <c r="DBE102" s="14"/>
      <c r="DBF102" s="14"/>
      <c r="DBG102" s="14"/>
      <c r="DBH102" s="14"/>
      <c r="DBI102" s="14"/>
      <c r="DBJ102" s="14"/>
      <c r="DBK102" s="14"/>
      <c r="DBL102" s="14"/>
      <c r="DBM102" s="14"/>
      <c r="DBN102" s="14"/>
      <c r="DBO102" s="14"/>
      <c r="DBP102" s="14"/>
      <c r="DBQ102" s="14"/>
      <c r="DBR102" s="14"/>
      <c r="DBS102" s="14"/>
      <c r="DBT102" s="14"/>
      <c r="DBU102" s="14"/>
      <c r="DBV102" s="14"/>
      <c r="DBW102" s="14"/>
      <c r="DBX102" s="14"/>
      <c r="DBY102" s="14"/>
      <c r="DBZ102" s="14"/>
      <c r="DCA102" s="14"/>
      <c r="DCB102" s="14"/>
      <c r="DCC102" s="14"/>
      <c r="DCD102" s="14"/>
      <c r="DCE102" s="14"/>
      <c r="DCF102" s="14"/>
      <c r="DCG102" s="14"/>
      <c r="DCH102" s="14"/>
      <c r="DCI102" s="14"/>
      <c r="DCJ102" s="14"/>
      <c r="DCK102" s="14"/>
      <c r="DCL102" s="14"/>
      <c r="DCM102" s="14"/>
      <c r="DCN102" s="14"/>
      <c r="DCO102" s="14"/>
      <c r="DCP102" s="14"/>
      <c r="DCQ102" s="14"/>
      <c r="DCR102" s="14"/>
      <c r="DCS102" s="14"/>
      <c r="DCT102" s="14"/>
      <c r="DCU102" s="14"/>
      <c r="DCV102" s="14"/>
      <c r="DCW102" s="14"/>
      <c r="DCX102" s="14"/>
      <c r="DCY102" s="14"/>
      <c r="DCZ102" s="14"/>
      <c r="DDA102" s="14"/>
      <c r="DDB102" s="14"/>
      <c r="DDC102" s="14"/>
      <c r="DDD102" s="14"/>
      <c r="DDE102" s="14"/>
      <c r="DDF102" s="14"/>
      <c r="DDG102" s="14"/>
      <c r="DDH102" s="14"/>
      <c r="DDI102" s="14"/>
      <c r="DDJ102" s="14"/>
      <c r="DDK102" s="14"/>
      <c r="DDL102" s="14"/>
      <c r="DDM102" s="14"/>
      <c r="DDN102" s="14"/>
      <c r="DDO102" s="14"/>
      <c r="DDP102" s="14"/>
      <c r="DDQ102" s="14"/>
      <c r="DDR102" s="14"/>
      <c r="DDS102" s="14"/>
      <c r="DDT102" s="14"/>
      <c r="DDU102" s="14"/>
      <c r="DDV102" s="14"/>
      <c r="DDW102" s="14"/>
      <c r="DDX102" s="14"/>
      <c r="DDY102" s="14"/>
      <c r="DDZ102" s="14"/>
      <c r="DEA102" s="14"/>
      <c r="DEB102" s="14"/>
      <c r="DEC102" s="14"/>
      <c r="DED102" s="14"/>
      <c r="DEE102" s="14"/>
      <c r="DEF102" s="14"/>
      <c r="DEG102" s="14"/>
      <c r="DEH102" s="14"/>
      <c r="DEI102" s="14"/>
      <c r="DEJ102" s="14"/>
      <c r="DEK102" s="14"/>
      <c r="DEL102" s="14"/>
      <c r="DEM102" s="14"/>
      <c r="DEN102" s="14"/>
      <c r="DEO102" s="14"/>
      <c r="DEP102" s="14"/>
      <c r="DEQ102" s="14"/>
      <c r="DER102" s="14"/>
      <c r="DES102" s="14"/>
      <c r="DET102" s="14"/>
      <c r="DEU102" s="14"/>
      <c r="DEV102" s="14"/>
      <c r="DEW102" s="14"/>
      <c r="DEX102" s="14"/>
      <c r="DEY102" s="14"/>
      <c r="DEZ102" s="14"/>
      <c r="DFA102" s="14"/>
      <c r="DFB102" s="14"/>
      <c r="DFC102" s="14"/>
      <c r="DFD102" s="14"/>
      <c r="DFE102" s="14"/>
      <c r="DFF102" s="14"/>
      <c r="DFG102" s="14"/>
      <c r="DFH102" s="14"/>
      <c r="DFI102" s="14"/>
      <c r="DFJ102" s="14"/>
      <c r="DFK102" s="14"/>
      <c r="DFL102" s="14"/>
      <c r="DFM102" s="14"/>
      <c r="DFN102" s="14"/>
      <c r="DFO102" s="14"/>
      <c r="DFP102" s="14"/>
      <c r="DFQ102" s="14"/>
      <c r="DFR102" s="14"/>
      <c r="DFS102" s="14"/>
      <c r="DFT102" s="14"/>
      <c r="DFU102" s="14"/>
      <c r="DFV102" s="14"/>
      <c r="DFW102" s="14"/>
      <c r="DFX102" s="14"/>
      <c r="DFY102" s="14"/>
      <c r="DFZ102" s="14"/>
      <c r="DGA102" s="14"/>
      <c r="DGB102" s="14"/>
      <c r="DGC102" s="14"/>
      <c r="DGD102" s="14"/>
      <c r="DGE102" s="14"/>
      <c r="DGF102" s="14"/>
      <c r="DGG102" s="14"/>
      <c r="DGH102" s="14"/>
      <c r="DGI102" s="14"/>
      <c r="DGJ102" s="14"/>
      <c r="DGK102" s="14"/>
      <c r="DGL102" s="14"/>
      <c r="DGM102" s="14"/>
      <c r="DGN102" s="14"/>
      <c r="DGO102" s="14"/>
      <c r="DGP102" s="14"/>
      <c r="DGQ102" s="14"/>
      <c r="DGR102" s="14"/>
      <c r="DGS102" s="14"/>
      <c r="DGT102" s="14"/>
      <c r="DGU102" s="14"/>
      <c r="DGV102" s="14"/>
      <c r="DGW102" s="14"/>
      <c r="DGX102" s="14"/>
      <c r="DGY102" s="14"/>
      <c r="DGZ102" s="14"/>
      <c r="DHA102" s="14"/>
      <c r="DHB102" s="14"/>
      <c r="DHC102" s="14"/>
      <c r="DHD102" s="14"/>
      <c r="DHE102" s="14"/>
      <c r="DHF102" s="14"/>
      <c r="DHG102" s="14"/>
      <c r="DHH102" s="14"/>
      <c r="DHI102" s="14"/>
      <c r="DHJ102" s="14"/>
      <c r="DHK102" s="14"/>
      <c r="DHL102" s="14"/>
      <c r="DHM102" s="14"/>
      <c r="DHN102" s="14"/>
      <c r="DHO102" s="14"/>
      <c r="DHP102" s="14"/>
      <c r="DHQ102" s="14"/>
      <c r="DHR102" s="14"/>
      <c r="DHS102" s="14"/>
      <c r="DHT102" s="14"/>
      <c r="DHU102" s="14"/>
      <c r="DHV102" s="14"/>
      <c r="DHW102" s="14"/>
      <c r="DHX102" s="14"/>
      <c r="DHY102" s="14"/>
      <c r="DHZ102" s="14"/>
      <c r="DIA102" s="14"/>
      <c r="DIB102" s="14"/>
      <c r="DIC102" s="14"/>
      <c r="DID102" s="14"/>
      <c r="DIE102" s="14"/>
      <c r="DIF102" s="14"/>
      <c r="DIG102" s="14"/>
      <c r="DIH102" s="14"/>
      <c r="DII102" s="14"/>
      <c r="DIJ102" s="14"/>
      <c r="DIK102" s="14"/>
      <c r="DIL102" s="14"/>
      <c r="DIM102" s="14"/>
      <c r="DIN102" s="14"/>
      <c r="DIO102" s="14"/>
      <c r="DIP102" s="14"/>
      <c r="DIQ102" s="14"/>
      <c r="DIR102" s="14"/>
      <c r="DIS102" s="14"/>
      <c r="DIT102" s="14"/>
      <c r="DIU102" s="14"/>
      <c r="DIV102" s="14"/>
      <c r="DIW102" s="14"/>
      <c r="DIX102" s="14"/>
      <c r="DIY102" s="14"/>
      <c r="DIZ102" s="14"/>
      <c r="DJA102" s="14"/>
      <c r="DJB102" s="14"/>
      <c r="DJC102" s="14"/>
      <c r="DJD102" s="14"/>
      <c r="DJE102" s="14"/>
      <c r="DJF102" s="14"/>
      <c r="DJG102" s="14"/>
      <c r="DJH102" s="14"/>
      <c r="DJI102" s="14"/>
      <c r="DJJ102" s="14"/>
      <c r="DJK102" s="14"/>
      <c r="DJL102" s="14"/>
      <c r="DJM102" s="14"/>
      <c r="DJN102" s="14"/>
      <c r="DJO102" s="14"/>
      <c r="DJP102" s="14"/>
      <c r="DJQ102" s="14"/>
      <c r="DJR102" s="14"/>
      <c r="DJS102" s="14"/>
      <c r="DJT102" s="14"/>
      <c r="DJU102" s="14"/>
      <c r="DJV102" s="14"/>
      <c r="DJW102" s="14"/>
      <c r="DJX102" s="14"/>
      <c r="DJY102" s="14"/>
      <c r="DJZ102" s="14"/>
      <c r="DKA102" s="14"/>
      <c r="DKB102" s="14"/>
      <c r="DKC102" s="14"/>
      <c r="DKD102" s="14"/>
      <c r="DKE102" s="14"/>
      <c r="DKF102" s="14"/>
      <c r="DKG102" s="14"/>
      <c r="DKH102" s="14"/>
      <c r="DKI102" s="14"/>
      <c r="DKJ102" s="14"/>
      <c r="DKK102" s="14"/>
      <c r="DKL102" s="14"/>
      <c r="DKM102" s="14"/>
      <c r="DKN102" s="14"/>
      <c r="DKO102" s="14"/>
      <c r="DKP102" s="14"/>
      <c r="DKQ102" s="14"/>
      <c r="DKR102" s="14"/>
      <c r="DKS102" s="14"/>
      <c r="DKT102" s="14"/>
      <c r="DKU102" s="14"/>
      <c r="DKV102" s="14"/>
      <c r="DKW102" s="14"/>
      <c r="DKX102" s="14"/>
      <c r="DKY102" s="14"/>
      <c r="DKZ102" s="14"/>
      <c r="DLA102" s="14"/>
      <c r="DLB102" s="14"/>
      <c r="DLC102" s="14"/>
      <c r="DLD102" s="14"/>
      <c r="DLE102" s="14"/>
      <c r="DLF102" s="14"/>
      <c r="DLG102" s="14"/>
      <c r="DLH102" s="14"/>
      <c r="DLI102" s="14"/>
      <c r="DLJ102" s="14"/>
      <c r="DLK102" s="14"/>
      <c r="DLL102" s="14"/>
      <c r="DLM102" s="14"/>
      <c r="DLN102" s="14"/>
      <c r="DLO102" s="14"/>
      <c r="DLP102" s="14"/>
      <c r="DLQ102" s="14"/>
      <c r="DLR102" s="14"/>
      <c r="DLS102" s="14"/>
      <c r="DLT102" s="14"/>
      <c r="DLU102" s="14"/>
      <c r="DLV102" s="14"/>
      <c r="DLW102" s="14"/>
      <c r="DLX102" s="14"/>
      <c r="DLY102" s="14"/>
      <c r="DLZ102" s="14"/>
      <c r="DMA102" s="14"/>
      <c r="DMB102" s="14"/>
      <c r="DMC102" s="14"/>
      <c r="DMD102" s="14"/>
      <c r="DME102" s="14"/>
      <c r="DMF102" s="14"/>
      <c r="DMG102" s="14"/>
      <c r="DMH102" s="14"/>
      <c r="DMI102" s="14"/>
      <c r="DMJ102" s="14"/>
      <c r="DMK102" s="14"/>
      <c r="DML102" s="14"/>
      <c r="DMM102" s="14"/>
      <c r="DMN102" s="14"/>
      <c r="DMO102" s="14"/>
      <c r="DMP102" s="14"/>
      <c r="DMQ102" s="14"/>
      <c r="DMR102" s="14"/>
      <c r="DMS102" s="14"/>
      <c r="DMT102" s="14"/>
      <c r="DMU102" s="14"/>
      <c r="DMV102" s="14"/>
      <c r="DMW102" s="14"/>
      <c r="DMX102" s="14"/>
      <c r="DMY102" s="14"/>
      <c r="DMZ102" s="14"/>
      <c r="DNA102" s="14"/>
      <c r="DNB102" s="14"/>
      <c r="DNC102" s="14"/>
      <c r="DND102" s="14"/>
      <c r="DNE102" s="14"/>
      <c r="DNF102" s="14"/>
      <c r="DNG102" s="14"/>
      <c r="DNH102" s="14"/>
      <c r="DNI102" s="14"/>
      <c r="DNJ102" s="14"/>
      <c r="DNK102" s="14"/>
      <c r="DNL102" s="14"/>
      <c r="DNM102" s="14"/>
      <c r="DNN102" s="14"/>
      <c r="DNO102" s="14"/>
      <c r="DNP102" s="14"/>
      <c r="DNQ102" s="14"/>
      <c r="DNR102" s="14"/>
      <c r="DNS102" s="14"/>
      <c r="DNT102" s="14"/>
      <c r="DNU102" s="14"/>
      <c r="DNV102" s="14"/>
      <c r="DNW102" s="14"/>
      <c r="DNX102" s="14"/>
      <c r="DNY102" s="14"/>
      <c r="DNZ102" s="14"/>
      <c r="DOA102" s="14"/>
      <c r="DOB102" s="14"/>
      <c r="DOC102" s="14"/>
      <c r="DOD102" s="14"/>
      <c r="DOE102" s="14"/>
      <c r="DOF102" s="14"/>
      <c r="DOG102" s="14"/>
      <c r="DOH102" s="14"/>
      <c r="DOI102" s="14"/>
      <c r="DOJ102" s="14"/>
      <c r="DOK102" s="14"/>
      <c r="DOL102" s="14"/>
      <c r="DOM102" s="14"/>
      <c r="DON102" s="14"/>
      <c r="DOO102" s="14"/>
      <c r="DOP102" s="14"/>
      <c r="DOQ102" s="14"/>
      <c r="DOR102" s="14"/>
      <c r="DOS102" s="14"/>
      <c r="DOT102" s="14"/>
      <c r="DOU102" s="14"/>
      <c r="DOV102" s="14"/>
      <c r="DOW102" s="14"/>
      <c r="DOX102" s="14"/>
      <c r="DOY102" s="14"/>
      <c r="DOZ102" s="14"/>
      <c r="DPA102" s="14"/>
      <c r="DPB102" s="14"/>
      <c r="DPC102" s="14"/>
      <c r="DPD102" s="14"/>
      <c r="DPE102" s="14"/>
      <c r="DPF102" s="14"/>
      <c r="DPG102" s="14"/>
      <c r="DPH102" s="14"/>
      <c r="DPI102" s="14"/>
      <c r="DPJ102" s="14"/>
      <c r="DPK102" s="14"/>
      <c r="DPL102" s="14"/>
      <c r="DPM102" s="14"/>
      <c r="DPN102" s="14"/>
      <c r="DPO102" s="14"/>
      <c r="DPP102" s="14"/>
      <c r="DPQ102" s="14"/>
      <c r="DPR102" s="14"/>
      <c r="DPS102" s="14"/>
      <c r="DPT102" s="14"/>
      <c r="DPU102" s="14"/>
      <c r="DPV102" s="14"/>
      <c r="DPW102" s="14"/>
      <c r="DPX102" s="14"/>
      <c r="DPY102" s="14"/>
      <c r="DPZ102" s="14"/>
      <c r="DQA102" s="14"/>
      <c r="DQB102" s="14"/>
      <c r="DQC102" s="14"/>
      <c r="DQD102" s="14"/>
      <c r="DQE102" s="14"/>
      <c r="DQF102" s="14"/>
      <c r="DQG102" s="14"/>
      <c r="DQH102" s="14"/>
      <c r="DQI102" s="14"/>
      <c r="DQJ102" s="14"/>
      <c r="DQK102" s="14"/>
      <c r="DQL102" s="14"/>
      <c r="DQM102" s="14"/>
      <c r="DQN102" s="14"/>
      <c r="DQO102" s="14"/>
      <c r="DQP102" s="14"/>
      <c r="DQQ102" s="14"/>
      <c r="DQR102" s="14"/>
      <c r="DQS102" s="14"/>
      <c r="DQT102" s="14"/>
      <c r="DQU102" s="14"/>
      <c r="DQV102" s="14"/>
      <c r="DQW102" s="14"/>
      <c r="DQX102" s="14"/>
      <c r="DQY102" s="14"/>
      <c r="DQZ102" s="14"/>
      <c r="DRA102" s="14"/>
      <c r="DRB102" s="14"/>
      <c r="DRC102" s="14"/>
      <c r="DRD102" s="14"/>
      <c r="DRE102" s="14"/>
      <c r="DRF102" s="14"/>
      <c r="DRG102" s="14"/>
      <c r="DRH102" s="14"/>
      <c r="DRI102" s="14"/>
      <c r="DRJ102" s="14"/>
      <c r="DRK102" s="14"/>
      <c r="DRL102" s="14"/>
      <c r="DRM102" s="14"/>
      <c r="DRN102" s="14"/>
      <c r="DRO102" s="14"/>
      <c r="DRP102" s="14"/>
      <c r="DRQ102" s="14"/>
      <c r="DRR102" s="14"/>
      <c r="DRS102" s="14"/>
      <c r="DRT102" s="14"/>
      <c r="DRU102" s="14"/>
      <c r="DRV102" s="14"/>
      <c r="DRW102" s="14"/>
      <c r="DRX102" s="14"/>
      <c r="DRY102" s="14"/>
      <c r="DRZ102" s="14"/>
      <c r="DSA102" s="14"/>
      <c r="DSB102" s="14"/>
      <c r="DSC102" s="14"/>
      <c r="DSD102" s="14"/>
      <c r="DSE102" s="14"/>
      <c r="DSF102" s="14"/>
      <c r="DSG102" s="14"/>
      <c r="DSH102" s="14"/>
      <c r="DSI102" s="14"/>
      <c r="DSJ102" s="14"/>
      <c r="DSK102" s="14"/>
      <c r="DSL102" s="14"/>
      <c r="DSM102" s="14"/>
      <c r="DSN102" s="14"/>
      <c r="DSO102" s="14"/>
      <c r="DSP102" s="14"/>
      <c r="DSQ102" s="14"/>
      <c r="DSR102" s="14"/>
      <c r="DSS102" s="14"/>
      <c r="DST102" s="14"/>
      <c r="DSU102" s="14"/>
      <c r="DSV102" s="14"/>
      <c r="DSW102" s="14"/>
      <c r="DSX102" s="14"/>
      <c r="DSY102" s="14"/>
      <c r="DSZ102" s="14"/>
      <c r="DTA102" s="14"/>
      <c r="DTB102" s="14"/>
      <c r="DTC102" s="14"/>
      <c r="DTD102" s="14"/>
      <c r="DTE102" s="14"/>
      <c r="DTF102" s="14"/>
      <c r="DTG102" s="14"/>
      <c r="DTH102" s="14"/>
      <c r="DTI102" s="14"/>
      <c r="DTJ102" s="14"/>
      <c r="DTK102" s="14"/>
      <c r="DTL102" s="14"/>
      <c r="DTM102" s="14"/>
      <c r="DTN102" s="14"/>
      <c r="DTO102" s="14"/>
      <c r="DTP102" s="14"/>
      <c r="DTQ102" s="14"/>
      <c r="DTR102" s="14"/>
      <c r="DTS102" s="14"/>
      <c r="DTT102" s="14"/>
      <c r="DTU102" s="14"/>
      <c r="DTV102" s="14"/>
      <c r="DTW102" s="14"/>
      <c r="DTX102" s="14"/>
      <c r="DTY102" s="14"/>
      <c r="DTZ102" s="14"/>
      <c r="DUA102" s="14"/>
      <c r="DUB102" s="14"/>
      <c r="DUC102" s="14"/>
      <c r="DUD102" s="14"/>
      <c r="DUE102" s="14"/>
      <c r="DUF102" s="14"/>
      <c r="DUG102" s="14"/>
      <c r="DUH102" s="14"/>
      <c r="DUI102" s="14"/>
      <c r="DUJ102" s="14"/>
      <c r="DUK102" s="14"/>
      <c r="DUL102" s="14"/>
      <c r="DUM102" s="14"/>
      <c r="DUN102" s="14"/>
      <c r="DUO102" s="14"/>
      <c r="DUP102" s="14"/>
      <c r="DUQ102" s="14"/>
      <c r="DUR102" s="14"/>
      <c r="DUS102" s="14"/>
      <c r="DUT102" s="14"/>
      <c r="DUU102" s="14"/>
      <c r="DUV102" s="14"/>
      <c r="DUW102" s="14"/>
      <c r="DUX102" s="14"/>
      <c r="DUY102" s="14"/>
      <c r="DUZ102" s="14"/>
      <c r="DVA102" s="14"/>
      <c r="DVB102" s="14"/>
      <c r="DVC102" s="14"/>
      <c r="DVD102" s="14"/>
      <c r="DVE102" s="14"/>
      <c r="DVF102" s="14"/>
      <c r="DVG102" s="14"/>
      <c r="DVH102" s="14"/>
      <c r="DVI102" s="14"/>
      <c r="DVJ102" s="14"/>
      <c r="DVK102" s="14"/>
      <c r="DVL102" s="14"/>
      <c r="DVM102" s="14"/>
      <c r="DVN102" s="14"/>
      <c r="DVO102" s="14"/>
      <c r="DVP102" s="14"/>
      <c r="DVQ102" s="14"/>
      <c r="DVR102" s="14"/>
      <c r="DVS102" s="14"/>
      <c r="DVT102" s="14"/>
      <c r="DVU102" s="14"/>
      <c r="DVV102" s="14"/>
      <c r="DVW102" s="14"/>
      <c r="DVX102" s="14"/>
      <c r="DVY102" s="14"/>
      <c r="DVZ102" s="14"/>
      <c r="DWA102" s="14"/>
      <c r="DWB102" s="14"/>
      <c r="DWC102" s="14"/>
      <c r="DWD102" s="14"/>
      <c r="DWE102" s="14"/>
      <c r="DWF102" s="14"/>
      <c r="DWG102" s="14"/>
      <c r="DWH102" s="14"/>
      <c r="DWI102" s="14"/>
      <c r="DWJ102" s="14"/>
      <c r="DWK102" s="14"/>
      <c r="DWL102" s="14"/>
      <c r="DWM102" s="14"/>
      <c r="DWN102" s="14"/>
      <c r="DWO102" s="14"/>
      <c r="DWP102" s="14"/>
      <c r="DWQ102" s="14"/>
      <c r="DWR102" s="14"/>
      <c r="DWS102" s="14"/>
      <c r="DWT102" s="14"/>
      <c r="DWU102" s="14"/>
      <c r="DWV102" s="14"/>
      <c r="DWW102" s="14"/>
      <c r="DWX102" s="14"/>
      <c r="DWY102" s="14"/>
      <c r="DWZ102" s="14"/>
      <c r="DXA102" s="14"/>
      <c r="DXB102" s="14"/>
      <c r="DXC102" s="14"/>
      <c r="DXD102" s="14"/>
      <c r="DXE102" s="14"/>
      <c r="DXF102" s="14"/>
      <c r="DXG102" s="14"/>
      <c r="DXH102" s="14"/>
      <c r="DXI102" s="14"/>
      <c r="DXJ102" s="14"/>
      <c r="DXK102" s="14"/>
      <c r="DXL102" s="14"/>
      <c r="DXM102" s="14"/>
      <c r="DXN102" s="14"/>
      <c r="DXO102" s="14"/>
      <c r="DXP102" s="14"/>
      <c r="DXQ102" s="14"/>
      <c r="DXR102" s="14"/>
      <c r="DXS102" s="14"/>
      <c r="DXT102" s="14"/>
      <c r="DXU102" s="14"/>
      <c r="DXV102" s="14"/>
      <c r="DXW102" s="14"/>
      <c r="DXX102" s="14"/>
      <c r="DXY102" s="14"/>
      <c r="DXZ102" s="14"/>
      <c r="DYA102" s="14"/>
      <c r="DYB102" s="14"/>
      <c r="DYC102" s="14"/>
      <c r="DYD102" s="14"/>
      <c r="DYE102" s="14"/>
      <c r="DYF102" s="14"/>
      <c r="DYG102" s="14"/>
      <c r="DYH102" s="14"/>
      <c r="DYI102" s="14"/>
      <c r="DYJ102" s="14"/>
      <c r="DYK102" s="14"/>
      <c r="DYL102" s="14"/>
      <c r="DYM102" s="14"/>
      <c r="DYN102" s="14"/>
      <c r="DYO102" s="14"/>
      <c r="DYP102" s="14"/>
      <c r="DYQ102" s="14"/>
      <c r="DYR102" s="14"/>
      <c r="DYS102" s="14"/>
      <c r="DYT102" s="14"/>
      <c r="DYU102" s="14"/>
      <c r="DYV102" s="14"/>
      <c r="DYW102" s="14"/>
      <c r="DYX102" s="14"/>
      <c r="DYY102" s="14"/>
      <c r="DYZ102" s="14"/>
      <c r="DZA102" s="14"/>
      <c r="DZB102" s="14"/>
      <c r="DZC102" s="14"/>
      <c r="DZD102" s="14"/>
      <c r="DZE102" s="14"/>
      <c r="DZF102" s="14"/>
      <c r="DZG102" s="14"/>
      <c r="DZH102" s="14"/>
      <c r="DZI102" s="14"/>
      <c r="DZJ102" s="14"/>
      <c r="DZK102" s="14"/>
      <c r="DZL102" s="14"/>
      <c r="DZM102" s="14"/>
      <c r="DZN102" s="14"/>
      <c r="DZO102" s="14"/>
      <c r="DZP102" s="14"/>
      <c r="DZQ102" s="14"/>
      <c r="DZR102" s="14"/>
      <c r="DZS102" s="14"/>
      <c r="DZT102" s="14"/>
      <c r="DZU102" s="14"/>
      <c r="DZV102" s="14"/>
      <c r="DZW102" s="14"/>
      <c r="DZX102" s="14"/>
      <c r="DZY102" s="14"/>
      <c r="DZZ102" s="14"/>
      <c r="EAA102" s="14"/>
      <c r="EAB102" s="14"/>
      <c r="EAC102" s="14"/>
      <c r="EAD102" s="14"/>
      <c r="EAE102" s="14"/>
      <c r="EAF102" s="14"/>
      <c r="EAG102" s="14"/>
      <c r="EAH102" s="14"/>
      <c r="EAI102" s="14"/>
      <c r="EAJ102" s="14"/>
      <c r="EAK102" s="14"/>
      <c r="EAL102" s="14"/>
      <c r="EAM102" s="14"/>
      <c r="EAN102" s="14"/>
      <c r="EAO102" s="14"/>
      <c r="EAP102" s="14"/>
      <c r="EAQ102" s="14"/>
      <c r="EAR102" s="14"/>
      <c r="EAS102" s="14"/>
      <c r="EAT102" s="14"/>
      <c r="EAU102" s="14"/>
      <c r="EAV102" s="14"/>
      <c r="EAW102" s="14"/>
      <c r="EAX102" s="14"/>
      <c r="EAY102" s="14"/>
      <c r="EAZ102" s="14"/>
      <c r="EBA102" s="14"/>
      <c r="EBB102" s="14"/>
      <c r="EBC102" s="14"/>
      <c r="EBD102" s="14"/>
      <c r="EBE102" s="14"/>
      <c r="EBF102" s="14"/>
      <c r="EBG102" s="14"/>
      <c r="EBH102" s="14"/>
      <c r="EBI102" s="14"/>
      <c r="EBJ102" s="14"/>
      <c r="EBK102" s="14"/>
      <c r="EBL102" s="14"/>
      <c r="EBM102" s="14"/>
      <c r="EBN102" s="14"/>
      <c r="EBO102" s="14"/>
      <c r="EBP102" s="14"/>
      <c r="EBQ102" s="14"/>
      <c r="EBR102" s="14"/>
      <c r="EBS102" s="14"/>
      <c r="EBT102" s="14"/>
      <c r="EBU102" s="14"/>
      <c r="EBV102" s="14"/>
      <c r="EBW102" s="14"/>
      <c r="EBX102" s="14"/>
      <c r="EBY102" s="14"/>
      <c r="EBZ102" s="14"/>
      <c r="ECA102" s="14"/>
      <c r="ECB102" s="14"/>
      <c r="ECC102" s="14"/>
      <c r="ECD102" s="14"/>
      <c r="ECE102" s="14"/>
      <c r="ECF102" s="14"/>
      <c r="ECG102" s="14"/>
      <c r="ECH102" s="14"/>
      <c r="ECI102" s="14"/>
      <c r="ECJ102" s="14"/>
      <c r="ECK102" s="14"/>
      <c r="ECL102" s="14"/>
      <c r="ECM102" s="14"/>
      <c r="ECN102" s="14"/>
      <c r="ECO102" s="14"/>
      <c r="ECP102" s="14"/>
      <c r="ECQ102" s="14"/>
      <c r="ECR102" s="14"/>
      <c r="ECS102" s="14"/>
      <c r="ECT102" s="14"/>
      <c r="ECU102" s="14"/>
      <c r="ECV102" s="14"/>
      <c r="ECW102" s="14"/>
      <c r="ECX102" s="14"/>
      <c r="ECY102" s="14"/>
      <c r="ECZ102" s="14"/>
      <c r="EDA102" s="14"/>
      <c r="EDB102" s="14"/>
      <c r="EDC102" s="14"/>
      <c r="EDD102" s="14"/>
      <c r="EDE102" s="14"/>
      <c r="EDF102" s="14"/>
      <c r="EDG102" s="14"/>
      <c r="EDH102" s="14"/>
      <c r="EDI102" s="14"/>
      <c r="EDJ102" s="14"/>
      <c r="EDK102" s="14"/>
      <c r="EDL102" s="14"/>
      <c r="EDM102" s="14"/>
      <c r="EDN102" s="14"/>
      <c r="EDO102" s="14"/>
      <c r="EDP102" s="14"/>
      <c r="EDQ102" s="14"/>
      <c r="EDR102" s="14"/>
      <c r="EDS102" s="14"/>
      <c r="EDT102" s="14"/>
      <c r="EDU102" s="14"/>
      <c r="EDV102" s="14"/>
      <c r="EDW102" s="14"/>
      <c r="EDX102" s="14"/>
      <c r="EDY102" s="14"/>
      <c r="EDZ102" s="14"/>
      <c r="EEA102" s="14"/>
      <c r="EEB102" s="14"/>
      <c r="EEC102" s="14"/>
      <c r="EED102" s="14"/>
      <c r="EEE102" s="14"/>
      <c r="EEF102" s="14"/>
      <c r="EEG102" s="14"/>
      <c r="EEH102" s="14"/>
      <c r="EEI102" s="14"/>
      <c r="EEJ102" s="14"/>
      <c r="EEK102" s="14"/>
      <c r="EEL102" s="14"/>
      <c r="EEM102" s="14"/>
      <c r="EEN102" s="14"/>
      <c r="EEO102" s="14"/>
      <c r="EEP102" s="14"/>
      <c r="EEQ102" s="14"/>
      <c r="EER102" s="14"/>
      <c r="EES102" s="14"/>
      <c r="EET102" s="14"/>
      <c r="EEU102" s="14"/>
      <c r="EEV102" s="14"/>
      <c r="EEW102" s="14"/>
      <c r="EEX102" s="14"/>
      <c r="EEY102" s="14"/>
      <c r="EEZ102" s="14"/>
      <c r="EFA102" s="14"/>
      <c r="EFB102" s="14"/>
      <c r="EFC102" s="14"/>
      <c r="EFD102" s="14"/>
      <c r="EFE102" s="14"/>
      <c r="EFF102" s="14"/>
      <c r="EFG102" s="14"/>
      <c r="EFH102" s="14"/>
      <c r="EFI102" s="14"/>
      <c r="EFJ102" s="14"/>
      <c r="EFK102" s="14"/>
      <c r="EFL102" s="14"/>
      <c r="EFM102" s="14"/>
      <c r="EFN102" s="14"/>
      <c r="EFO102" s="14"/>
      <c r="EFP102" s="14"/>
      <c r="EFQ102" s="14"/>
      <c r="EFR102" s="14"/>
      <c r="EFS102" s="14"/>
      <c r="EFT102" s="14"/>
      <c r="EFU102" s="14"/>
      <c r="EFV102" s="14"/>
      <c r="EFW102" s="14"/>
      <c r="EFX102" s="14"/>
      <c r="EFY102" s="14"/>
      <c r="EFZ102" s="14"/>
      <c r="EGA102" s="14"/>
      <c r="EGB102" s="14"/>
      <c r="EGC102" s="14"/>
      <c r="EGD102" s="14"/>
      <c r="EGE102" s="14"/>
      <c r="EGF102" s="14"/>
      <c r="EGG102" s="14"/>
      <c r="EGH102" s="14"/>
      <c r="EGI102" s="14"/>
      <c r="EGJ102" s="14"/>
      <c r="EGK102" s="14"/>
      <c r="EGL102" s="14"/>
      <c r="EGM102" s="14"/>
      <c r="EGN102" s="14"/>
      <c r="EGO102" s="14"/>
      <c r="EGP102" s="14"/>
      <c r="EGQ102" s="14"/>
      <c r="EGR102" s="14"/>
      <c r="EGS102" s="14"/>
      <c r="EGT102" s="14"/>
      <c r="EGU102" s="14"/>
      <c r="EGV102" s="14"/>
      <c r="EGW102" s="14"/>
      <c r="EGX102" s="14"/>
      <c r="EGY102" s="14"/>
      <c r="EGZ102" s="14"/>
      <c r="EHA102" s="14"/>
      <c r="EHB102" s="14"/>
      <c r="EHC102" s="14"/>
      <c r="EHD102" s="14"/>
      <c r="EHE102" s="14"/>
      <c r="EHF102" s="14"/>
      <c r="EHG102" s="14"/>
      <c r="EHH102" s="14"/>
      <c r="EHI102" s="14"/>
      <c r="EHJ102" s="14"/>
      <c r="EHK102" s="14"/>
      <c r="EHL102" s="14"/>
      <c r="EHM102" s="14"/>
      <c r="EHN102" s="14"/>
      <c r="EHO102" s="14"/>
      <c r="EHP102" s="14"/>
      <c r="EHQ102" s="14"/>
      <c r="EHR102" s="14"/>
      <c r="EHS102" s="14"/>
      <c r="EHT102" s="14"/>
      <c r="EHU102" s="14"/>
      <c r="EHV102" s="14"/>
      <c r="EHW102" s="14"/>
      <c r="EHX102" s="14"/>
      <c r="EHY102" s="14"/>
      <c r="EHZ102" s="14"/>
      <c r="EIA102" s="14"/>
      <c r="EIB102" s="14"/>
      <c r="EIC102" s="14"/>
      <c r="EID102" s="14"/>
      <c r="EIE102" s="14"/>
      <c r="EIF102" s="14"/>
      <c r="EIG102" s="14"/>
      <c r="EIH102" s="14"/>
      <c r="EII102" s="14"/>
      <c r="EIJ102" s="14"/>
      <c r="EIK102" s="14"/>
      <c r="EIL102" s="14"/>
      <c r="EIM102" s="14"/>
      <c r="EIN102" s="14"/>
      <c r="EIO102" s="14"/>
      <c r="EIP102" s="14"/>
      <c r="EIQ102" s="14"/>
      <c r="EIR102" s="14"/>
      <c r="EIS102" s="14"/>
      <c r="EIT102" s="14"/>
      <c r="EIU102" s="14"/>
      <c r="EIV102" s="14"/>
      <c r="EIW102" s="14"/>
      <c r="EIX102" s="14"/>
      <c r="EIY102" s="14"/>
      <c r="EIZ102" s="14"/>
      <c r="EJA102" s="14"/>
      <c r="EJB102" s="14"/>
      <c r="EJC102" s="14"/>
      <c r="EJD102" s="14"/>
      <c r="EJE102" s="14"/>
      <c r="EJF102" s="14"/>
      <c r="EJG102" s="14"/>
      <c r="EJH102" s="14"/>
      <c r="EJI102" s="14"/>
      <c r="EJJ102" s="14"/>
      <c r="EJK102" s="14"/>
      <c r="EJL102" s="14"/>
      <c r="EJM102" s="14"/>
      <c r="EJN102" s="14"/>
      <c r="EJO102" s="14"/>
      <c r="EJP102" s="14"/>
      <c r="EJQ102" s="14"/>
      <c r="EJR102" s="14"/>
      <c r="EJS102" s="14"/>
      <c r="EJT102" s="14"/>
      <c r="EJU102" s="14"/>
      <c r="EJV102" s="14"/>
      <c r="EJW102" s="14"/>
      <c r="EJX102" s="14"/>
      <c r="EJY102" s="14"/>
      <c r="EJZ102" s="14"/>
      <c r="EKA102" s="14"/>
      <c r="EKB102" s="14"/>
      <c r="EKC102" s="14"/>
      <c r="EKD102" s="14"/>
      <c r="EKE102" s="14"/>
      <c r="EKF102" s="14"/>
      <c r="EKG102" s="14"/>
      <c r="EKH102" s="14"/>
      <c r="EKI102" s="14"/>
      <c r="EKJ102" s="14"/>
      <c r="EKK102" s="14"/>
      <c r="EKL102" s="14"/>
      <c r="EKM102" s="14"/>
      <c r="EKN102" s="14"/>
      <c r="EKO102" s="14"/>
      <c r="EKP102" s="14"/>
      <c r="EKQ102" s="14"/>
      <c r="EKR102" s="14"/>
      <c r="EKS102" s="14"/>
      <c r="EKT102" s="14"/>
      <c r="EKU102" s="14"/>
      <c r="EKV102" s="14"/>
      <c r="EKW102" s="14"/>
      <c r="EKX102" s="14"/>
      <c r="EKY102" s="14"/>
      <c r="EKZ102" s="14"/>
      <c r="ELA102" s="14"/>
      <c r="ELB102" s="14"/>
      <c r="ELC102" s="14"/>
      <c r="ELD102" s="14"/>
      <c r="ELE102" s="14"/>
      <c r="ELF102" s="14"/>
      <c r="ELG102" s="14"/>
      <c r="ELH102" s="14"/>
      <c r="ELI102" s="14"/>
      <c r="ELJ102" s="14"/>
      <c r="ELK102" s="14"/>
      <c r="ELL102" s="14"/>
      <c r="ELM102" s="14"/>
      <c r="ELN102" s="14"/>
      <c r="ELO102" s="14"/>
      <c r="ELP102" s="14"/>
      <c r="ELQ102" s="14"/>
      <c r="ELR102" s="14"/>
      <c r="ELS102" s="14"/>
      <c r="ELT102" s="14"/>
      <c r="ELU102" s="14"/>
      <c r="ELV102" s="14"/>
      <c r="ELW102" s="14"/>
      <c r="ELX102" s="14"/>
      <c r="ELY102" s="14"/>
      <c r="ELZ102" s="14"/>
      <c r="EMA102" s="14"/>
      <c r="EMB102" s="14"/>
      <c r="EMC102" s="14"/>
      <c r="EMD102" s="14"/>
      <c r="EME102" s="14"/>
      <c r="EMF102" s="14"/>
      <c r="EMG102" s="14"/>
      <c r="EMH102" s="14"/>
      <c r="EMI102" s="14"/>
      <c r="EMJ102" s="14"/>
      <c r="EMK102" s="14"/>
      <c r="EML102" s="14"/>
      <c r="EMM102" s="14"/>
      <c r="EMN102" s="14"/>
      <c r="EMO102" s="14"/>
      <c r="EMP102" s="14"/>
      <c r="EMQ102" s="14"/>
      <c r="EMR102" s="14"/>
      <c r="EMS102" s="14"/>
      <c r="EMT102" s="14"/>
      <c r="EMU102" s="14"/>
      <c r="EMV102" s="14"/>
      <c r="EMW102" s="14"/>
      <c r="EMX102" s="14"/>
      <c r="EMY102" s="14"/>
      <c r="EMZ102" s="14"/>
      <c r="ENA102" s="14"/>
      <c r="ENB102" s="14"/>
      <c r="ENC102" s="14"/>
      <c r="END102" s="14"/>
      <c r="ENE102" s="14"/>
      <c r="ENF102" s="14"/>
      <c r="ENG102" s="14"/>
      <c r="ENH102" s="14"/>
      <c r="ENI102" s="14"/>
      <c r="ENJ102" s="14"/>
      <c r="ENK102" s="14"/>
      <c r="ENL102" s="14"/>
      <c r="ENM102" s="14"/>
      <c r="ENN102" s="14"/>
      <c r="ENO102" s="14"/>
      <c r="ENP102" s="14"/>
      <c r="ENQ102" s="14"/>
      <c r="ENR102" s="14"/>
      <c r="ENS102" s="14"/>
      <c r="ENT102" s="14"/>
      <c r="ENU102" s="14"/>
      <c r="ENV102" s="14"/>
      <c r="ENW102" s="14"/>
      <c r="ENX102" s="14"/>
      <c r="ENY102" s="14"/>
      <c r="ENZ102" s="14"/>
      <c r="EOA102" s="14"/>
      <c r="EOB102" s="14"/>
      <c r="EOC102" s="14"/>
      <c r="EOD102" s="14"/>
      <c r="EOE102" s="14"/>
      <c r="EOF102" s="14"/>
      <c r="EOG102" s="14"/>
      <c r="EOH102" s="14"/>
      <c r="EOI102" s="14"/>
      <c r="EOJ102" s="14"/>
      <c r="EOK102" s="14"/>
      <c r="EOL102" s="14"/>
      <c r="EOM102" s="14"/>
      <c r="EON102" s="14"/>
      <c r="EOO102" s="14"/>
      <c r="EOP102" s="14"/>
      <c r="EOQ102" s="14"/>
      <c r="EOR102" s="14"/>
      <c r="EOS102" s="14"/>
      <c r="EOT102" s="14"/>
      <c r="EOU102" s="14"/>
      <c r="EOV102" s="14"/>
      <c r="EOW102" s="14"/>
      <c r="EOX102" s="14"/>
      <c r="EOY102" s="14"/>
      <c r="EOZ102" s="14"/>
      <c r="EPA102" s="14"/>
      <c r="EPB102" s="14"/>
      <c r="EPC102" s="14"/>
      <c r="EPD102" s="14"/>
      <c r="EPE102" s="14"/>
      <c r="EPF102" s="14"/>
      <c r="EPG102" s="14"/>
      <c r="EPH102" s="14"/>
      <c r="EPI102" s="14"/>
      <c r="EPJ102" s="14"/>
      <c r="EPK102" s="14"/>
      <c r="EPL102" s="14"/>
      <c r="EPM102" s="14"/>
      <c r="EPN102" s="14"/>
      <c r="EPO102" s="14"/>
      <c r="EPP102" s="14"/>
      <c r="EPQ102" s="14"/>
      <c r="EPR102" s="14"/>
      <c r="EPS102" s="14"/>
      <c r="EPT102" s="14"/>
      <c r="EPU102" s="14"/>
      <c r="EPV102" s="14"/>
      <c r="EPW102" s="14"/>
      <c r="EPX102" s="14"/>
      <c r="EPY102" s="14"/>
      <c r="EPZ102" s="14"/>
      <c r="EQA102" s="14"/>
      <c r="EQB102" s="14"/>
      <c r="EQC102" s="14"/>
      <c r="EQD102" s="14"/>
      <c r="EQE102" s="14"/>
      <c r="EQF102" s="14"/>
      <c r="EQG102" s="14"/>
      <c r="EQH102" s="14"/>
      <c r="EQI102" s="14"/>
      <c r="EQJ102" s="14"/>
      <c r="EQK102" s="14"/>
      <c r="EQL102" s="14"/>
      <c r="EQM102" s="14"/>
      <c r="EQN102" s="14"/>
      <c r="EQO102" s="14"/>
      <c r="EQP102" s="14"/>
      <c r="EQQ102" s="14"/>
      <c r="EQR102" s="14"/>
      <c r="EQS102" s="14"/>
      <c r="EQT102" s="14"/>
      <c r="EQU102" s="14"/>
      <c r="EQV102" s="14"/>
      <c r="EQW102" s="14"/>
      <c r="EQX102" s="14"/>
      <c r="EQY102" s="14"/>
      <c r="EQZ102" s="14"/>
      <c r="ERA102" s="14"/>
      <c r="ERB102" s="14"/>
      <c r="ERC102" s="14"/>
      <c r="ERD102" s="14"/>
      <c r="ERE102" s="14"/>
      <c r="ERF102" s="14"/>
      <c r="ERG102" s="14"/>
      <c r="ERH102" s="14"/>
      <c r="ERI102" s="14"/>
      <c r="ERJ102" s="14"/>
      <c r="ERK102" s="14"/>
      <c r="ERL102" s="14"/>
      <c r="ERM102" s="14"/>
      <c r="ERN102" s="14"/>
      <c r="ERO102" s="14"/>
      <c r="ERP102" s="14"/>
      <c r="ERQ102" s="14"/>
      <c r="ERR102" s="14"/>
      <c r="ERS102" s="14"/>
      <c r="ERT102" s="14"/>
      <c r="ERU102" s="14"/>
      <c r="ERV102" s="14"/>
      <c r="ERW102" s="14"/>
      <c r="ERX102" s="14"/>
      <c r="ERY102" s="14"/>
      <c r="ERZ102" s="14"/>
      <c r="ESA102" s="14"/>
      <c r="ESB102" s="14"/>
      <c r="ESC102" s="14"/>
      <c r="ESD102" s="14"/>
      <c r="ESE102" s="14"/>
      <c r="ESF102" s="14"/>
      <c r="ESG102" s="14"/>
      <c r="ESH102" s="14"/>
      <c r="ESI102" s="14"/>
      <c r="ESJ102" s="14"/>
      <c r="ESK102" s="14"/>
      <c r="ESL102" s="14"/>
      <c r="ESM102" s="14"/>
      <c r="ESN102" s="14"/>
      <c r="ESO102" s="14"/>
      <c r="ESP102" s="14"/>
      <c r="ESQ102" s="14"/>
      <c r="ESR102" s="14"/>
      <c r="ESS102" s="14"/>
      <c r="EST102" s="14"/>
      <c r="ESU102" s="14"/>
      <c r="ESV102" s="14"/>
      <c r="ESW102" s="14"/>
      <c r="ESX102" s="14"/>
      <c r="ESY102" s="14"/>
      <c r="ESZ102" s="14"/>
      <c r="ETA102" s="14"/>
      <c r="ETB102" s="14"/>
      <c r="ETC102" s="14"/>
      <c r="ETD102" s="14"/>
      <c r="ETE102" s="14"/>
      <c r="ETF102" s="14"/>
      <c r="ETG102" s="14"/>
      <c r="ETH102" s="14"/>
      <c r="ETI102" s="14"/>
      <c r="ETJ102" s="14"/>
      <c r="ETK102" s="14"/>
      <c r="ETL102" s="14"/>
      <c r="ETM102" s="14"/>
      <c r="ETN102" s="14"/>
      <c r="ETO102" s="14"/>
      <c r="ETP102" s="14"/>
      <c r="ETQ102" s="14"/>
      <c r="ETR102" s="14"/>
      <c r="ETS102" s="14"/>
      <c r="ETT102" s="14"/>
      <c r="ETU102" s="14"/>
      <c r="ETV102" s="14"/>
      <c r="ETW102" s="14"/>
      <c r="ETX102" s="14"/>
      <c r="ETY102" s="14"/>
      <c r="ETZ102" s="14"/>
      <c r="EUA102" s="14"/>
      <c r="EUB102" s="14"/>
      <c r="EUC102" s="14"/>
      <c r="EUD102" s="14"/>
      <c r="EUE102" s="14"/>
      <c r="EUF102" s="14"/>
      <c r="EUG102" s="14"/>
      <c r="EUH102" s="14"/>
      <c r="EUI102" s="14"/>
      <c r="EUJ102" s="14"/>
      <c r="EUK102" s="14"/>
      <c r="EUL102" s="14"/>
      <c r="EUM102" s="14"/>
      <c r="EUN102" s="14"/>
      <c r="EUO102" s="14"/>
      <c r="EUP102" s="14"/>
      <c r="EUQ102" s="14"/>
      <c r="EUR102" s="14"/>
      <c r="EUS102" s="14"/>
      <c r="EUT102" s="14"/>
      <c r="EUU102" s="14"/>
      <c r="EUV102" s="14"/>
      <c r="EUW102" s="14"/>
      <c r="EUX102" s="14"/>
      <c r="EUY102" s="14"/>
      <c r="EUZ102" s="14"/>
      <c r="EVA102" s="14"/>
      <c r="EVB102" s="14"/>
      <c r="EVC102" s="14"/>
      <c r="EVD102" s="14"/>
      <c r="EVE102" s="14"/>
      <c r="EVF102" s="14"/>
      <c r="EVG102" s="14"/>
      <c r="EVH102" s="14"/>
      <c r="EVI102" s="14"/>
      <c r="EVJ102" s="14"/>
      <c r="EVK102" s="14"/>
      <c r="EVL102" s="14"/>
      <c r="EVM102" s="14"/>
      <c r="EVN102" s="14"/>
      <c r="EVO102" s="14"/>
      <c r="EVP102" s="14"/>
      <c r="EVQ102" s="14"/>
      <c r="EVR102" s="14"/>
      <c r="EVS102" s="14"/>
      <c r="EVT102" s="14"/>
      <c r="EVU102" s="14"/>
      <c r="EVV102" s="14"/>
      <c r="EVW102" s="14"/>
      <c r="EVX102" s="14"/>
      <c r="EVY102" s="14"/>
      <c r="EVZ102" s="14"/>
      <c r="EWA102" s="14"/>
      <c r="EWB102" s="14"/>
      <c r="EWC102" s="14"/>
      <c r="EWD102" s="14"/>
      <c r="EWE102" s="14"/>
      <c r="EWF102" s="14"/>
      <c r="EWG102" s="14"/>
      <c r="EWH102" s="14"/>
      <c r="EWI102" s="14"/>
      <c r="EWJ102" s="14"/>
      <c r="EWK102" s="14"/>
      <c r="EWL102" s="14"/>
      <c r="EWM102" s="14"/>
      <c r="EWN102" s="14"/>
      <c r="EWO102" s="14"/>
      <c r="EWP102" s="14"/>
      <c r="EWQ102" s="14"/>
      <c r="EWR102" s="14"/>
      <c r="EWS102" s="14"/>
      <c r="EWT102" s="14"/>
      <c r="EWU102" s="14"/>
      <c r="EWV102" s="14"/>
      <c r="EWW102" s="14"/>
      <c r="EWX102" s="14"/>
      <c r="EWY102" s="14"/>
      <c r="EWZ102" s="14"/>
      <c r="EXA102" s="14"/>
      <c r="EXB102" s="14"/>
      <c r="EXC102" s="14"/>
      <c r="EXD102" s="14"/>
      <c r="EXE102" s="14"/>
      <c r="EXF102" s="14"/>
      <c r="EXG102" s="14"/>
      <c r="EXH102" s="14"/>
      <c r="EXI102" s="14"/>
      <c r="EXJ102" s="14"/>
      <c r="EXK102" s="14"/>
      <c r="EXL102" s="14"/>
      <c r="EXM102" s="14"/>
      <c r="EXN102" s="14"/>
      <c r="EXO102" s="14"/>
      <c r="EXP102" s="14"/>
      <c r="EXQ102" s="14"/>
      <c r="EXR102" s="14"/>
      <c r="EXS102" s="14"/>
      <c r="EXT102" s="14"/>
      <c r="EXU102" s="14"/>
      <c r="EXV102" s="14"/>
      <c r="EXW102" s="14"/>
      <c r="EXX102" s="14"/>
      <c r="EXY102" s="14"/>
      <c r="EXZ102" s="14"/>
      <c r="EYA102" s="14"/>
      <c r="EYB102" s="14"/>
      <c r="EYC102" s="14"/>
      <c r="EYD102" s="14"/>
      <c r="EYE102" s="14"/>
      <c r="EYF102" s="14"/>
      <c r="EYG102" s="14"/>
      <c r="EYH102" s="14"/>
      <c r="EYI102" s="14"/>
      <c r="EYJ102" s="14"/>
      <c r="EYK102" s="14"/>
      <c r="EYL102" s="14"/>
      <c r="EYM102" s="14"/>
      <c r="EYN102" s="14"/>
      <c r="EYO102" s="14"/>
      <c r="EYP102" s="14"/>
      <c r="EYQ102" s="14"/>
      <c r="EYR102" s="14"/>
      <c r="EYS102" s="14"/>
      <c r="EYT102" s="14"/>
      <c r="EYU102" s="14"/>
      <c r="EYV102" s="14"/>
      <c r="EYW102" s="14"/>
      <c r="EYX102" s="14"/>
      <c r="EYY102" s="14"/>
      <c r="EYZ102" s="14"/>
      <c r="EZA102" s="14"/>
      <c r="EZB102" s="14"/>
      <c r="EZC102" s="14"/>
      <c r="EZD102" s="14"/>
      <c r="EZE102" s="14"/>
      <c r="EZF102" s="14"/>
      <c r="EZG102" s="14"/>
      <c r="EZH102" s="14"/>
      <c r="EZI102" s="14"/>
      <c r="EZJ102" s="14"/>
      <c r="EZK102" s="14"/>
      <c r="EZL102" s="14"/>
      <c r="EZM102" s="14"/>
      <c r="EZN102" s="14"/>
      <c r="EZO102" s="14"/>
      <c r="EZP102" s="14"/>
      <c r="EZQ102" s="14"/>
      <c r="EZR102" s="14"/>
      <c r="EZS102" s="14"/>
      <c r="EZT102" s="14"/>
      <c r="EZU102" s="14"/>
      <c r="EZV102" s="14"/>
      <c r="EZW102" s="14"/>
      <c r="EZX102" s="14"/>
      <c r="EZY102" s="14"/>
      <c r="EZZ102" s="14"/>
      <c r="FAA102" s="14"/>
      <c r="FAB102" s="14"/>
      <c r="FAC102" s="14"/>
      <c r="FAD102" s="14"/>
      <c r="FAE102" s="14"/>
      <c r="FAF102" s="14"/>
      <c r="FAG102" s="14"/>
      <c r="FAH102" s="14"/>
      <c r="FAI102" s="14"/>
      <c r="FAJ102" s="14"/>
      <c r="FAK102" s="14"/>
      <c r="FAL102" s="14"/>
      <c r="FAM102" s="14"/>
      <c r="FAN102" s="14"/>
      <c r="FAO102" s="14"/>
      <c r="FAP102" s="14"/>
      <c r="FAQ102" s="14"/>
      <c r="FAR102" s="14"/>
      <c r="FAS102" s="14"/>
      <c r="FAT102" s="14"/>
      <c r="FAU102" s="14"/>
      <c r="FAV102" s="14"/>
      <c r="FAW102" s="14"/>
      <c r="FAX102" s="14"/>
      <c r="FAY102" s="14"/>
      <c r="FAZ102" s="14"/>
      <c r="FBA102" s="14"/>
      <c r="FBB102" s="14"/>
      <c r="FBC102" s="14"/>
      <c r="FBD102" s="14"/>
      <c r="FBE102" s="14"/>
      <c r="FBF102" s="14"/>
      <c r="FBG102" s="14"/>
      <c r="FBH102" s="14"/>
      <c r="FBI102" s="14"/>
      <c r="FBJ102" s="14"/>
      <c r="FBK102" s="14"/>
      <c r="FBL102" s="14"/>
      <c r="FBM102" s="14"/>
      <c r="FBN102" s="14"/>
      <c r="FBO102" s="14"/>
      <c r="FBP102" s="14"/>
      <c r="FBQ102" s="14"/>
      <c r="FBR102" s="14"/>
      <c r="FBS102" s="14"/>
      <c r="FBT102" s="14"/>
      <c r="FBU102" s="14"/>
      <c r="FBV102" s="14"/>
      <c r="FBW102" s="14"/>
      <c r="FBX102" s="14"/>
      <c r="FBY102" s="14"/>
      <c r="FBZ102" s="14"/>
      <c r="FCA102" s="14"/>
      <c r="FCB102" s="14"/>
      <c r="FCC102" s="14"/>
      <c r="FCD102" s="14"/>
      <c r="FCE102" s="14"/>
      <c r="FCF102" s="14"/>
      <c r="FCG102" s="14"/>
      <c r="FCH102" s="14"/>
      <c r="FCI102" s="14"/>
      <c r="FCJ102" s="14"/>
      <c r="FCK102" s="14"/>
      <c r="FCL102" s="14"/>
      <c r="FCM102" s="14"/>
      <c r="FCN102" s="14"/>
      <c r="FCO102" s="14"/>
      <c r="FCP102" s="14"/>
      <c r="FCQ102" s="14"/>
      <c r="FCR102" s="14"/>
      <c r="FCS102" s="14"/>
      <c r="FCT102" s="14"/>
      <c r="FCU102" s="14"/>
      <c r="FCV102" s="14"/>
      <c r="FCW102" s="14"/>
      <c r="FCX102" s="14"/>
      <c r="FCY102" s="14"/>
      <c r="FCZ102" s="14"/>
      <c r="FDA102" s="14"/>
      <c r="FDB102" s="14"/>
      <c r="FDC102" s="14"/>
      <c r="FDD102" s="14"/>
      <c r="FDE102" s="14"/>
      <c r="FDF102" s="14"/>
      <c r="FDG102" s="14"/>
      <c r="FDH102" s="14"/>
      <c r="FDI102" s="14"/>
      <c r="FDJ102" s="14"/>
      <c r="FDK102" s="14"/>
      <c r="FDL102" s="14"/>
      <c r="FDM102" s="14"/>
      <c r="FDN102" s="14"/>
      <c r="FDO102" s="14"/>
      <c r="FDP102" s="14"/>
      <c r="FDQ102" s="14"/>
      <c r="FDR102" s="14"/>
      <c r="FDS102" s="14"/>
      <c r="FDT102" s="14"/>
      <c r="FDU102" s="14"/>
      <c r="FDV102" s="14"/>
      <c r="FDW102" s="14"/>
      <c r="FDX102" s="14"/>
      <c r="FDY102" s="14"/>
      <c r="FDZ102" s="14"/>
      <c r="FEA102" s="14"/>
      <c r="FEB102" s="14"/>
      <c r="FEC102" s="14"/>
      <c r="FED102" s="14"/>
      <c r="FEE102" s="14"/>
      <c r="FEF102" s="14"/>
      <c r="FEG102" s="14"/>
      <c r="FEH102" s="14"/>
      <c r="FEI102" s="14"/>
      <c r="FEJ102" s="14"/>
      <c r="FEK102" s="14"/>
      <c r="FEL102" s="14"/>
      <c r="FEM102" s="14"/>
      <c r="FEN102" s="14"/>
      <c r="FEO102" s="14"/>
      <c r="FEP102" s="14"/>
      <c r="FEQ102" s="14"/>
      <c r="FER102" s="14"/>
      <c r="FES102" s="14"/>
      <c r="FET102" s="14"/>
      <c r="FEU102" s="14"/>
      <c r="FEV102" s="14"/>
      <c r="FEW102" s="14"/>
      <c r="FEX102" s="14"/>
      <c r="FEY102" s="14"/>
      <c r="FEZ102" s="14"/>
      <c r="FFA102" s="14"/>
      <c r="FFB102" s="14"/>
      <c r="FFC102" s="14"/>
      <c r="FFD102" s="14"/>
      <c r="FFE102" s="14"/>
      <c r="FFF102" s="14"/>
      <c r="FFG102" s="14"/>
      <c r="FFH102" s="14"/>
      <c r="FFI102" s="14"/>
      <c r="FFJ102" s="14"/>
      <c r="FFK102" s="14"/>
      <c r="FFL102" s="14"/>
      <c r="FFM102" s="14"/>
      <c r="FFN102" s="14"/>
      <c r="FFO102" s="14"/>
      <c r="FFP102" s="14"/>
      <c r="FFQ102" s="14"/>
      <c r="FFR102" s="14"/>
      <c r="FFS102" s="14"/>
      <c r="FFT102" s="14"/>
      <c r="FFU102" s="14"/>
      <c r="FFV102" s="14"/>
      <c r="FFW102" s="14"/>
      <c r="FFX102" s="14"/>
      <c r="FFY102" s="14"/>
      <c r="FFZ102" s="14"/>
      <c r="FGA102" s="14"/>
      <c r="FGB102" s="14"/>
      <c r="FGC102" s="14"/>
      <c r="FGD102" s="14"/>
      <c r="FGE102" s="14"/>
      <c r="FGF102" s="14"/>
      <c r="FGG102" s="14"/>
      <c r="FGH102" s="14"/>
      <c r="FGI102" s="14"/>
      <c r="FGJ102" s="14"/>
      <c r="FGK102" s="14"/>
      <c r="FGL102" s="14"/>
      <c r="FGM102" s="14"/>
      <c r="FGN102" s="14"/>
      <c r="FGO102" s="14"/>
      <c r="FGP102" s="14"/>
      <c r="FGQ102" s="14"/>
      <c r="FGR102" s="14"/>
      <c r="FGS102" s="14"/>
      <c r="FGT102" s="14"/>
      <c r="FGU102" s="14"/>
      <c r="FGV102" s="14"/>
      <c r="FGW102" s="14"/>
      <c r="FGX102" s="14"/>
      <c r="FGY102" s="14"/>
      <c r="FGZ102" s="14"/>
      <c r="FHA102" s="14"/>
      <c r="FHB102" s="14"/>
      <c r="FHC102" s="14"/>
      <c r="FHD102" s="14"/>
      <c r="FHE102" s="14"/>
      <c r="FHF102" s="14"/>
      <c r="FHG102" s="14"/>
      <c r="FHH102" s="14"/>
      <c r="FHI102" s="14"/>
      <c r="FHJ102" s="14"/>
      <c r="FHK102" s="14"/>
      <c r="FHL102" s="14"/>
      <c r="FHM102" s="14"/>
      <c r="FHN102" s="14"/>
      <c r="FHO102" s="14"/>
      <c r="FHP102" s="14"/>
      <c r="FHQ102" s="14"/>
      <c r="FHR102" s="14"/>
      <c r="FHS102" s="14"/>
      <c r="FHT102" s="14"/>
      <c r="FHU102" s="14"/>
      <c r="FHV102" s="14"/>
      <c r="FHW102" s="14"/>
      <c r="FHX102" s="14"/>
      <c r="FHY102" s="14"/>
      <c r="FHZ102" s="14"/>
      <c r="FIA102" s="14"/>
      <c r="FIB102" s="14"/>
      <c r="FIC102" s="14"/>
      <c r="FID102" s="14"/>
      <c r="FIE102" s="14"/>
      <c r="FIF102" s="14"/>
      <c r="FIG102" s="14"/>
      <c r="FIH102" s="14"/>
      <c r="FII102" s="14"/>
      <c r="FIJ102" s="14"/>
      <c r="FIK102" s="14"/>
      <c r="FIL102" s="14"/>
      <c r="FIM102" s="14"/>
      <c r="FIN102" s="14"/>
      <c r="FIO102" s="14"/>
      <c r="FIP102" s="14"/>
      <c r="FIQ102" s="14"/>
      <c r="FIR102" s="14"/>
      <c r="FIS102" s="14"/>
      <c r="FIT102" s="14"/>
      <c r="FIU102" s="14"/>
      <c r="FIV102" s="14"/>
      <c r="FIW102" s="14"/>
      <c r="FIX102" s="14"/>
      <c r="FIY102" s="14"/>
      <c r="FIZ102" s="14"/>
      <c r="FJA102" s="14"/>
      <c r="FJB102" s="14"/>
      <c r="FJC102" s="14"/>
      <c r="FJD102" s="14"/>
      <c r="FJE102" s="14"/>
      <c r="FJF102" s="14"/>
      <c r="FJG102" s="14"/>
      <c r="FJH102" s="14"/>
      <c r="FJI102" s="14"/>
      <c r="FJJ102" s="14"/>
      <c r="FJK102" s="14"/>
      <c r="FJL102" s="14"/>
      <c r="FJM102" s="14"/>
      <c r="FJN102" s="14"/>
      <c r="FJO102" s="14"/>
      <c r="FJP102" s="14"/>
      <c r="FJQ102" s="14"/>
      <c r="FJR102" s="14"/>
      <c r="FJS102" s="14"/>
      <c r="FJT102" s="14"/>
      <c r="FJU102" s="14"/>
      <c r="FJV102" s="14"/>
      <c r="FJW102" s="14"/>
      <c r="FJX102" s="14"/>
      <c r="FJY102" s="14"/>
      <c r="FJZ102" s="14"/>
      <c r="FKA102" s="14"/>
      <c r="FKB102" s="14"/>
      <c r="FKC102" s="14"/>
      <c r="FKD102" s="14"/>
      <c r="FKE102" s="14"/>
      <c r="FKF102" s="14"/>
      <c r="FKG102" s="14"/>
      <c r="FKH102" s="14"/>
      <c r="FKI102" s="14"/>
      <c r="FKJ102" s="14"/>
      <c r="FKK102" s="14"/>
      <c r="FKL102" s="14"/>
      <c r="FKM102" s="14"/>
      <c r="FKN102" s="14"/>
      <c r="FKO102" s="14"/>
      <c r="FKP102" s="14"/>
      <c r="FKQ102" s="14"/>
      <c r="FKR102" s="14"/>
      <c r="FKS102" s="14"/>
      <c r="FKT102" s="14"/>
      <c r="FKU102" s="14"/>
      <c r="FKV102" s="14"/>
      <c r="FKW102" s="14"/>
      <c r="FKX102" s="14"/>
      <c r="FKY102" s="14"/>
      <c r="FKZ102" s="14"/>
      <c r="FLA102" s="14"/>
      <c r="FLB102" s="14"/>
      <c r="FLC102" s="14"/>
      <c r="FLD102" s="14"/>
      <c r="FLE102" s="14"/>
      <c r="FLF102" s="14"/>
      <c r="FLG102" s="14"/>
      <c r="FLH102" s="14"/>
      <c r="FLI102" s="14"/>
      <c r="FLJ102" s="14"/>
      <c r="FLK102" s="14"/>
      <c r="FLL102" s="14"/>
      <c r="FLM102" s="14"/>
      <c r="FLN102" s="14"/>
      <c r="FLO102" s="14"/>
      <c r="FLP102" s="14"/>
      <c r="FLQ102" s="14"/>
      <c r="FLR102" s="14"/>
      <c r="FLS102" s="14"/>
      <c r="FLT102" s="14"/>
      <c r="FLU102" s="14"/>
      <c r="FLV102" s="14"/>
      <c r="FLW102" s="14"/>
      <c r="FLX102" s="14"/>
      <c r="FLY102" s="14"/>
      <c r="FLZ102" s="14"/>
      <c r="FMA102" s="14"/>
      <c r="FMB102" s="14"/>
      <c r="FMC102" s="14"/>
      <c r="FMD102" s="14"/>
      <c r="FME102" s="14"/>
      <c r="FMF102" s="14"/>
      <c r="FMG102" s="14"/>
      <c r="FMH102" s="14"/>
      <c r="FMI102" s="14"/>
      <c r="FMJ102" s="14"/>
      <c r="FMK102" s="14"/>
      <c r="FML102" s="14"/>
      <c r="FMM102" s="14"/>
      <c r="FMN102" s="14"/>
      <c r="FMO102" s="14"/>
      <c r="FMP102" s="14"/>
      <c r="FMQ102" s="14"/>
      <c r="FMR102" s="14"/>
      <c r="FMS102" s="14"/>
      <c r="FMT102" s="14"/>
      <c r="FMU102" s="14"/>
      <c r="FMV102" s="14"/>
      <c r="FMW102" s="14"/>
      <c r="FMX102" s="14"/>
      <c r="FMY102" s="14"/>
      <c r="FMZ102" s="14"/>
      <c r="FNA102" s="14"/>
      <c r="FNB102" s="14"/>
      <c r="FNC102" s="14"/>
      <c r="FND102" s="14"/>
      <c r="FNE102" s="14"/>
      <c r="FNF102" s="14"/>
      <c r="FNG102" s="14"/>
      <c r="FNH102" s="14"/>
      <c r="FNI102" s="14"/>
      <c r="FNJ102" s="14"/>
      <c r="FNK102" s="14"/>
      <c r="FNL102" s="14"/>
      <c r="FNM102" s="14"/>
      <c r="FNN102" s="14"/>
      <c r="FNO102" s="14"/>
      <c r="FNP102" s="14"/>
      <c r="FNQ102" s="14"/>
      <c r="FNR102" s="14"/>
      <c r="FNS102" s="14"/>
      <c r="FNT102" s="14"/>
      <c r="FNU102" s="14"/>
      <c r="FNV102" s="14"/>
      <c r="FNW102" s="14"/>
      <c r="FNX102" s="14"/>
      <c r="FNY102" s="14"/>
      <c r="FNZ102" s="14"/>
      <c r="FOA102" s="14"/>
      <c r="FOB102" s="14"/>
      <c r="FOC102" s="14"/>
      <c r="FOD102" s="14"/>
      <c r="FOE102" s="14"/>
      <c r="FOF102" s="14"/>
      <c r="FOG102" s="14"/>
      <c r="FOH102" s="14"/>
      <c r="FOI102" s="14"/>
      <c r="FOJ102" s="14"/>
      <c r="FOK102" s="14"/>
      <c r="FOL102" s="14"/>
      <c r="FOM102" s="14"/>
      <c r="FON102" s="14"/>
      <c r="FOO102" s="14"/>
      <c r="FOP102" s="14"/>
      <c r="FOQ102" s="14"/>
      <c r="FOR102" s="14"/>
      <c r="FOS102" s="14"/>
      <c r="FOT102" s="14"/>
      <c r="FOU102" s="14"/>
      <c r="FOV102" s="14"/>
      <c r="FOW102" s="14"/>
      <c r="FOX102" s="14"/>
      <c r="FOY102" s="14"/>
      <c r="FOZ102" s="14"/>
      <c r="FPA102" s="14"/>
      <c r="FPB102" s="14"/>
      <c r="FPC102" s="14"/>
      <c r="FPD102" s="14"/>
      <c r="FPE102" s="14"/>
      <c r="FPF102" s="14"/>
      <c r="FPG102" s="14"/>
      <c r="FPH102" s="14"/>
      <c r="FPI102" s="14"/>
      <c r="FPJ102" s="14"/>
      <c r="FPK102" s="14"/>
      <c r="FPL102" s="14"/>
      <c r="FPM102" s="14"/>
      <c r="FPN102" s="14"/>
      <c r="FPO102" s="14"/>
      <c r="FPP102" s="14"/>
      <c r="FPQ102" s="14"/>
      <c r="FPR102" s="14"/>
      <c r="FPS102" s="14"/>
      <c r="FPT102" s="14"/>
      <c r="FPU102" s="14"/>
      <c r="FPV102" s="14"/>
      <c r="FPW102" s="14"/>
      <c r="FPX102" s="14"/>
      <c r="FPY102" s="14"/>
      <c r="FPZ102" s="14"/>
      <c r="FQA102" s="14"/>
      <c r="FQB102" s="14"/>
      <c r="FQC102" s="14"/>
      <c r="FQD102" s="14"/>
      <c r="FQE102" s="14"/>
      <c r="FQF102" s="14"/>
      <c r="FQG102" s="14"/>
      <c r="FQH102" s="14"/>
      <c r="FQI102" s="14"/>
      <c r="FQJ102" s="14"/>
      <c r="FQK102" s="14"/>
      <c r="FQL102" s="14"/>
      <c r="FQM102" s="14"/>
      <c r="FQN102" s="14"/>
      <c r="FQO102" s="14"/>
      <c r="FQP102" s="14"/>
      <c r="FQQ102" s="14"/>
      <c r="FQR102" s="14"/>
      <c r="FQS102" s="14"/>
      <c r="FQT102" s="14"/>
      <c r="FQU102" s="14"/>
      <c r="FQV102" s="14"/>
      <c r="FQW102" s="14"/>
      <c r="FQX102" s="14"/>
      <c r="FQY102" s="14"/>
      <c r="FQZ102" s="14"/>
      <c r="FRA102" s="14"/>
      <c r="FRB102" s="14"/>
      <c r="FRC102" s="14"/>
      <c r="FRD102" s="14"/>
      <c r="FRE102" s="14"/>
      <c r="FRF102" s="14"/>
      <c r="FRG102" s="14"/>
      <c r="FRH102" s="14"/>
      <c r="FRI102" s="14"/>
      <c r="FRJ102" s="14"/>
      <c r="FRK102" s="14"/>
      <c r="FRL102" s="14"/>
      <c r="FRM102" s="14"/>
      <c r="FRN102" s="14"/>
      <c r="FRO102" s="14"/>
      <c r="FRP102" s="14"/>
      <c r="FRQ102" s="14"/>
      <c r="FRR102" s="14"/>
      <c r="FRS102" s="14"/>
      <c r="FRT102" s="14"/>
      <c r="FRU102" s="14"/>
      <c r="FRV102" s="14"/>
      <c r="FRW102" s="14"/>
      <c r="FRX102" s="14"/>
      <c r="FRY102" s="14"/>
      <c r="FRZ102" s="14"/>
      <c r="FSA102" s="14"/>
      <c r="FSB102" s="14"/>
      <c r="FSC102" s="14"/>
      <c r="FSD102" s="14"/>
      <c r="FSE102" s="14"/>
      <c r="FSF102" s="14"/>
      <c r="FSG102" s="14"/>
      <c r="FSH102" s="14"/>
      <c r="FSI102" s="14"/>
      <c r="FSJ102" s="14"/>
      <c r="FSK102" s="14"/>
      <c r="FSL102" s="14"/>
      <c r="FSM102" s="14"/>
      <c r="FSN102" s="14"/>
      <c r="FSO102" s="14"/>
      <c r="FSP102" s="14"/>
      <c r="FSQ102" s="14"/>
      <c r="FSR102" s="14"/>
      <c r="FSS102" s="14"/>
      <c r="FST102" s="14"/>
      <c r="FSU102" s="14"/>
      <c r="FSV102" s="14"/>
      <c r="FSW102" s="14"/>
      <c r="FSX102" s="14"/>
      <c r="FSY102" s="14"/>
      <c r="FSZ102" s="14"/>
      <c r="FTA102" s="14"/>
      <c r="FTB102" s="14"/>
      <c r="FTC102" s="14"/>
      <c r="FTD102" s="14"/>
      <c r="FTE102" s="14"/>
      <c r="FTF102" s="14"/>
      <c r="FTG102" s="14"/>
      <c r="FTH102" s="14"/>
      <c r="FTI102" s="14"/>
      <c r="FTJ102" s="14"/>
      <c r="FTK102" s="14"/>
      <c r="FTL102" s="14"/>
      <c r="FTM102" s="14"/>
      <c r="FTN102" s="14"/>
      <c r="FTO102" s="14"/>
      <c r="FTP102" s="14"/>
      <c r="FTQ102" s="14"/>
      <c r="FTR102" s="14"/>
      <c r="FTS102" s="14"/>
      <c r="FTT102" s="14"/>
      <c r="FTU102" s="14"/>
      <c r="FTV102" s="14"/>
      <c r="FTW102" s="14"/>
      <c r="FTX102" s="14"/>
      <c r="FTY102" s="14"/>
      <c r="FTZ102" s="14"/>
      <c r="FUA102" s="14"/>
      <c r="FUB102" s="14"/>
      <c r="FUC102" s="14"/>
      <c r="FUD102" s="14"/>
      <c r="FUE102" s="14"/>
      <c r="FUF102" s="14"/>
      <c r="FUG102" s="14"/>
      <c r="FUH102" s="14"/>
      <c r="FUI102" s="14"/>
      <c r="FUJ102" s="14"/>
      <c r="FUK102" s="14"/>
      <c r="FUL102" s="14"/>
      <c r="FUM102" s="14"/>
      <c r="FUN102" s="14"/>
      <c r="FUO102" s="14"/>
      <c r="FUP102" s="14"/>
      <c r="FUQ102" s="14"/>
      <c r="FUR102" s="14"/>
      <c r="FUS102" s="14"/>
      <c r="FUT102" s="14"/>
      <c r="FUU102" s="14"/>
      <c r="FUV102" s="14"/>
      <c r="FUW102" s="14"/>
      <c r="FUX102" s="14"/>
      <c r="FUY102" s="14"/>
      <c r="FUZ102" s="14"/>
      <c r="FVA102" s="14"/>
      <c r="FVB102" s="14"/>
      <c r="FVC102" s="14"/>
      <c r="FVD102" s="14"/>
      <c r="FVE102" s="14"/>
      <c r="FVF102" s="14"/>
      <c r="FVG102" s="14"/>
      <c r="FVH102" s="14"/>
      <c r="FVI102" s="14"/>
      <c r="FVJ102" s="14"/>
      <c r="FVK102" s="14"/>
      <c r="FVL102" s="14"/>
      <c r="FVM102" s="14"/>
      <c r="FVN102" s="14"/>
      <c r="FVO102" s="14"/>
      <c r="FVP102" s="14"/>
      <c r="FVQ102" s="14"/>
      <c r="FVR102" s="14"/>
      <c r="FVS102" s="14"/>
      <c r="FVT102" s="14"/>
      <c r="FVU102" s="14"/>
      <c r="FVV102" s="14"/>
      <c r="FVW102" s="14"/>
      <c r="FVX102" s="14"/>
      <c r="FVY102" s="14"/>
      <c r="FVZ102" s="14"/>
      <c r="FWA102" s="14"/>
      <c r="FWB102" s="14"/>
      <c r="FWC102" s="14"/>
      <c r="FWD102" s="14"/>
      <c r="FWE102" s="14"/>
      <c r="FWF102" s="14"/>
      <c r="FWG102" s="14"/>
      <c r="FWH102" s="14"/>
      <c r="FWI102" s="14"/>
      <c r="FWJ102" s="14"/>
      <c r="FWK102" s="14"/>
      <c r="FWL102" s="14"/>
      <c r="FWM102" s="14"/>
      <c r="FWN102" s="14"/>
      <c r="FWO102" s="14"/>
      <c r="FWP102" s="14"/>
      <c r="FWQ102" s="14"/>
      <c r="FWR102" s="14"/>
      <c r="FWS102" s="14"/>
      <c r="FWT102" s="14"/>
      <c r="FWU102" s="14"/>
      <c r="FWV102" s="14"/>
      <c r="FWW102" s="14"/>
      <c r="FWX102" s="14"/>
      <c r="FWY102" s="14"/>
      <c r="FWZ102" s="14"/>
      <c r="FXA102" s="14"/>
      <c r="FXB102" s="14"/>
      <c r="FXC102" s="14"/>
      <c r="FXD102" s="14"/>
      <c r="FXE102" s="14"/>
      <c r="FXF102" s="14"/>
      <c r="FXG102" s="14"/>
      <c r="FXH102" s="14"/>
      <c r="FXI102" s="14"/>
      <c r="FXJ102" s="14"/>
      <c r="FXK102" s="14"/>
      <c r="FXL102" s="14"/>
      <c r="FXM102" s="14"/>
      <c r="FXN102" s="14"/>
      <c r="FXO102" s="14"/>
      <c r="FXP102" s="14"/>
      <c r="FXQ102" s="14"/>
      <c r="FXR102" s="14"/>
      <c r="FXS102" s="14"/>
      <c r="FXT102" s="14"/>
      <c r="FXU102" s="14"/>
      <c r="FXV102" s="14"/>
      <c r="FXW102" s="14"/>
      <c r="FXX102" s="14"/>
      <c r="FXY102" s="14"/>
      <c r="FXZ102" s="14"/>
      <c r="FYA102" s="14"/>
      <c r="FYB102" s="14"/>
      <c r="FYC102" s="14"/>
      <c r="FYD102" s="14"/>
      <c r="FYE102" s="14"/>
      <c r="FYF102" s="14"/>
      <c r="FYG102" s="14"/>
      <c r="FYH102" s="14"/>
      <c r="FYI102" s="14"/>
      <c r="FYJ102" s="14"/>
      <c r="FYK102" s="14"/>
      <c r="FYL102" s="14"/>
      <c r="FYM102" s="14"/>
      <c r="FYN102" s="14"/>
      <c r="FYO102" s="14"/>
      <c r="FYP102" s="14"/>
      <c r="FYQ102" s="14"/>
      <c r="FYR102" s="14"/>
      <c r="FYS102" s="14"/>
      <c r="FYT102" s="14"/>
      <c r="FYU102" s="14"/>
      <c r="FYV102" s="14"/>
      <c r="FYW102" s="14"/>
      <c r="FYX102" s="14"/>
      <c r="FYY102" s="14"/>
      <c r="FYZ102" s="14"/>
      <c r="FZA102" s="14"/>
      <c r="FZB102" s="14"/>
      <c r="FZC102" s="14"/>
      <c r="FZD102" s="14"/>
      <c r="FZE102" s="14"/>
      <c r="FZF102" s="14"/>
      <c r="FZG102" s="14"/>
      <c r="FZH102" s="14"/>
      <c r="FZI102" s="14"/>
      <c r="FZJ102" s="14"/>
      <c r="FZK102" s="14"/>
      <c r="FZL102" s="14"/>
      <c r="FZM102" s="14"/>
      <c r="FZN102" s="14"/>
      <c r="FZO102" s="14"/>
      <c r="FZP102" s="14"/>
      <c r="FZQ102" s="14"/>
      <c r="FZR102" s="14"/>
      <c r="FZS102" s="14"/>
      <c r="FZT102" s="14"/>
      <c r="FZU102" s="14"/>
      <c r="FZV102" s="14"/>
      <c r="FZW102" s="14"/>
      <c r="FZX102" s="14"/>
      <c r="FZY102" s="14"/>
      <c r="FZZ102" s="14"/>
      <c r="GAA102" s="14"/>
      <c r="GAB102" s="14"/>
      <c r="GAC102" s="14"/>
      <c r="GAD102" s="14"/>
      <c r="GAE102" s="14"/>
      <c r="GAF102" s="14"/>
      <c r="GAG102" s="14"/>
      <c r="GAH102" s="14"/>
      <c r="GAI102" s="14"/>
      <c r="GAJ102" s="14"/>
      <c r="GAK102" s="14"/>
      <c r="GAL102" s="14"/>
      <c r="GAM102" s="14"/>
      <c r="GAN102" s="14"/>
      <c r="GAO102" s="14"/>
      <c r="GAP102" s="14"/>
      <c r="GAQ102" s="14"/>
      <c r="GAR102" s="14"/>
      <c r="GAS102" s="14"/>
      <c r="GAT102" s="14"/>
      <c r="GAU102" s="14"/>
      <c r="GAV102" s="14"/>
      <c r="GAW102" s="14"/>
      <c r="GAX102" s="14"/>
      <c r="GAY102" s="14"/>
      <c r="GAZ102" s="14"/>
      <c r="GBA102" s="14"/>
      <c r="GBB102" s="14"/>
      <c r="GBC102" s="14"/>
      <c r="GBD102" s="14"/>
      <c r="GBE102" s="14"/>
      <c r="GBF102" s="14"/>
      <c r="GBG102" s="14"/>
      <c r="GBH102" s="14"/>
      <c r="GBI102" s="14"/>
      <c r="GBJ102" s="14"/>
      <c r="GBK102" s="14"/>
      <c r="GBL102" s="14"/>
      <c r="GBM102" s="14"/>
      <c r="GBN102" s="14"/>
      <c r="GBO102" s="14"/>
      <c r="GBP102" s="14"/>
      <c r="GBQ102" s="14"/>
      <c r="GBR102" s="14"/>
      <c r="GBS102" s="14"/>
      <c r="GBT102" s="14"/>
      <c r="GBU102" s="14"/>
      <c r="GBV102" s="14"/>
      <c r="GBW102" s="14"/>
      <c r="GBX102" s="14"/>
      <c r="GBY102" s="14"/>
      <c r="GBZ102" s="14"/>
      <c r="GCA102" s="14"/>
      <c r="GCB102" s="14"/>
      <c r="GCC102" s="14"/>
      <c r="GCD102" s="14"/>
      <c r="GCE102" s="14"/>
      <c r="GCF102" s="14"/>
      <c r="GCG102" s="14"/>
      <c r="GCH102" s="14"/>
      <c r="GCI102" s="14"/>
      <c r="GCJ102" s="14"/>
      <c r="GCK102" s="14"/>
      <c r="GCL102" s="14"/>
      <c r="GCM102" s="14"/>
      <c r="GCN102" s="14"/>
      <c r="GCO102" s="14"/>
      <c r="GCP102" s="14"/>
      <c r="GCQ102" s="14"/>
      <c r="GCR102" s="14"/>
      <c r="GCS102" s="14"/>
      <c r="GCT102" s="14"/>
      <c r="GCU102" s="14"/>
      <c r="GCV102" s="14"/>
      <c r="GCW102" s="14"/>
      <c r="GCX102" s="14"/>
      <c r="GCY102" s="14"/>
      <c r="GCZ102" s="14"/>
      <c r="GDA102" s="14"/>
      <c r="GDB102" s="14"/>
      <c r="GDC102" s="14"/>
      <c r="GDD102" s="14"/>
      <c r="GDE102" s="14"/>
      <c r="GDF102" s="14"/>
      <c r="GDG102" s="14"/>
      <c r="GDH102" s="14"/>
      <c r="GDI102" s="14"/>
      <c r="GDJ102" s="14"/>
      <c r="GDK102" s="14"/>
      <c r="GDL102" s="14"/>
      <c r="GDM102" s="14"/>
      <c r="GDN102" s="14"/>
      <c r="GDO102" s="14"/>
      <c r="GDP102" s="14"/>
      <c r="GDQ102" s="14"/>
      <c r="GDR102" s="14"/>
      <c r="GDS102" s="14"/>
      <c r="GDT102" s="14"/>
      <c r="GDU102" s="14"/>
      <c r="GDV102" s="14"/>
      <c r="GDW102" s="14"/>
      <c r="GDX102" s="14"/>
      <c r="GDY102" s="14"/>
      <c r="GDZ102" s="14"/>
      <c r="GEA102" s="14"/>
      <c r="GEB102" s="14"/>
      <c r="GEC102" s="14"/>
      <c r="GED102" s="14"/>
      <c r="GEE102" s="14"/>
      <c r="GEF102" s="14"/>
      <c r="GEG102" s="14"/>
      <c r="GEH102" s="14"/>
      <c r="GEI102" s="14"/>
      <c r="GEJ102" s="14"/>
      <c r="GEK102" s="14"/>
      <c r="GEL102" s="14"/>
      <c r="GEM102" s="14"/>
      <c r="GEN102" s="14"/>
      <c r="GEO102" s="14"/>
      <c r="GEP102" s="14"/>
      <c r="GEQ102" s="14"/>
      <c r="GER102" s="14"/>
      <c r="GES102" s="14"/>
      <c r="GET102" s="14"/>
      <c r="GEU102" s="14"/>
      <c r="GEV102" s="14"/>
      <c r="GEW102" s="14"/>
      <c r="GEX102" s="14"/>
      <c r="GEY102" s="14"/>
      <c r="GEZ102" s="14"/>
      <c r="GFA102" s="14"/>
      <c r="GFB102" s="14"/>
      <c r="GFC102" s="14"/>
      <c r="GFD102" s="14"/>
      <c r="GFE102" s="14"/>
      <c r="GFF102" s="14"/>
      <c r="GFG102" s="14"/>
      <c r="GFH102" s="14"/>
      <c r="GFI102" s="14"/>
      <c r="GFJ102" s="14"/>
      <c r="GFK102" s="14"/>
      <c r="GFL102" s="14"/>
      <c r="GFM102" s="14"/>
      <c r="GFN102" s="14"/>
      <c r="GFO102" s="14"/>
      <c r="GFP102" s="14"/>
      <c r="GFQ102" s="14"/>
      <c r="GFR102" s="14"/>
      <c r="GFS102" s="14"/>
      <c r="GFT102" s="14"/>
      <c r="GFU102" s="14"/>
      <c r="GFV102" s="14"/>
      <c r="GFW102" s="14"/>
      <c r="GFX102" s="14"/>
      <c r="GFY102" s="14"/>
      <c r="GFZ102" s="14"/>
      <c r="GGA102" s="14"/>
      <c r="GGB102" s="14"/>
      <c r="GGC102" s="14"/>
      <c r="GGD102" s="14"/>
      <c r="GGE102" s="14"/>
      <c r="GGF102" s="14"/>
      <c r="GGG102" s="14"/>
      <c r="GGH102" s="14"/>
      <c r="GGI102" s="14"/>
      <c r="GGJ102" s="14"/>
      <c r="GGK102" s="14"/>
      <c r="GGL102" s="14"/>
      <c r="GGM102" s="14"/>
      <c r="GGN102" s="14"/>
      <c r="GGO102" s="14"/>
      <c r="GGP102" s="14"/>
      <c r="GGQ102" s="14"/>
      <c r="GGR102" s="14"/>
      <c r="GGS102" s="14"/>
      <c r="GGT102" s="14"/>
      <c r="GGU102" s="14"/>
      <c r="GGV102" s="14"/>
      <c r="GGW102" s="14"/>
      <c r="GGX102" s="14"/>
      <c r="GGY102" s="14"/>
      <c r="GGZ102" s="14"/>
      <c r="GHA102" s="14"/>
      <c r="GHB102" s="14"/>
      <c r="GHC102" s="14"/>
      <c r="GHD102" s="14"/>
      <c r="GHE102" s="14"/>
      <c r="GHF102" s="14"/>
      <c r="GHG102" s="14"/>
      <c r="GHH102" s="14"/>
      <c r="GHI102" s="14"/>
      <c r="GHJ102" s="14"/>
      <c r="GHK102" s="14"/>
      <c r="GHL102" s="14"/>
      <c r="GHM102" s="14"/>
      <c r="GHN102" s="14"/>
      <c r="GHO102" s="14"/>
      <c r="GHP102" s="14"/>
      <c r="GHQ102" s="14"/>
      <c r="GHR102" s="14"/>
      <c r="GHS102" s="14"/>
      <c r="GHT102" s="14"/>
      <c r="GHU102" s="14"/>
      <c r="GHV102" s="14"/>
      <c r="GHW102" s="14"/>
      <c r="GHX102" s="14"/>
      <c r="GHY102" s="14"/>
      <c r="GHZ102" s="14"/>
      <c r="GIA102" s="14"/>
      <c r="GIB102" s="14"/>
      <c r="GIC102" s="14"/>
      <c r="GID102" s="14"/>
      <c r="GIE102" s="14"/>
      <c r="GIF102" s="14"/>
      <c r="GIG102" s="14"/>
      <c r="GIH102" s="14"/>
      <c r="GII102" s="14"/>
      <c r="GIJ102" s="14"/>
      <c r="GIK102" s="14"/>
      <c r="GIL102" s="14"/>
      <c r="GIM102" s="14"/>
      <c r="GIN102" s="14"/>
      <c r="GIO102" s="14"/>
      <c r="GIP102" s="14"/>
      <c r="GIQ102" s="14"/>
      <c r="GIR102" s="14"/>
      <c r="GIS102" s="14"/>
      <c r="GIT102" s="14"/>
      <c r="GIU102" s="14"/>
      <c r="GIV102" s="14"/>
      <c r="GIW102" s="14"/>
      <c r="GIX102" s="14"/>
      <c r="GIY102" s="14"/>
      <c r="GIZ102" s="14"/>
      <c r="GJA102" s="14"/>
      <c r="GJB102" s="14"/>
      <c r="GJC102" s="14"/>
      <c r="GJD102" s="14"/>
      <c r="GJE102" s="14"/>
      <c r="GJF102" s="14"/>
      <c r="GJG102" s="14"/>
      <c r="GJH102" s="14"/>
      <c r="GJI102" s="14"/>
      <c r="GJJ102" s="14"/>
      <c r="GJK102" s="14"/>
      <c r="GJL102" s="14"/>
      <c r="GJM102" s="14"/>
      <c r="GJN102" s="14"/>
      <c r="GJO102" s="14"/>
      <c r="GJP102" s="14"/>
      <c r="GJQ102" s="14"/>
      <c r="GJR102" s="14"/>
      <c r="GJS102" s="14"/>
      <c r="GJT102" s="14"/>
      <c r="GJU102" s="14"/>
      <c r="GJV102" s="14"/>
      <c r="GJW102" s="14"/>
      <c r="GJX102" s="14"/>
      <c r="GJY102" s="14"/>
      <c r="GJZ102" s="14"/>
      <c r="GKA102" s="14"/>
      <c r="GKB102" s="14"/>
      <c r="GKC102" s="14"/>
      <c r="GKD102" s="14"/>
      <c r="GKE102" s="14"/>
      <c r="GKF102" s="14"/>
      <c r="GKG102" s="14"/>
      <c r="GKH102" s="14"/>
      <c r="GKI102" s="14"/>
      <c r="GKJ102" s="14"/>
      <c r="GKK102" s="14"/>
      <c r="GKL102" s="14"/>
      <c r="GKM102" s="14"/>
      <c r="GKN102" s="14"/>
      <c r="GKO102" s="14"/>
      <c r="GKP102" s="14"/>
      <c r="GKQ102" s="14"/>
      <c r="GKR102" s="14"/>
      <c r="GKS102" s="14"/>
      <c r="GKT102" s="14"/>
      <c r="GKU102" s="14"/>
      <c r="GKV102" s="14"/>
      <c r="GKW102" s="14"/>
      <c r="GKX102" s="14"/>
      <c r="GKY102" s="14"/>
      <c r="GKZ102" s="14"/>
      <c r="GLA102" s="14"/>
      <c r="GLB102" s="14"/>
      <c r="GLC102" s="14"/>
      <c r="GLD102" s="14"/>
      <c r="GLE102" s="14"/>
      <c r="GLF102" s="14"/>
      <c r="GLG102" s="14"/>
      <c r="GLH102" s="14"/>
      <c r="GLI102" s="14"/>
      <c r="GLJ102" s="14"/>
      <c r="GLK102" s="14"/>
      <c r="GLL102" s="14"/>
      <c r="GLM102" s="14"/>
      <c r="GLN102" s="14"/>
      <c r="GLO102" s="14"/>
      <c r="GLP102" s="14"/>
      <c r="GLQ102" s="14"/>
      <c r="GLR102" s="14"/>
      <c r="GLS102" s="14"/>
      <c r="GLT102" s="14"/>
      <c r="GLU102" s="14"/>
      <c r="GLV102" s="14"/>
      <c r="GLW102" s="14"/>
      <c r="GLX102" s="14"/>
      <c r="GLY102" s="14"/>
      <c r="GLZ102" s="14"/>
      <c r="GMA102" s="14"/>
      <c r="GMB102" s="14"/>
      <c r="GMC102" s="14"/>
      <c r="GMD102" s="14"/>
      <c r="GME102" s="14"/>
      <c r="GMF102" s="14"/>
      <c r="GMG102" s="14"/>
      <c r="GMH102" s="14"/>
      <c r="GMI102" s="14"/>
      <c r="GMJ102" s="14"/>
      <c r="GMK102" s="14"/>
      <c r="GML102" s="14"/>
      <c r="GMM102" s="14"/>
      <c r="GMN102" s="14"/>
      <c r="GMO102" s="14"/>
      <c r="GMP102" s="14"/>
      <c r="GMQ102" s="14"/>
      <c r="GMR102" s="14"/>
      <c r="GMS102" s="14"/>
      <c r="GMT102" s="14"/>
      <c r="GMU102" s="14"/>
      <c r="GMV102" s="14"/>
      <c r="GMW102" s="14"/>
      <c r="GMX102" s="14"/>
      <c r="GMY102" s="14"/>
      <c r="GMZ102" s="14"/>
      <c r="GNA102" s="14"/>
      <c r="GNB102" s="14"/>
      <c r="GNC102" s="14"/>
      <c r="GND102" s="14"/>
      <c r="GNE102" s="14"/>
      <c r="GNF102" s="14"/>
      <c r="GNG102" s="14"/>
      <c r="GNH102" s="14"/>
      <c r="GNI102" s="14"/>
      <c r="GNJ102" s="14"/>
      <c r="GNK102" s="14"/>
      <c r="GNL102" s="14"/>
      <c r="GNM102" s="14"/>
      <c r="GNN102" s="14"/>
      <c r="GNO102" s="14"/>
      <c r="GNP102" s="14"/>
      <c r="GNQ102" s="14"/>
      <c r="GNR102" s="14"/>
      <c r="GNS102" s="14"/>
      <c r="GNT102" s="14"/>
      <c r="GNU102" s="14"/>
      <c r="GNV102" s="14"/>
      <c r="GNW102" s="14"/>
      <c r="GNX102" s="14"/>
      <c r="GNY102" s="14"/>
      <c r="GNZ102" s="14"/>
      <c r="GOA102" s="14"/>
      <c r="GOB102" s="14"/>
      <c r="GOC102" s="14"/>
      <c r="GOD102" s="14"/>
      <c r="GOE102" s="14"/>
      <c r="GOF102" s="14"/>
      <c r="GOG102" s="14"/>
      <c r="GOH102" s="14"/>
      <c r="GOI102" s="14"/>
      <c r="GOJ102" s="14"/>
      <c r="GOK102" s="14"/>
      <c r="GOL102" s="14"/>
      <c r="GOM102" s="14"/>
      <c r="GON102" s="14"/>
      <c r="GOO102" s="14"/>
      <c r="GOP102" s="14"/>
      <c r="GOQ102" s="14"/>
      <c r="GOR102" s="14"/>
      <c r="GOS102" s="14"/>
      <c r="GOT102" s="14"/>
      <c r="GOU102" s="14"/>
      <c r="GOV102" s="14"/>
      <c r="GOW102" s="14"/>
      <c r="GOX102" s="14"/>
      <c r="GOY102" s="14"/>
      <c r="GOZ102" s="14"/>
      <c r="GPA102" s="14"/>
      <c r="GPB102" s="14"/>
      <c r="GPC102" s="14"/>
      <c r="GPD102" s="14"/>
      <c r="GPE102" s="14"/>
      <c r="GPF102" s="14"/>
      <c r="GPG102" s="14"/>
      <c r="GPH102" s="14"/>
      <c r="GPI102" s="14"/>
      <c r="GPJ102" s="14"/>
      <c r="GPK102" s="14"/>
      <c r="GPL102" s="14"/>
      <c r="GPM102" s="14"/>
      <c r="GPN102" s="14"/>
      <c r="GPO102" s="14"/>
      <c r="GPP102" s="14"/>
      <c r="GPQ102" s="14"/>
      <c r="GPR102" s="14"/>
      <c r="GPS102" s="14"/>
      <c r="GPT102" s="14"/>
      <c r="GPU102" s="14"/>
      <c r="GPV102" s="14"/>
      <c r="GPW102" s="14"/>
      <c r="GPX102" s="14"/>
      <c r="GPY102" s="14"/>
      <c r="GPZ102" s="14"/>
      <c r="GQA102" s="14"/>
      <c r="GQB102" s="14"/>
      <c r="GQC102" s="14"/>
      <c r="GQD102" s="14"/>
      <c r="GQE102" s="14"/>
      <c r="GQF102" s="14"/>
      <c r="GQG102" s="14"/>
      <c r="GQH102" s="14"/>
      <c r="GQI102" s="14"/>
      <c r="GQJ102" s="14"/>
      <c r="GQK102" s="14"/>
      <c r="GQL102" s="14"/>
      <c r="GQM102" s="14"/>
      <c r="GQN102" s="14"/>
      <c r="GQO102" s="14"/>
      <c r="GQP102" s="14"/>
      <c r="GQQ102" s="14"/>
      <c r="GQR102" s="14"/>
      <c r="GQS102" s="14"/>
      <c r="GQT102" s="14"/>
      <c r="GQU102" s="14"/>
      <c r="GQV102" s="14"/>
      <c r="GQW102" s="14"/>
      <c r="GQX102" s="14"/>
      <c r="GQY102" s="14"/>
      <c r="GQZ102" s="14"/>
      <c r="GRA102" s="14"/>
      <c r="GRB102" s="14"/>
      <c r="GRC102" s="14"/>
      <c r="GRD102" s="14"/>
      <c r="GRE102" s="14"/>
      <c r="GRF102" s="14"/>
      <c r="GRG102" s="14"/>
      <c r="GRH102" s="14"/>
      <c r="GRI102" s="14"/>
      <c r="GRJ102" s="14"/>
      <c r="GRK102" s="14"/>
      <c r="GRL102" s="14"/>
      <c r="GRM102" s="14"/>
      <c r="GRN102" s="14"/>
      <c r="GRO102" s="14"/>
      <c r="GRP102" s="14"/>
      <c r="GRQ102" s="14"/>
      <c r="GRR102" s="14"/>
      <c r="GRS102" s="14"/>
      <c r="GRT102" s="14"/>
      <c r="GRU102" s="14"/>
      <c r="GRV102" s="14"/>
      <c r="GRW102" s="14"/>
      <c r="GRX102" s="14"/>
      <c r="GRY102" s="14"/>
      <c r="GRZ102" s="14"/>
      <c r="GSA102" s="14"/>
      <c r="GSB102" s="14"/>
      <c r="GSC102" s="14"/>
      <c r="GSD102" s="14"/>
      <c r="GSE102" s="14"/>
      <c r="GSF102" s="14"/>
      <c r="GSG102" s="14"/>
      <c r="GSH102" s="14"/>
      <c r="GSI102" s="14"/>
      <c r="GSJ102" s="14"/>
      <c r="GSK102" s="14"/>
      <c r="GSL102" s="14"/>
      <c r="GSM102" s="14"/>
      <c r="GSN102" s="14"/>
      <c r="GSO102" s="14"/>
      <c r="GSP102" s="14"/>
      <c r="GSQ102" s="14"/>
      <c r="GSR102" s="14"/>
      <c r="GSS102" s="14"/>
      <c r="GST102" s="14"/>
      <c r="GSU102" s="14"/>
      <c r="GSV102" s="14"/>
      <c r="GSW102" s="14"/>
      <c r="GSX102" s="14"/>
      <c r="GSY102" s="14"/>
      <c r="GSZ102" s="14"/>
      <c r="GTA102" s="14"/>
      <c r="GTB102" s="14"/>
      <c r="GTC102" s="14"/>
      <c r="GTD102" s="14"/>
      <c r="GTE102" s="14"/>
      <c r="GTF102" s="14"/>
      <c r="GTG102" s="14"/>
      <c r="GTH102" s="14"/>
      <c r="GTI102" s="14"/>
      <c r="GTJ102" s="14"/>
      <c r="GTK102" s="14"/>
      <c r="GTL102" s="14"/>
      <c r="GTM102" s="14"/>
      <c r="GTN102" s="14"/>
      <c r="GTO102" s="14"/>
      <c r="GTP102" s="14"/>
      <c r="GTQ102" s="14"/>
      <c r="GTR102" s="14"/>
      <c r="GTS102" s="14"/>
      <c r="GTT102" s="14"/>
      <c r="GTU102" s="14"/>
      <c r="GTV102" s="14"/>
      <c r="GTW102" s="14"/>
      <c r="GTX102" s="14"/>
      <c r="GTY102" s="14"/>
      <c r="GTZ102" s="14"/>
      <c r="GUA102" s="14"/>
      <c r="GUB102" s="14"/>
      <c r="GUC102" s="14"/>
      <c r="GUD102" s="14"/>
      <c r="GUE102" s="14"/>
      <c r="GUF102" s="14"/>
      <c r="GUG102" s="14"/>
      <c r="GUH102" s="14"/>
      <c r="GUI102" s="14"/>
      <c r="GUJ102" s="14"/>
      <c r="GUK102" s="14"/>
      <c r="GUL102" s="14"/>
      <c r="GUM102" s="14"/>
      <c r="GUN102" s="14"/>
      <c r="GUO102" s="14"/>
      <c r="GUP102" s="14"/>
      <c r="GUQ102" s="14"/>
      <c r="GUR102" s="14"/>
      <c r="GUS102" s="14"/>
      <c r="GUT102" s="14"/>
      <c r="GUU102" s="14"/>
      <c r="GUV102" s="14"/>
      <c r="GUW102" s="14"/>
      <c r="GUX102" s="14"/>
      <c r="GUY102" s="14"/>
      <c r="GUZ102" s="14"/>
      <c r="GVA102" s="14"/>
      <c r="GVB102" s="14"/>
      <c r="GVC102" s="14"/>
      <c r="GVD102" s="14"/>
      <c r="GVE102" s="14"/>
      <c r="GVF102" s="14"/>
      <c r="GVG102" s="14"/>
      <c r="GVH102" s="14"/>
      <c r="GVI102" s="14"/>
      <c r="GVJ102" s="14"/>
      <c r="GVK102" s="14"/>
      <c r="GVL102" s="14"/>
      <c r="GVM102" s="14"/>
      <c r="GVN102" s="14"/>
      <c r="GVO102" s="14"/>
      <c r="GVP102" s="14"/>
      <c r="GVQ102" s="14"/>
      <c r="GVR102" s="14"/>
      <c r="GVS102" s="14"/>
      <c r="GVT102" s="14"/>
      <c r="GVU102" s="14"/>
      <c r="GVV102" s="14"/>
      <c r="GVW102" s="14"/>
      <c r="GVX102" s="14"/>
      <c r="GVY102" s="14"/>
      <c r="GVZ102" s="14"/>
      <c r="GWA102" s="14"/>
      <c r="GWB102" s="14"/>
      <c r="GWC102" s="14"/>
      <c r="GWD102" s="14"/>
      <c r="GWE102" s="14"/>
      <c r="GWF102" s="14"/>
      <c r="GWG102" s="14"/>
      <c r="GWH102" s="14"/>
      <c r="GWI102" s="14"/>
      <c r="GWJ102" s="14"/>
      <c r="GWK102" s="14"/>
      <c r="GWL102" s="14"/>
      <c r="GWM102" s="14"/>
      <c r="GWN102" s="14"/>
      <c r="GWO102" s="14"/>
      <c r="GWP102" s="14"/>
      <c r="GWQ102" s="14"/>
      <c r="GWR102" s="14"/>
      <c r="GWS102" s="14"/>
      <c r="GWT102" s="14"/>
      <c r="GWU102" s="14"/>
      <c r="GWV102" s="14"/>
      <c r="GWW102" s="14"/>
      <c r="GWX102" s="14"/>
      <c r="GWY102" s="14"/>
      <c r="GWZ102" s="14"/>
      <c r="GXA102" s="14"/>
      <c r="GXB102" s="14"/>
      <c r="GXC102" s="14"/>
      <c r="GXD102" s="14"/>
      <c r="GXE102" s="14"/>
      <c r="GXF102" s="14"/>
      <c r="GXG102" s="14"/>
      <c r="GXH102" s="14"/>
      <c r="GXI102" s="14"/>
      <c r="GXJ102" s="14"/>
      <c r="GXK102" s="14"/>
      <c r="GXL102" s="14"/>
      <c r="GXM102" s="14"/>
      <c r="GXN102" s="14"/>
      <c r="GXO102" s="14"/>
      <c r="GXP102" s="14"/>
      <c r="GXQ102" s="14"/>
      <c r="GXR102" s="14"/>
      <c r="GXS102" s="14"/>
      <c r="GXT102" s="14"/>
      <c r="GXU102" s="14"/>
      <c r="GXV102" s="14"/>
      <c r="GXW102" s="14"/>
      <c r="GXX102" s="14"/>
      <c r="GXY102" s="14"/>
      <c r="GXZ102" s="14"/>
      <c r="GYA102" s="14"/>
      <c r="GYB102" s="14"/>
      <c r="GYC102" s="14"/>
      <c r="GYD102" s="14"/>
      <c r="GYE102" s="14"/>
      <c r="GYF102" s="14"/>
      <c r="GYG102" s="14"/>
      <c r="GYH102" s="14"/>
      <c r="GYI102" s="14"/>
      <c r="GYJ102" s="14"/>
      <c r="GYK102" s="14"/>
      <c r="GYL102" s="14"/>
      <c r="GYM102" s="14"/>
      <c r="GYN102" s="14"/>
      <c r="GYO102" s="14"/>
      <c r="GYP102" s="14"/>
      <c r="GYQ102" s="14"/>
      <c r="GYR102" s="14"/>
      <c r="GYS102" s="14"/>
      <c r="GYT102" s="14"/>
      <c r="GYU102" s="14"/>
      <c r="GYV102" s="14"/>
      <c r="GYW102" s="14"/>
      <c r="GYX102" s="14"/>
      <c r="GYY102" s="14"/>
      <c r="GYZ102" s="14"/>
      <c r="GZA102" s="14"/>
      <c r="GZB102" s="14"/>
      <c r="GZC102" s="14"/>
      <c r="GZD102" s="14"/>
      <c r="GZE102" s="14"/>
      <c r="GZF102" s="14"/>
      <c r="GZG102" s="14"/>
      <c r="GZH102" s="14"/>
      <c r="GZI102" s="14"/>
      <c r="GZJ102" s="14"/>
      <c r="GZK102" s="14"/>
      <c r="GZL102" s="14"/>
      <c r="GZM102" s="14"/>
      <c r="GZN102" s="14"/>
      <c r="GZO102" s="14"/>
      <c r="GZP102" s="14"/>
      <c r="GZQ102" s="14"/>
      <c r="GZR102" s="14"/>
      <c r="GZS102" s="14"/>
      <c r="GZT102" s="14"/>
      <c r="GZU102" s="14"/>
      <c r="GZV102" s="14"/>
      <c r="GZW102" s="14"/>
      <c r="GZX102" s="14"/>
      <c r="GZY102" s="14"/>
      <c r="GZZ102" s="14"/>
      <c r="HAA102" s="14"/>
      <c r="HAB102" s="14"/>
      <c r="HAC102" s="14"/>
      <c r="HAD102" s="14"/>
      <c r="HAE102" s="14"/>
      <c r="HAF102" s="14"/>
      <c r="HAG102" s="14"/>
      <c r="HAH102" s="14"/>
      <c r="HAI102" s="14"/>
      <c r="HAJ102" s="14"/>
      <c r="HAK102" s="14"/>
      <c r="HAL102" s="14"/>
      <c r="HAM102" s="14"/>
      <c r="HAN102" s="14"/>
      <c r="HAO102" s="14"/>
      <c r="HAP102" s="14"/>
      <c r="HAQ102" s="14"/>
      <c r="HAR102" s="14"/>
      <c r="HAS102" s="14"/>
      <c r="HAT102" s="14"/>
      <c r="HAU102" s="14"/>
      <c r="HAV102" s="14"/>
      <c r="HAW102" s="14"/>
      <c r="HAX102" s="14"/>
      <c r="HAY102" s="14"/>
      <c r="HAZ102" s="14"/>
      <c r="HBA102" s="14"/>
      <c r="HBB102" s="14"/>
      <c r="HBC102" s="14"/>
      <c r="HBD102" s="14"/>
      <c r="HBE102" s="14"/>
      <c r="HBF102" s="14"/>
      <c r="HBG102" s="14"/>
      <c r="HBH102" s="14"/>
      <c r="HBI102" s="14"/>
      <c r="HBJ102" s="14"/>
      <c r="HBK102" s="14"/>
      <c r="HBL102" s="14"/>
      <c r="HBM102" s="14"/>
      <c r="HBN102" s="14"/>
      <c r="HBO102" s="14"/>
      <c r="HBP102" s="14"/>
      <c r="HBQ102" s="14"/>
      <c r="HBR102" s="14"/>
      <c r="HBS102" s="14"/>
      <c r="HBT102" s="14"/>
      <c r="HBU102" s="14"/>
      <c r="HBV102" s="14"/>
      <c r="HBW102" s="14"/>
      <c r="HBX102" s="14"/>
      <c r="HBY102" s="14"/>
      <c r="HBZ102" s="14"/>
      <c r="HCA102" s="14"/>
      <c r="HCB102" s="14"/>
      <c r="HCC102" s="14"/>
      <c r="HCD102" s="14"/>
      <c r="HCE102" s="14"/>
      <c r="HCF102" s="14"/>
      <c r="HCG102" s="14"/>
      <c r="HCH102" s="14"/>
      <c r="HCI102" s="14"/>
      <c r="HCJ102" s="14"/>
      <c r="HCK102" s="14"/>
      <c r="HCL102" s="14"/>
      <c r="HCM102" s="14"/>
      <c r="HCN102" s="14"/>
      <c r="HCO102" s="14"/>
      <c r="HCP102" s="14"/>
      <c r="HCQ102" s="14"/>
      <c r="HCR102" s="14"/>
      <c r="HCS102" s="14"/>
      <c r="HCT102" s="14"/>
      <c r="HCU102" s="14"/>
      <c r="HCV102" s="14"/>
      <c r="HCW102" s="14"/>
      <c r="HCX102" s="14"/>
      <c r="HCY102" s="14"/>
      <c r="HCZ102" s="14"/>
      <c r="HDA102" s="14"/>
      <c r="HDB102" s="14"/>
      <c r="HDC102" s="14"/>
      <c r="HDD102" s="14"/>
      <c r="HDE102" s="14"/>
      <c r="HDF102" s="14"/>
      <c r="HDG102" s="14"/>
      <c r="HDH102" s="14"/>
      <c r="HDI102" s="14"/>
      <c r="HDJ102" s="14"/>
      <c r="HDK102" s="14"/>
      <c r="HDL102" s="14"/>
      <c r="HDM102" s="14"/>
      <c r="HDN102" s="14"/>
      <c r="HDO102" s="14"/>
      <c r="HDP102" s="14"/>
      <c r="HDQ102" s="14"/>
      <c r="HDR102" s="14"/>
      <c r="HDS102" s="14"/>
      <c r="HDT102" s="14"/>
      <c r="HDU102" s="14"/>
      <c r="HDV102" s="14"/>
      <c r="HDW102" s="14"/>
      <c r="HDX102" s="14"/>
      <c r="HDY102" s="14"/>
      <c r="HDZ102" s="14"/>
      <c r="HEA102" s="14"/>
      <c r="HEB102" s="14"/>
      <c r="HEC102" s="14"/>
      <c r="HED102" s="14"/>
      <c r="HEE102" s="14"/>
      <c r="HEF102" s="14"/>
      <c r="HEG102" s="14"/>
      <c r="HEH102" s="14"/>
      <c r="HEI102" s="14"/>
      <c r="HEJ102" s="14"/>
      <c r="HEK102" s="14"/>
      <c r="HEL102" s="14"/>
      <c r="HEM102" s="14"/>
      <c r="HEN102" s="14"/>
      <c r="HEO102" s="14"/>
      <c r="HEP102" s="14"/>
      <c r="HEQ102" s="14"/>
      <c r="HER102" s="14"/>
      <c r="HES102" s="14"/>
      <c r="HET102" s="14"/>
      <c r="HEU102" s="14"/>
      <c r="HEV102" s="14"/>
      <c r="HEW102" s="14"/>
      <c r="HEX102" s="14"/>
      <c r="HEY102" s="14"/>
      <c r="HEZ102" s="14"/>
      <c r="HFA102" s="14"/>
      <c r="HFB102" s="14"/>
      <c r="HFC102" s="14"/>
      <c r="HFD102" s="14"/>
      <c r="HFE102" s="14"/>
      <c r="HFF102" s="14"/>
      <c r="HFG102" s="14"/>
      <c r="HFH102" s="14"/>
      <c r="HFI102" s="14"/>
      <c r="HFJ102" s="14"/>
      <c r="HFK102" s="14"/>
      <c r="HFL102" s="14"/>
      <c r="HFM102" s="14"/>
      <c r="HFN102" s="14"/>
      <c r="HFO102" s="14"/>
      <c r="HFP102" s="14"/>
      <c r="HFQ102" s="14"/>
      <c r="HFR102" s="14"/>
      <c r="HFS102" s="14"/>
      <c r="HFT102" s="14"/>
      <c r="HFU102" s="14"/>
      <c r="HFV102" s="14"/>
      <c r="HFW102" s="14"/>
      <c r="HFX102" s="14"/>
      <c r="HFY102" s="14"/>
      <c r="HFZ102" s="14"/>
      <c r="HGA102" s="14"/>
      <c r="HGB102" s="14"/>
      <c r="HGC102" s="14"/>
      <c r="HGD102" s="14"/>
      <c r="HGE102" s="14"/>
      <c r="HGF102" s="14"/>
      <c r="HGG102" s="14"/>
      <c r="HGH102" s="14"/>
      <c r="HGI102" s="14"/>
      <c r="HGJ102" s="14"/>
      <c r="HGK102" s="14"/>
      <c r="HGL102" s="14"/>
      <c r="HGM102" s="14"/>
      <c r="HGN102" s="14"/>
      <c r="HGO102" s="14"/>
      <c r="HGP102" s="14"/>
      <c r="HGQ102" s="14"/>
      <c r="HGR102" s="14"/>
      <c r="HGS102" s="14"/>
      <c r="HGT102" s="14"/>
      <c r="HGU102" s="14"/>
      <c r="HGV102" s="14"/>
      <c r="HGW102" s="14"/>
      <c r="HGX102" s="14"/>
      <c r="HGY102" s="14"/>
      <c r="HGZ102" s="14"/>
      <c r="HHA102" s="14"/>
      <c r="HHB102" s="14"/>
      <c r="HHC102" s="14"/>
      <c r="HHD102" s="14"/>
      <c r="HHE102" s="14"/>
      <c r="HHF102" s="14"/>
      <c r="HHG102" s="14"/>
      <c r="HHH102" s="14"/>
      <c r="HHI102" s="14"/>
      <c r="HHJ102" s="14"/>
      <c r="HHK102" s="14"/>
      <c r="HHL102" s="14"/>
      <c r="HHM102" s="14"/>
      <c r="HHN102" s="14"/>
      <c r="HHO102" s="14"/>
      <c r="HHP102" s="14"/>
      <c r="HHQ102" s="14"/>
      <c r="HHR102" s="14"/>
      <c r="HHS102" s="14"/>
      <c r="HHT102" s="14"/>
      <c r="HHU102" s="14"/>
      <c r="HHV102" s="14"/>
      <c r="HHW102" s="14"/>
      <c r="HHX102" s="14"/>
      <c r="HHY102" s="14"/>
      <c r="HHZ102" s="14"/>
      <c r="HIA102" s="14"/>
      <c r="HIB102" s="14"/>
      <c r="HIC102" s="14"/>
      <c r="HID102" s="14"/>
      <c r="HIE102" s="14"/>
      <c r="HIF102" s="14"/>
      <c r="HIG102" s="14"/>
      <c r="HIH102" s="14"/>
      <c r="HII102" s="14"/>
      <c r="HIJ102" s="14"/>
      <c r="HIK102" s="14"/>
      <c r="HIL102" s="14"/>
      <c r="HIM102" s="14"/>
      <c r="HIN102" s="14"/>
      <c r="HIO102" s="14"/>
      <c r="HIP102" s="14"/>
      <c r="HIQ102" s="14"/>
      <c r="HIR102" s="14"/>
      <c r="HIS102" s="14"/>
      <c r="HIT102" s="14"/>
      <c r="HIU102" s="14"/>
      <c r="HIV102" s="14"/>
      <c r="HIW102" s="14"/>
      <c r="HIX102" s="14"/>
      <c r="HIY102" s="14"/>
      <c r="HIZ102" s="14"/>
      <c r="HJA102" s="14"/>
      <c r="HJB102" s="14"/>
      <c r="HJC102" s="14"/>
      <c r="HJD102" s="14"/>
      <c r="HJE102" s="14"/>
      <c r="HJF102" s="14"/>
      <c r="HJG102" s="14"/>
      <c r="HJH102" s="14"/>
      <c r="HJI102" s="14"/>
      <c r="HJJ102" s="14"/>
      <c r="HJK102" s="14"/>
      <c r="HJL102" s="14"/>
      <c r="HJM102" s="14"/>
      <c r="HJN102" s="14"/>
      <c r="HJO102" s="14"/>
      <c r="HJP102" s="14"/>
      <c r="HJQ102" s="14"/>
      <c r="HJR102" s="14"/>
      <c r="HJS102" s="14"/>
      <c r="HJT102" s="14"/>
      <c r="HJU102" s="14"/>
      <c r="HJV102" s="14"/>
      <c r="HJW102" s="14"/>
      <c r="HJX102" s="14"/>
      <c r="HJY102" s="14"/>
      <c r="HJZ102" s="14"/>
      <c r="HKA102" s="14"/>
      <c r="HKB102" s="14"/>
      <c r="HKC102" s="14"/>
      <c r="HKD102" s="14"/>
      <c r="HKE102" s="14"/>
      <c r="HKF102" s="14"/>
      <c r="HKG102" s="14"/>
      <c r="HKH102" s="14"/>
      <c r="HKI102" s="14"/>
      <c r="HKJ102" s="14"/>
      <c r="HKK102" s="14"/>
      <c r="HKL102" s="14"/>
      <c r="HKM102" s="14"/>
      <c r="HKN102" s="14"/>
      <c r="HKO102" s="14"/>
      <c r="HKP102" s="14"/>
      <c r="HKQ102" s="14"/>
      <c r="HKR102" s="14"/>
      <c r="HKS102" s="14"/>
      <c r="HKT102" s="14"/>
      <c r="HKU102" s="14"/>
      <c r="HKV102" s="14"/>
      <c r="HKW102" s="14"/>
      <c r="HKX102" s="14"/>
      <c r="HKY102" s="14"/>
      <c r="HKZ102" s="14"/>
      <c r="HLA102" s="14"/>
      <c r="HLB102" s="14"/>
      <c r="HLC102" s="14"/>
      <c r="HLD102" s="14"/>
      <c r="HLE102" s="14"/>
      <c r="HLF102" s="14"/>
      <c r="HLG102" s="14"/>
      <c r="HLH102" s="14"/>
      <c r="HLI102" s="14"/>
      <c r="HLJ102" s="14"/>
      <c r="HLK102" s="14"/>
      <c r="HLL102" s="14"/>
      <c r="HLM102" s="14"/>
      <c r="HLN102" s="14"/>
      <c r="HLO102" s="14"/>
      <c r="HLP102" s="14"/>
      <c r="HLQ102" s="14"/>
      <c r="HLR102" s="14"/>
      <c r="HLS102" s="14"/>
      <c r="HLT102" s="14"/>
      <c r="HLU102" s="14"/>
      <c r="HLV102" s="14"/>
      <c r="HLW102" s="14"/>
      <c r="HLX102" s="14"/>
      <c r="HLY102" s="14"/>
      <c r="HLZ102" s="14"/>
      <c r="HMA102" s="14"/>
      <c r="HMB102" s="14"/>
      <c r="HMC102" s="14"/>
      <c r="HMD102" s="14"/>
      <c r="HME102" s="14"/>
      <c r="HMF102" s="14"/>
      <c r="HMG102" s="14"/>
      <c r="HMH102" s="14"/>
      <c r="HMI102" s="14"/>
      <c r="HMJ102" s="14"/>
      <c r="HMK102" s="14"/>
      <c r="HML102" s="14"/>
      <c r="HMM102" s="14"/>
      <c r="HMN102" s="14"/>
      <c r="HMO102" s="14"/>
      <c r="HMP102" s="14"/>
      <c r="HMQ102" s="14"/>
      <c r="HMR102" s="14"/>
      <c r="HMS102" s="14"/>
      <c r="HMT102" s="14"/>
      <c r="HMU102" s="14"/>
      <c r="HMV102" s="14"/>
      <c r="HMW102" s="14"/>
      <c r="HMX102" s="14"/>
      <c r="HMY102" s="14"/>
      <c r="HMZ102" s="14"/>
      <c r="HNA102" s="14"/>
      <c r="HNB102" s="14"/>
      <c r="HNC102" s="14"/>
      <c r="HND102" s="14"/>
      <c r="HNE102" s="14"/>
      <c r="HNF102" s="14"/>
      <c r="HNG102" s="14"/>
      <c r="HNH102" s="14"/>
      <c r="HNI102" s="14"/>
      <c r="HNJ102" s="14"/>
      <c r="HNK102" s="14"/>
      <c r="HNL102" s="14"/>
      <c r="HNM102" s="14"/>
      <c r="HNN102" s="14"/>
      <c r="HNO102" s="14"/>
      <c r="HNP102" s="14"/>
      <c r="HNQ102" s="14"/>
      <c r="HNR102" s="14"/>
      <c r="HNS102" s="14"/>
      <c r="HNT102" s="14"/>
      <c r="HNU102" s="14"/>
      <c r="HNV102" s="14"/>
      <c r="HNW102" s="14"/>
      <c r="HNX102" s="14"/>
      <c r="HNY102" s="14"/>
      <c r="HNZ102" s="14"/>
      <c r="HOA102" s="14"/>
      <c r="HOB102" s="14"/>
      <c r="HOC102" s="14"/>
      <c r="HOD102" s="14"/>
      <c r="HOE102" s="14"/>
      <c r="HOF102" s="14"/>
      <c r="HOG102" s="14"/>
      <c r="HOH102" s="14"/>
      <c r="HOI102" s="14"/>
      <c r="HOJ102" s="14"/>
      <c r="HOK102" s="14"/>
      <c r="HOL102" s="14"/>
      <c r="HOM102" s="14"/>
      <c r="HON102" s="14"/>
      <c r="HOO102" s="14"/>
      <c r="HOP102" s="14"/>
      <c r="HOQ102" s="14"/>
      <c r="HOR102" s="14"/>
      <c r="HOS102" s="14"/>
      <c r="HOT102" s="14"/>
      <c r="HOU102" s="14"/>
      <c r="HOV102" s="14"/>
      <c r="HOW102" s="14"/>
      <c r="HOX102" s="14"/>
      <c r="HOY102" s="14"/>
      <c r="HOZ102" s="14"/>
      <c r="HPA102" s="14"/>
      <c r="HPB102" s="14"/>
      <c r="HPC102" s="14"/>
      <c r="HPD102" s="14"/>
      <c r="HPE102" s="14"/>
      <c r="HPF102" s="14"/>
      <c r="HPG102" s="14"/>
      <c r="HPH102" s="14"/>
      <c r="HPI102" s="14"/>
      <c r="HPJ102" s="14"/>
      <c r="HPK102" s="14"/>
      <c r="HPL102" s="14"/>
      <c r="HPM102" s="14"/>
      <c r="HPN102" s="14"/>
      <c r="HPO102" s="14"/>
      <c r="HPP102" s="14"/>
      <c r="HPQ102" s="14"/>
      <c r="HPR102" s="14"/>
      <c r="HPS102" s="14"/>
      <c r="HPT102" s="14"/>
      <c r="HPU102" s="14"/>
      <c r="HPV102" s="14"/>
      <c r="HPW102" s="14"/>
      <c r="HPX102" s="14"/>
      <c r="HPY102" s="14"/>
      <c r="HPZ102" s="14"/>
      <c r="HQA102" s="14"/>
      <c r="HQB102" s="14"/>
      <c r="HQC102" s="14"/>
      <c r="HQD102" s="14"/>
      <c r="HQE102" s="14"/>
      <c r="HQF102" s="14"/>
      <c r="HQG102" s="14"/>
      <c r="HQH102" s="14"/>
      <c r="HQI102" s="14"/>
      <c r="HQJ102" s="14"/>
      <c r="HQK102" s="14"/>
      <c r="HQL102" s="14"/>
      <c r="HQM102" s="14"/>
      <c r="HQN102" s="14"/>
      <c r="HQO102" s="14"/>
      <c r="HQP102" s="14"/>
      <c r="HQQ102" s="14"/>
      <c r="HQR102" s="14"/>
      <c r="HQS102" s="14"/>
      <c r="HQT102" s="14"/>
      <c r="HQU102" s="14"/>
      <c r="HQV102" s="14"/>
      <c r="HQW102" s="14"/>
      <c r="HQX102" s="14"/>
      <c r="HQY102" s="14"/>
      <c r="HQZ102" s="14"/>
      <c r="HRA102" s="14"/>
      <c r="HRB102" s="14"/>
      <c r="HRC102" s="14"/>
      <c r="HRD102" s="14"/>
      <c r="HRE102" s="14"/>
      <c r="HRF102" s="14"/>
      <c r="HRG102" s="14"/>
      <c r="HRH102" s="14"/>
      <c r="HRI102" s="14"/>
      <c r="HRJ102" s="14"/>
      <c r="HRK102" s="14"/>
      <c r="HRL102" s="14"/>
      <c r="HRM102" s="14"/>
      <c r="HRN102" s="14"/>
      <c r="HRO102" s="14"/>
      <c r="HRP102" s="14"/>
      <c r="HRQ102" s="14"/>
      <c r="HRR102" s="14"/>
      <c r="HRS102" s="14"/>
      <c r="HRT102" s="14"/>
      <c r="HRU102" s="14"/>
      <c r="HRV102" s="14"/>
      <c r="HRW102" s="14"/>
      <c r="HRX102" s="14"/>
      <c r="HRY102" s="14"/>
      <c r="HRZ102" s="14"/>
      <c r="HSA102" s="14"/>
      <c r="HSB102" s="14"/>
      <c r="HSC102" s="14"/>
      <c r="HSD102" s="14"/>
      <c r="HSE102" s="14"/>
      <c r="HSF102" s="14"/>
      <c r="HSG102" s="14"/>
      <c r="HSH102" s="14"/>
      <c r="HSI102" s="14"/>
      <c r="HSJ102" s="14"/>
      <c r="HSK102" s="14"/>
      <c r="HSL102" s="14"/>
      <c r="HSM102" s="14"/>
      <c r="HSN102" s="14"/>
      <c r="HSO102" s="14"/>
      <c r="HSP102" s="14"/>
      <c r="HSQ102" s="14"/>
      <c r="HSR102" s="14"/>
      <c r="HSS102" s="14"/>
      <c r="HST102" s="14"/>
      <c r="HSU102" s="14"/>
      <c r="HSV102" s="14"/>
      <c r="HSW102" s="14"/>
      <c r="HSX102" s="14"/>
      <c r="HSY102" s="14"/>
      <c r="HSZ102" s="14"/>
      <c r="HTA102" s="14"/>
      <c r="HTB102" s="14"/>
      <c r="HTC102" s="14"/>
      <c r="HTD102" s="14"/>
      <c r="HTE102" s="14"/>
      <c r="HTF102" s="14"/>
      <c r="HTG102" s="14"/>
      <c r="HTH102" s="14"/>
      <c r="HTI102" s="14"/>
      <c r="HTJ102" s="14"/>
      <c r="HTK102" s="14"/>
      <c r="HTL102" s="14"/>
      <c r="HTM102" s="14"/>
      <c r="HTN102" s="14"/>
      <c r="HTO102" s="14"/>
      <c r="HTP102" s="14"/>
      <c r="HTQ102" s="14"/>
      <c r="HTR102" s="14"/>
      <c r="HTS102" s="14"/>
      <c r="HTT102" s="14"/>
      <c r="HTU102" s="14"/>
      <c r="HTV102" s="14"/>
      <c r="HTW102" s="14"/>
      <c r="HTX102" s="14"/>
      <c r="HTY102" s="14"/>
      <c r="HTZ102" s="14"/>
      <c r="HUA102" s="14"/>
      <c r="HUB102" s="14"/>
      <c r="HUC102" s="14"/>
      <c r="HUD102" s="14"/>
      <c r="HUE102" s="14"/>
      <c r="HUF102" s="14"/>
      <c r="HUG102" s="14"/>
      <c r="HUH102" s="14"/>
      <c r="HUI102" s="14"/>
      <c r="HUJ102" s="14"/>
      <c r="HUK102" s="14"/>
      <c r="HUL102" s="14"/>
      <c r="HUM102" s="14"/>
      <c r="HUN102" s="14"/>
      <c r="HUO102" s="14"/>
      <c r="HUP102" s="14"/>
      <c r="HUQ102" s="14"/>
      <c r="HUR102" s="14"/>
      <c r="HUS102" s="14"/>
      <c r="HUT102" s="14"/>
      <c r="HUU102" s="14"/>
      <c r="HUV102" s="14"/>
      <c r="HUW102" s="14"/>
      <c r="HUX102" s="14"/>
      <c r="HUY102" s="14"/>
      <c r="HUZ102" s="14"/>
      <c r="HVA102" s="14"/>
      <c r="HVB102" s="14"/>
      <c r="HVC102" s="14"/>
      <c r="HVD102" s="14"/>
      <c r="HVE102" s="14"/>
      <c r="HVF102" s="14"/>
      <c r="HVG102" s="14"/>
      <c r="HVH102" s="14"/>
      <c r="HVI102" s="14"/>
      <c r="HVJ102" s="14"/>
      <c r="HVK102" s="14"/>
      <c r="HVL102" s="14"/>
      <c r="HVM102" s="14"/>
      <c r="HVN102" s="14"/>
      <c r="HVO102" s="14"/>
      <c r="HVP102" s="14"/>
      <c r="HVQ102" s="14"/>
      <c r="HVR102" s="14"/>
      <c r="HVS102" s="14"/>
      <c r="HVT102" s="14"/>
      <c r="HVU102" s="14"/>
      <c r="HVV102" s="14"/>
      <c r="HVW102" s="14"/>
      <c r="HVX102" s="14"/>
      <c r="HVY102" s="14"/>
      <c r="HVZ102" s="14"/>
      <c r="HWA102" s="14"/>
      <c r="HWB102" s="14"/>
      <c r="HWC102" s="14"/>
      <c r="HWD102" s="14"/>
      <c r="HWE102" s="14"/>
      <c r="HWF102" s="14"/>
      <c r="HWG102" s="14"/>
      <c r="HWH102" s="14"/>
      <c r="HWI102" s="14"/>
      <c r="HWJ102" s="14"/>
      <c r="HWK102" s="14"/>
      <c r="HWL102" s="14"/>
      <c r="HWM102" s="14"/>
      <c r="HWN102" s="14"/>
      <c r="HWO102" s="14"/>
      <c r="HWP102" s="14"/>
      <c r="HWQ102" s="14"/>
      <c r="HWR102" s="14"/>
      <c r="HWS102" s="14"/>
      <c r="HWT102" s="14"/>
      <c r="HWU102" s="14"/>
      <c r="HWV102" s="14"/>
      <c r="HWW102" s="14"/>
      <c r="HWX102" s="14"/>
      <c r="HWY102" s="14"/>
      <c r="HWZ102" s="14"/>
      <c r="HXA102" s="14"/>
      <c r="HXB102" s="14"/>
      <c r="HXC102" s="14"/>
      <c r="HXD102" s="14"/>
      <c r="HXE102" s="14"/>
      <c r="HXF102" s="14"/>
      <c r="HXG102" s="14"/>
      <c r="HXH102" s="14"/>
      <c r="HXI102" s="14"/>
      <c r="HXJ102" s="14"/>
      <c r="HXK102" s="14"/>
      <c r="HXL102" s="14"/>
      <c r="HXM102" s="14"/>
      <c r="HXN102" s="14"/>
      <c r="HXO102" s="14"/>
      <c r="HXP102" s="14"/>
      <c r="HXQ102" s="14"/>
      <c r="HXR102" s="14"/>
      <c r="HXS102" s="14"/>
      <c r="HXT102" s="14"/>
      <c r="HXU102" s="14"/>
      <c r="HXV102" s="14"/>
      <c r="HXW102" s="14"/>
      <c r="HXX102" s="14"/>
      <c r="HXY102" s="14"/>
      <c r="HXZ102" s="14"/>
      <c r="HYA102" s="14"/>
      <c r="HYB102" s="14"/>
      <c r="HYC102" s="14"/>
      <c r="HYD102" s="14"/>
      <c r="HYE102" s="14"/>
      <c r="HYF102" s="14"/>
      <c r="HYG102" s="14"/>
      <c r="HYH102" s="14"/>
      <c r="HYI102" s="14"/>
      <c r="HYJ102" s="14"/>
      <c r="HYK102" s="14"/>
      <c r="HYL102" s="14"/>
      <c r="HYM102" s="14"/>
      <c r="HYN102" s="14"/>
      <c r="HYO102" s="14"/>
      <c r="HYP102" s="14"/>
      <c r="HYQ102" s="14"/>
      <c r="HYR102" s="14"/>
      <c r="HYS102" s="14"/>
      <c r="HYT102" s="14"/>
      <c r="HYU102" s="14"/>
      <c r="HYV102" s="14"/>
      <c r="HYW102" s="14"/>
      <c r="HYX102" s="14"/>
      <c r="HYY102" s="14"/>
      <c r="HYZ102" s="14"/>
      <c r="HZA102" s="14"/>
      <c r="HZB102" s="14"/>
      <c r="HZC102" s="14"/>
      <c r="HZD102" s="14"/>
      <c r="HZE102" s="14"/>
      <c r="HZF102" s="14"/>
      <c r="HZG102" s="14"/>
      <c r="HZH102" s="14"/>
      <c r="HZI102" s="14"/>
      <c r="HZJ102" s="14"/>
      <c r="HZK102" s="14"/>
      <c r="HZL102" s="14"/>
      <c r="HZM102" s="14"/>
      <c r="HZN102" s="14"/>
      <c r="HZO102" s="14"/>
      <c r="HZP102" s="14"/>
      <c r="HZQ102" s="14"/>
      <c r="HZR102" s="14"/>
      <c r="HZS102" s="14"/>
      <c r="HZT102" s="14"/>
      <c r="HZU102" s="14"/>
      <c r="HZV102" s="14"/>
      <c r="HZW102" s="14"/>
      <c r="HZX102" s="14"/>
      <c r="HZY102" s="14"/>
      <c r="HZZ102" s="14"/>
      <c r="IAA102" s="14"/>
      <c r="IAB102" s="14"/>
      <c r="IAC102" s="14"/>
      <c r="IAD102" s="14"/>
      <c r="IAE102" s="14"/>
      <c r="IAF102" s="14"/>
      <c r="IAG102" s="14"/>
      <c r="IAH102" s="14"/>
      <c r="IAI102" s="14"/>
      <c r="IAJ102" s="14"/>
      <c r="IAK102" s="14"/>
      <c r="IAL102" s="14"/>
      <c r="IAM102" s="14"/>
      <c r="IAN102" s="14"/>
      <c r="IAO102" s="14"/>
      <c r="IAP102" s="14"/>
      <c r="IAQ102" s="14"/>
      <c r="IAR102" s="14"/>
      <c r="IAS102" s="14"/>
      <c r="IAT102" s="14"/>
      <c r="IAU102" s="14"/>
      <c r="IAV102" s="14"/>
      <c r="IAW102" s="14"/>
      <c r="IAX102" s="14"/>
      <c r="IAY102" s="14"/>
      <c r="IAZ102" s="14"/>
      <c r="IBA102" s="14"/>
      <c r="IBB102" s="14"/>
      <c r="IBC102" s="14"/>
      <c r="IBD102" s="14"/>
      <c r="IBE102" s="14"/>
      <c r="IBF102" s="14"/>
      <c r="IBG102" s="14"/>
      <c r="IBH102" s="14"/>
      <c r="IBI102" s="14"/>
      <c r="IBJ102" s="14"/>
      <c r="IBK102" s="14"/>
      <c r="IBL102" s="14"/>
      <c r="IBM102" s="14"/>
      <c r="IBN102" s="14"/>
      <c r="IBO102" s="14"/>
      <c r="IBP102" s="14"/>
      <c r="IBQ102" s="14"/>
      <c r="IBR102" s="14"/>
      <c r="IBS102" s="14"/>
      <c r="IBT102" s="14"/>
      <c r="IBU102" s="14"/>
      <c r="IBV102" s="14"/>
      <c r="IBW102" s="14"/>
      <c r="IBX102" s="14"/>
      <c r="IBY102" s="14"/>
      <c r="IBZ102" s="14"/>
      <c r="ICA102" s="14"/>
      <c r="ICB102" s="14"/>
      <c r="ICC102" s="14"/>
      <c r="ICD102" s="14"/>
      <c r="ICE102" s="14"/>
      <c r="ICF102" s="14"/>
      <c r="ICG102" s="14"/>
      <c r="ICH102" s="14"/>
      <c r="ICI102" s="14"/>
      <c r="ICJ102" s="14"/>
      <c r="ICK102" s="14"/>
      <c r="ICL102" s="14"/>
      <c r="ICM102" s="14"/>
      <c r="ICN102" s="14"/>
      <c r="ICO102" s="14"/>
      <c r="ICP102" s="14"/>
      <c r="ICQ102" s="14"/>
      <c r="ICR102" s="14"/>
      <c r="ICS102" s="14"/>
      <c r="ICT102" s="14"/>
      <c r="ICU102" s="14"/>
      <c r="ICV102" s="14"/>
      <c r="ICW102" s="14"/>
      <c r="ICX102" s="14"/>
      <c r="ICY102" s="14"/>
      <c r="ICZ102" s="14"/>
      <c r="IDA102" s="14"/>
      <c r="IDB102" s="14"/>
      <c r="IDC102" s="14"/>
      <c r="IDD102" s="14"/>
      <c r="IDE102" s="14"/>
      <c r="IDF102" s="14"/>
      <c r="IDG102" s="14"/>
      <c r="IDH102" s="14"/>
      <c r="IDI102" s="14"/>
      <c r="IDJ102" s="14"/>
      <c r="IDK102" s="14"/>
      <c r="IDL102" s="14"/>
      <c r="IDM102" s="14"/>
      <c r="IDN102" s="14"/>
      <c r="IDO102" s="14"/>
      <c r="IDP102" s="14"/>
      <c r="IDQ102" s="14"/>
      <c r="IDR102" s="14"/>
      <c r="IDS102" s="14"/>
      <c r="IDT102" s="14"/>
      <c r="IDU102" s="14"/>
      <c r="IDV102" s="14"/>
      <c r="IDW102" s="14"/>
      <c r="IDX102" s="14"/>
      <c r="IDY102" s="14"/>
      <c r="IDZ102" s="14"/>
      <c r="IEA102" s="14"/>
      <c r="IEB102" s="14"/>
      <c r="IEC102" s="14"/>
      <c r="IED102" s="14"/>
      <c r="IEE102" s="14"/>
      <c r="IEF102" s="14"/>
      <c r="IEG102" s="14"/>
      <c r="IEH102" s="14"/>
      <c r="IEI102" s="14"/>
      <c r="IEJ102" s="14"/>
      <c r="IEK102" s="14"/>
      <c r="IEL102" s="14"/>
      <c r="IEM102" s="14"/>
      <c r="IEN102" s="14"/>
      <c r="IEO102" s="14"/>
      <c r="IEP102" s="14"/>
      <c r="IEQ102" s="14"/>
      <c r="IER102" s="14"/>
      <c r="IES102" s="14"/>
      <c r="IET102" s="14"/>
      <c r="IEU102" s="14"/>
      <c r="IEV102" s="14"/>
      <c r="IEW102" s="14"/>
      <c r="IEX102" s="14"/>
      <c r="IEY102" s="14"/>
      <c r="IEZ102" s="14"/>
      <c r="IFA102" s="14"/>
      <c r="IFB102" s="14"/>
      <c r="IFC102" s="14"/>
      <c r="IFD102" s="14"/>
      <c r="IFE102" s="14"/>
      <c r="IFF102" s="14"/>
      <c r="IFG102" s="14"/>
      <c r="IFH102" s="14"/>
      <c r="IFI102" s="14"/>
      <c r="IFJ102" s="14"/>
      <c r="IFK102" s="14"/>
      <c r="IFL102" s="14"/>
      <c r="IFM102" s="14"/>
      <c r="IFN102" s="14"/>
      <c r="IFO102" s="14"/>
      <c r="IFP102" s="14"/>
      <c r="IFQ102" s="14"/>
      <c r="IFR102" s="14"/>
      <c r="IFS102" s="14"/>
      <c r="IFT102" s="14"/>
      <c r="IFU102" s="14"/>
      <c r="IFV102" s="14"/>
      <c r="IFW102" s="14"/>
      <c r="IFX102" s="14"/>
      <c r="IFY102" s="14"/>
      <c r="IFZ102" s="14"/>
      <c r="IGA102" s="14"/>
      <c r="IGB102" s="14"/>
      <c r="IGC102" s="14"/>
      <c r="IGD102" s="14"/>
      <c r="IGE102" s="14"/>
      <c r="IGF102" s="14"/>
      <c r="IGG102" s="14"/>
      <c r="IGH102" s="14"/>
      <c r="IGI102" s="14"/>
      <c r="IGJ102" s="14"/>
      <c r="IGK102" s="14"/>
      <c r="IGL102" s="14"/>
      <c r="IGM102" s="14"/>
      <c r="IGN102" s="14"/>
      <c r="IGO102" s="14"/>
      <c r="IGP102" s="14"/>
      <c r="IGQ102" s="14"/>
      <c r="IGR102" s="14"/>
      <c r="IGS102" s="14"/>
      <c r="IGT102" s="14"/>
      <c r="IGU102" s="14"/>
      <c r="IGV102" s="14"/>
      <c r="IGW102" s="14"/>
      <c r="IGX102" s="14"/>
      <c r="IGY102" s="14"/>
      <c r="IGZ102" s="14"/>
      <c r="IHA102" s="14"/>
      <c r="IHB102" s="14"/>
      <c r="IHC102" s="14"/>
      <c r="IHD102" s="14"/>
      <c r="IHE102" s="14"/>
      <c r="IHF102" s="14"/>
      <c r="IHG102" s="14"/>
      <c r="IHH102" s="14"/>
      <c r="IHI102" s="14"/>
      <c r="IHJ102" s="14"/>
      <c r="IHK102" s="14"/>
      <c r="IHL102" s="14"/>
      <c r="IHM102" s="14"/>
      <c r="IHN102" s="14"/>
      <c r="IHO102" s="14"/>
      <c r="IHP102" s="14"/>
      <c r="IHQ102" s="14"/>
      <c r="IHR102" s="14"/>
      <c r="IHS102" s="14"/>
      <c r="IHT102" s="14"/>
      <c r="IHU102" s="14"/>
      <c r="IHV102" s="14"/>
      <c r="IHW102" s="14"/>
      <c r="IHX102" s="14"/>
      <c r="IHY102" s="14"/>
      <c r="IHZ102" s="14"/>
      <c r="IIA102" s="14"/>
      <c r="IIB102" s="14"/>
      <c r="IIC102" s="14"/>
      <c r="IID102" s="14"/>
      <c r="IIE102" s="14"/>
      <c r="IIF102" s="14"/>
      <c r="IIG102" s="14"/>
      <c r="IIH102" s="14"/>
      <c r="III102" s="14"/>
      <c r="IIJ102" s="14"/>
      <c r="IIK102" s="14"/>
      <c r="IIL102" s="14"/>
      <c r="IIM102" s="14"/>
      <c r="IIN102" s="14"/>
      <c r="IIO102" s="14"/>
      <c r="IIP102" s="14"/>
      <c r="IIQ102" s="14"/>
      <c r="IIR102" s="14"/>
      <c r="IIS102" s="14"/>
      <c r="IIT102" s="14"/>
      <c r="IIU102" s="14"/>
      <c r="IIV102" s="14"/>
      <c r="IIW102" s="14"/>
      <c r="IIX102" s="14"/>
      <c r="IIY102" s="14"/>
      <c r="IIZ102" s="14"/>
      <c r="IJA102" s="14"/>
      <c r="IJB102" s="14"/>
      <c r="IJC102" s="14"/>
      <c r="IJD102" s="14"/>
      <c r="IJE102" s="14"/>
      <c r="IJF102" s="14"/>
      <c r="IJG102" s="14"/>
      <c r="IJH102" s="14"/>
      <c r="IJI102" s="14"/>
      <c r="IJJ102" s="14"/>
      <c r="IJK102" s="14"/>
      <c r="IJL102" s="14"/>
      <c r="IJM102" s="14"/>
      <c r="IJN102" s="14"/>
      <c r="IJO102" s="14"/>
      <c r="IJP102" s="14"/>
      <c r="IJQ102" s="14"/>
      <c r="IJR102" s="14"/>
      <c r="IJS102" s="14"/>
      <c r="IJT102" s="14"/>
      <c r="IJU102" s="14"/>
      <c r="IJV102" s="14"/>
      <c r="IJW102" s="14"/>
      <c r="IJX102" s="14"/>
      <c r="IJY102" s="14"/>
      <c r="IJZ102" s="14"/>
      <c r="IKA102" s="14"/>
      <c r="IKB102" s="14"/>
      <c r="IKC102" s="14"/>
      <c r="IKD102" s="14"/>
      <c r="IKE102" s="14"/>
      <c r="IKF102" s="14"/>
      <c r="IKG102" s="14"/>
      <c r="IKH102" s="14"/>
      <c r="IKI102" s="14"/>
      <c r="IKJ102" s="14"/>
      <c r="IKK102" s="14"/>
      <c r="IKL102" s="14"/>
      <c r="IKM102" s="14"/>
      <c r="IKN102" s="14"/>
      <c r="IKO102" s="14"/>
      <c r="IKP102" s="14"/>
      <c r="IKQ102" s="14"/>
      <c r="IKR102" s="14"/>
      <c r="IKS102" s="14"/>
      <c r="IKT102" s="14"/>
      <c r="IKU102" s="14"/>
      <c r="IKV102" s="14"/>
      <c r="IKW102" s="14"/>
      <c r="IKX102" s="14"/>
      <c r="IKY102" s="14"/>
      <c r="IKZ102" s="14"/>
      <c r="ILA102" s="14"/>
      <c r="ILB102" s="14"/>
      <c r="ILC102" s="14"/>
      <c r="ILD102" s="14"/>
      <c r="ILE102" s="14"/>
      <c r="ILF102" s="14"/>
      <c r="ILG102" s="14"/>
      <c r="ILH102" s="14"/>
      <c r="ILI102" s="14"/>
      <c r="ILJ102" s="14"/>
      <c r="ILK102" s="14"/>
      <c r="ILL102" s="14"/>
      <c r="ILM102" s="14"/>
      <c r="ILN102" s="14"/>
      <c r="ILO102" s="14"/>
      <c r="ILP102" s="14"/>
      <c r="ILQ102" s="14"/>
      <c r="ILR102" s="14"/>
      <c r="ILS102" s="14"/>
      <c r="ILT102" s="14"/>
      <c r="ILU102" s="14"/>
      <c r="ILV102" s="14"/>
      <c r="ILW102" s="14"/>
      <c r="ILX102" s="14"/>
      <c r="ILY102" s="14"/>
      <c r="ILZ102" s="14"/>
      <c r="IMA102" s="14"/>
      <c r="IMB102" s="14"/>
      <c r="IMC102" s="14"/>
      <c r="IMD102" s="14"/>
      <c r="IME102" s="14"/>
      <c r="IMF102" s="14"/>
      <c r="IMG102" s="14"/>
      <c r="IMH102" s="14"/>
      <c r="IMI102" s="14"/>
      <c r="IMJ102" s="14"/>
      <c r="IMK102" s="14"/>
      <c r="IML102" s="14"/>
      <c r="IMM102" s="14"/>
      <c r="IMN102" s="14"/>
      <c r="IMO102" s="14"/>
      <c r="IMP102" s="14"/>
      <c r="IMQ102" s="14"/>
      <c r="IMR102" s="14"/>
      <c r="IMS102" s="14"/>
      <c r="IMT102" s="14"/>
      <c r="IMU102" s="14"/>
      <c r="IMV102" s="14"/>
      <c r="IMW102" s="14"/>
      <c r="IMX102" s="14"/>
      <c r="IMY102" s="14"/>
      <c r="IMZ102" s="14"/>
      <c r="INA102" s="14"/>
      <c r="INB102" s="14"/>
      <c r="INC102" s="14"/>
      <c r="IND102" s="14"/>
      <c r="INE102" s="14"/>
      <c r="INF102" s="14"/>
      <c r="ING102" s="14"/>
      <c r="INH102" s="14"/>
      <c r="INI102" s="14"/>
      <c r="INJ102" s="14"/>
      <c r="INK102" s="14"/>
      <c r="INL102" s="14"/>
      <c r="INM102" s="14"/>
      <c r="INN102" s="14"/>
      <c r="INO102" s="14"/>
      <c r="INP102" s="14"/>
      <c r="INQ102" s="14"/>
      <c r="INR102" s="14"/>
      <c r="INS102" s="14"/>
      <c r="INT102" s="14"/>
      <c r="INU102" s="14"/>
      <c r="INV102" s="14"/>
      <c r="INW102" s="14"/>
      <c r="INX102" s="14"/>
      <c r="INY102" s="14"/>
      <c r="INZ102" s="14"/>
      <c r="IOA102" s="14"/>
      <c r="IOB102" s="14"/>
      <c r="IOC102" s="14"/>
      <c r="IOD102" s="14"/>
      <c r="IOE102" s="14"/>
      <c r="IOF102" s="14"/>
      <c r="IOG102" s="14"/>
      <c r="IOH102" s="14"/>
      <c r="IOI102" s="14"/>
      <c r="IOJ102" s="14"/>
      <c r="IOK102" s="14"/>
      <c r="IOL102" s="14"/>
      <c r="IOM102" s="14"/>
      <c r="ION102" s="14"/>
      <c r="IOO102" s="14"/>
      <c r="IOP102" s="14"/>
      <c r="IOQ102" s="14"/>
      <c r="IOR102" s="14"/>
      <c r="IOS102" s="14"/>
      <c r="IOT102" s="14"/>
      <c r="IOU102" s="14"/>
      <c r="IOV102" s="14"/>
      <c r="IOW102" s="14"/>
      <c r="IOX102" s="14"/>
      <c r="IOY102" s="14"/>
      <c r="IOZ102" s="14"/>
      <c r="IPA102" s="14"/>
      <c r="IPB102" s="14"/>
      <c r="IPC102" s="14"/>
      <c r="IPD102" s="14"/>
      <c r="IPE102" s="14"/>
      <c r="IPF102" s="14"/>
      <c r="IPG102" s="14"/>
      <c r="IPH102" s="14"/>
      <c r="IPI102" s="14"/>
      <c r="IPJ102" s="14"/>
      <c r="IPK102" s="14"/>
      <c r="IPL102" s="14"/>
      <c r="IPM102" s="14"/>
      <c r="IPN102" s="14"/>
      <c r="IPO102" s="14"/>
      <c r="IPP102" s="14"/>
      <c r="IPQ102" s="14"/>
      <c r="IPR102" s="14"/>
      <c r="IPS102" s="14"/>
      <c r="IPT102" s="14"/>
      <c r="IPU102" s="14"/>
      <c r="IPV102" s="14"/>
      <c r="IPW102" s="14"/>
      <c r="IPX102" s="14"/>
      <c r="IPY102" s="14"/>
      <c r="IPZ102" s="14"/>
      <c r="IQA102" s="14"/>
      <c r="IQB102" s="14"/>
      <c r="IQC102" s="14"/>
      <c r="IQD102" s="14"/>
      <c r="IQE102" s="14"/>
      <c r="IQF102" s="14"/>
      <c r="IQG102" s="14"/>
      <c r="IQH102" s="14"/>
      <c r="IQI102" s="14"/>
      <c r="IQJ102" s="14"/>
      <c r="IQK102" s="14"/>
      <c r="IQL102" s="14"/>
      <c r="IQM102" s="14"/>
      <c r="IQN102" s="14"/>
      <c r="IQO102" s="14"/>
      <c r="IQP102" s="14"/>
      <c r="IQQ102" s="14"/>
      <c r="IQR102" s="14"/>
      <c r="IQS102" s="14"/>
      <c r="IQT102" s="14"/>
      <c r="IQU102" s="14"/>
      <c r="IQV102" s="14"/>
      <c r="IQW102" s="14"/>
      <c r="IQX102" s="14"/>
      <c r="IQY102" s="14"/>
      <c r="IQZ102" s="14"/>
      <c r="IRA102" s="14"/>
      <c r="IRB102" s="14"/>
      <c r="IRC102" s="14"/>
      <c r="IRD102" s="14"/>
      <c r="IRE102" s="14"/>
      <c r="IRF102" s="14"/>
      <c r="IRG102" s="14"/>
      <c r="IRH102" s="14"/>
      <c r="IRI102" s="14"/>
      <c r="IRJ102" s="14"/>
      <c r="IRK102" s="14"/>
      <c r="IRL102" s="14"/>
      <c r="IRM102" s="14"/>
      <c r="IRN102" s="14"/>
      <c r="IRO102" s="14"/>
      <c r="IRP102" s="14"/>
      <c r="IRQ102" s="14"/>
      <c r="IRR102" s="14"/>
      <c r="IRS102" s="14"/>
      <c r="IRT102" s="14"/>
      <c r="IRU102" s="14"/>
      <c r="IRV102" s="14"/>
      <c r="IRW102" s="14"/>
      <c r="IRX102" s="14"/>
      <c r="IRY102" s="14"/>
      <c r="IRZ102" s="14"/>
      <c r="ISA102" s="14"/>
      <c r="ISB102" s="14"/>
      <c r="ISC102" s="14"/>
      <c r="ISD102" s="14"/>
      <c r="ISE102" s="14"/>
      <c r="ISF102" s="14"/>
      <c r="ISG102" s="14"/>
      <c r="ISH102" s="14"/>
      <c r="ISI102" s="14"/>
      <c r="ISJ102" s="14"/>
      <c r="ISK102" s="14"/>
      <c r="ISL102" s="14"/>
      <c r="ISM102" s="14"/>
      <c r="ISN102" s="14"/>
      <c r="ISO102" s="14"/>
      <c r="ISP102" s="14"/>
      <c r="ISQ102" s="14"/>
      <c r="ISR102" s="14"/>
      <c r="ISS102" s="14"/>
      <c r="IST102" s="14"/>
      <c r="ISU102" s="14"/>
      <c r="ISV102" s="14"/>
      <c r="ISW102" s="14"/>
      <c r="ISX102" s="14"/>
      <c r="ISY102" s="14"/>
      <c r="ISZ102" s="14"/>
      <c r="ITA102" s="14"/>
      <c r="ITB102" s="14"/>
      <c r="ITC102" s="14"/>
      <c r="ITD102" s="14"/>
      <c r="ITE102" s="14"/>
      <c r="ITF102" s="14"/>
      <c r="ITG102" s="14"/>
      <c r="ITH102" s="14"/>
      <c r="ITI102" s="14"/>
      <c r="ITJ102" s="14"/>
      <c r="ITK102" s="14"/>
      <c r="ITL102" s="14"/>
      <c r="ITM102" s="14"/>
      <c r="ITN102" s="14"/>
      <c r="ITO102" s="14"/>
      <c r="ITP102" s="14"/>
      <c r="ITQ102" s="14"/>
      <c r="ITR102" s="14"/>
      <c r="ITS102" s="14"/>
      <c r="ITT102" s="14"/>
      <c r="ITU102" s="14"/>
      <c r="ITV102" s="14"/>
      <c r="ITW102" s="14"/>
      <c r="ITX102" s="14"/>
      <c r="ITY102" s="14"/>
      <c r="ITZ102" s="14"/>
      <c r="IUA102" s="14"/>
      <c r="IUB102" s="14"/>
      <c r="IUC102" s="14"/>
      <c r="IUD102" s="14"/>
      <c r="IUE102" s="14"/>
      <c r="IUF102" s="14"/>
      <c r="IUG102" s="14"/>
      <c r="IUH102" s="14"/>
      <c r="IUI102" s="14"/>
      <c r="IUJ102" s="14"/>
      <c r="IUK102" s="14"/>
      <c r="IUL102" s="14"/>
      <c r="IUM102" s="14"/>
      <c r="IUN102" s="14"/>
      <c r="IUO102" s="14"/>
      <c r="IUP102" s="14"/>
      <c r="IUQ102" s="14"/>
      <c r="IUR102" s="14"/>
      <c r="IUS102" s="14"/>
      <c r="IUT102" s="14"/>
      <c r="IUU102" s="14"/>
      <c r="IUV102" s="14"/>
      <c r="IUW102" s="14"/>
      <c r="IUX102" s="14"/>
      <c r="IUY102" s="14"/>
      <c r="IUZ102" s="14"/>
      <c r="IVA102" s="14"/>
      <c r="IVB102" s="14"/>
      <c r="IVC102" s="14"/>
      <c r="IVD102" s="14"/>
      <c r="IVE102" s="14"/>
      <c r="IVF102" s="14"/>
      <c r="IVG102" s="14"/>
      <c r="IVH102" s="14"/>
      <c r="IVI102" s="14"/>
      <c r="IVJ102" s="14"/>
      <c r="IVK102" s="14"/>
      <c r="IVL102" s="14"/>
      <c r="IVM102" s="14"/>
      <c r="IVN102" s="14"/>
      <c r="IVO102" s="14"/>
      <c r="IVP102" s="14"/>
      <c r="IVQ102" s="14"/>
      <c r="IVR102" s="14"/>
      <c r="IVS102" s="14"/>
      <c r="IVT102" s="14"/>
      <c r="IVU102" s="14"/>
      <c r="IVV102" s="14"/>
      <c r="IVW102" s="14"/>
      <c r="IVX102" s="14"/>
      <c r="IVY102" s="14"/>
      <c r="IVZ102" s="14"/>
      <c r="IWA102" s="14"/>
      <c r="IWB102" s="14"/>
      <c r="IWC102" s="14"/>
      <c r="IWD102" s="14"/>
      <c r="IWE102" s="14"/>
      <c r="IWF102" s="14"/>
      <c r="IWG102" s="14"/>
      <c r="IWH102" s="14"/>
      <c r="IWI102" s="14"/>
      <c r="IWJ102" s="14"/>
      <c r="IWK102" s="14"/>
      <c r="IWL102" s="14"/>
      <c r="IWM102" s="14"/>
      <c r="IWN102" s="14"/>
      <c r="IWO102" s="14"/>
      <c r="IWP102" s="14"/>
      <c r="IWQ102" s="14"/>
      <c r="IWR102" s="14"/>
      <c r="IWS102" s="14"/>
      <c r="IWT102" s="14"/>
      <c r="IWU102" s="14"/>
      <c r="IWV102" s="14"/>
      <c r="IWW102" s="14"/>
      <c r="IWX102" s="14"/>
      <c r="IWY102" s="14"/>
      <c r="IWZ102" s="14"/>
      <c r="IXA102" s="14"/>
      <c r="IXB102" s="14"/>
      <c r="IXC102" s="14"/>
      <c r="IXD102" s="14"/>
      <c r="IXE102" s="14"/>
      <c r="IXF102" s="14"/>
      <c r="IXG102" s="14"/>
      <c r="IXH102" s="14"/>
      <c r="IXI102" s="14"/>
      <c r="IXJ102" s="14"/>
      <c r="IXK102" s="14"/>
      <c r="IXL102" s="14"/>
      <c r="IXM102" s="14"/>
      <c r="IXN102" s="14"/>
      <c r="IXO102" s="14"/>
      <c r="IXP102" s="14"/>
      <c r="IXQ102" s="14"/>
      <c r="IXR102" s="14"/>
      <c r="IXS102" s="14"/>
      <c r="IXT102" s="14"/>
      <c r="IXU102" s="14"/>
      <c r="IXV102" s="14"/>
      <c r="IXW102" s="14"/>
      <c r="IXX102" s="14"/>
      <c r="IXY102" s="14"/>
      <c r="IXZ102" s="14"/>
      <c r="IYA102" s="14"/>
      <c r="IYB102" s="14"/>
      <c r="IYC102" s="14"/>
      <c r="IYD102" s="14"/>
      <c r="IYE102" s="14"/>
      <c r="IYF102" s="14"/>
      <c r="IYG102" s="14"/>
      <c r="IYH102" s="14"/>
      <c r="IYI102" s="14"/>
      <c r="IYJ102" s="14"/>
      <c r="IYK102" s="14"/>
      <c r="IYL102" s="14"/>
      <c r="IYM102" s="14"/>
      <c r="IYN102" s="14"/>
      <c r="IYO102" s="14"/>
      <c r="IYP102" s="14"/>
      <c r="IYQ102" s="14"/>
      <c r="IYR102" s="14"/>
      <c r="IYS102" s="14"/>
      <c r="IYT102" s="14"/>
      <c r="IYU102" s="14"/>
      <c r="IYV102" s="14"/>
      <c r="IYW102" s="14"/>
      <c r="IYX102" s="14"/>
      <c r="IYY102" s="14"/>
      <c r="IYZ102" s="14"/>
      <c r="IZA102" s="14"/>
      <c r="IZB102" s="14"/>
      <c r="IZC102" s="14"/>
      <c r="IZD102" s="14"/>
      <c r="IZE102" s="14"/>
      <c r="IZF102" s="14"/>
      <c r="IZG102" s="14"/>
      <c r="IZH102" s="14"/>
      <c r="IZI102" s="14"/>
      <c r="IZJ102" s="14"/>
      <c r="IZK102" s="14"/>
      <c r="IZL102" s="14"/>
      <c r="IZM102" s="14"/>
      <c r="IZN102" s="14"/>
      <c r="IZO102" s="14"/>
      <c r="IZP102" s="14"/>
      <c r="IZQ102" s="14"/>
      <c r="IZR102" s="14"/>
      <c r="IZS102" s="14"/>
      <c r="IZT102" s="14"/>
      <c r="IZU102" s="14"/>
      <c r="IZV102" s="14"/>
      <c r="IZW102" s="14"/>
      <c r="IZX102" s="14"/>
      <c r="IZY102" s="14"/>
      <c r="IZZ102" s="14"/>
      <c r="JAA102" s="14"/>
      <c r="JAB102" s="14"/>
      <c r="JAC102" s="14"/>
      <c r="JAD102" s="14"/>
      <c r="JAE102" s="14"/>
      <c r="JAF102" s="14"/>
      <c r="JAG102" s="14"/>
      <c r="JAH102" s="14"/>
      <c r="JAI102" s="14"/>
      <c r="JAJ102" s="14"/>
      <c r="JAK102" s="14"/>
      <c r="JAL102" s="14"/>
      <c r="JAM102" s="14"/>
      <c r="JAN102" s="14"/>
      <c r="JAO102" s="14"/>
      <c r="JAP102" s="14"/>
      <c r="JAQ102" s="14"/>
      <c r="JAR102" s="14"/>
      <c r="JAS102" s="14"/>
      <c r="JAT102" s="14"/>
      <c r="JAU102" s="14"/>
      <c r="JAV102" s="14"/>
      <c r="JAW102" s="14"/>
      <c r="JAX102" s="14"/>
      <c r="JAY102" s="14"/>
      <c r="JAZ102" s="14"/>
      <c r="JBA102" s="14"/>
      <c r="JBB102" s="14"/>
      <c r="JBC102" s="14"/>
      <c r="JBD102" s="14"/>
      <c r="JBE102" s="14"/>
      <c r="JBF102" s="14"/>
      <c r="JBG102" s="14"/>
      <c r="JBH102" s="14"/>
      <c r="JBI102" s="14"/>
      <c r="JBJ102" s="14"/>
      <c r="JBK102" s="14"/>
      <c r="JBL102" s="14"/>
      <c r="JBM102" s="14"/>
      <c r="JBN102" s="14"/>
      <c r="JBO102" s="14"/>
      <c r="JBP102" s="14"/>
      <c r="JBQ102" s="14"/>
      <c r="JBR102" s="14"/>
      <c r="JBS102" s="14"/>
      <c r="JBT102" s="14"/>
      <c r="JBU102" s="14"/>
      <c r="JBV102" s="14"/>
      <c r="JBW102" s="14"/>
      <c r="JBX102" s="14"/>
      <c r="JBY102" s="14"/>
      <c r="JBZ102" s="14"/>
      <c r="JCA102" s="14"/>
      <c r="JCB102" s="14"/>
      <c r="JCC102" s="14"/>
      <c r="JCD102" s="14"/>
      <c r="JCE102" s="14"/>
      <c r="JCF102" s="14"/>
      <c r="JCG102" s="14"/>
      <c r="JCH102" s="14"/>
      <c r="JCI102" s="14"/>
      <c r="JCJ102" s="14"/>
      <c r="JCK102" s="14"/>
      <c r="JCL102" s="14"/>
      <c r="JCM102" s="14"/>
      <c r="JCN102" s="14"/>
      <c r="JCO102" s="14"/>
      <c r="JCP102" s="14"/>
      <c r="JCQ102" s="14"/>
      <c r="JCR102" s="14"/>
      <c r="JCS102" s="14"/>
      <c r="JCT102" s="14"/>
      <c r="JCU102" s="14"/>
      <c r="JCV102" s="14"/>
      <c r="JCW102" s="14"/>
      <c r="JCX102" s="14"/>
      <c r="JCY102" s="14"/>
      <c r="JCZ102" s="14"/>
      <c r="JDA102" s="14"/>
      <c r="JDB102" s="14"/>
      <c r="JDC102" s="14"/>
      <c r="JDD102" s="14"/>
      <c r="JDE102" s="14"/>
      <c r="JDF102" s="14"/>
      <c r="JDG102" s="14"/>
      <c r="JDH102" s="14"/>
      <c r="JDI102" s="14"/>
      <c r="JDJ102" s="14"/>
      <c r="JDK102" s="14"/>
      <c r="JDL102" s="14"/>
      <c r="JDM102" s="14"/>
      <c r="JDN102" s="14"/>
      <c r="JDO102" s="14"/>
      <c r="JDP102" s="14"/>
      <c r="JDQ102" s="14"/>
      <c r="JDR102" s="14"/>
      <c r="JDS102" s="14"/>
      <c r="JDT102" s="14"/>
      <c r="JDU102" s="14"/>
      <c r="JDV102" s="14"/>
      <c r="JDW102" s="14"/>
      <c r="JDX102" s="14"/>
      <c r="JDY102" s="14"/>
      <c r="JDZ102" s="14"/>
      <c r="JEA102" s="14"/>
      <c r="JEB102" s="14"/>
      <c r="JEC102" s="14"/>
      <c r="JED102" s="14"/>
      <c r="JEE102" s="14"/>
      <c r="JEF102" s="14"/>
      <c r="JEG102" s="14"/>
      <c r="JEH102" s="14"/>
      <c r="JEI102" s="14"/>
    </row>
    <row r="103" spans="1:6899" s="5" customFormat="1" ht="47.1" customHeight="1" x14ac:dyDescent="0.25">
      <c r="A103" s="221" t="s">
        <v>267</v>
      </c>
      <c r="B103" s="221"/>
      <c r="C103" s="221"/>
      <c r="D103" s="12"/>
      <c r="E103" s="6"/>
      <c r="F103" s="6"/>
      <c r="G103" s="120"/>
      <c r="H103" s="1"/>
      <c r="K103" s="1"/>
      <c r="M103" s="1"/>
      <c r="N103" s="1"/>
      <c r="O103" s="1"/>
      <c r="P103" s="1"/>
      <c r="R103" s="1"/>
      <c r="S103" s="1"/>
      <c r="U103" s="1"/>
      <c r="V103" s="1"/>
      <c r="X103" s="1"/>
      <c r="Y103" s="1"/>
      <c r="AA103" s="1"/>
      <c r="AB103" s="1"/>
      <c r="AD103" s="1"/>
      <c r="AE103" s="1"/>
      <c r="AG103" s="1"/>
      <c r="AH103" s="1"/>
      <c r="AJ103" s="1"/>
      <c r="AK103" s="1"/>
      <c r="AM103" s="1"/>
      <c r="AN103" s="1"/>
      <c r="AP103" s="1"/>
      <c r="AQ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5.9" customHeight="1" x14ac:dyDescent="0.25">
      <c r="A104" s="29" t="s">
        <v>268</v>
      </c>
      <c r="B104" s="110"/>
      <c r="C104" s="111"/>
      <c r="D104" s="12"/>
      <c r="E104" s="6"/>
      <c r="F104" s="6"/>
      <c r="G104" s="120"/>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36" customHeight="1" x14ac:dyDescent="0.25">
      <c r="A105" s="218" t="s">
        <v>269</v>
      </c>
      <c r="B105" s="218"/>
      <c r="C105" s="218"/>
      <c r="D105" s="12"/>
      <c r="E105" s="6"/>
      <c r="F105" s="6"/>
      <c r="G105" s="120"/>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17" customFormat="1" ht="36" customHeight="1" x14ac:dyDescent="0.25">
      <c r="A106" s="218" t="s">
        <v>270</v>
      </c>
      <c r="B106" s="218"/>
      <c r="C106" s="218"/>
      <c r="D106" s="22"/>
      <c r="E106" s="12"/>
      <c r="F106" s="12"/>
      <c r="G106" s="120"/>
      <c r="H106" s="1"/>
      <c r="I106" s="5"/>
      <c r="J106" s="5"/>
      <c r="K106" s="1"/>
      <c r="L106" s="5"/>
      <c r="M106" s="1"/>
      <c r="N106" s="1"/>
      <c r="O106" s="1"/>
      <c r="P106" s="1"/>
      <c r="Q106" s="5"/>
      <c r="R106" s="1"/>
      <c r="S106" s="1"/>
      <c r="T106" s="5"/>
      <c r="U106" s="1"/>
      <c r="V106" s="1"/>
      <c r="W106" s="5"/>
      <c r="X106" s="1"/>
      <c r="Y106" s="1"/>
      <c r="Z106" s="5"/>
      <c r="AA106" s="1"/>
      <c r="AB106" s="1"/>
      <c r="AC106" s="5"/>
      <c r="AD106" s="1"/>
      <c r="AE106" s="1"/>
      <c r="AF106" s="5"/>
      <c r="AG106" s="1"/>
      <c r="AH106" s="1"/>
      <c r="AI106" s="5"/>
      <c r="AJ106" s="1"/>
      <c r="AK106" s="1"/>
      <c r="AL106" s="5"/>
      <c r="AM106" s="1"/>
      <c r="AN106" s="1"/>
      <c r="AO106" s="5"/>
      <c r="AP106" s="1"/>
      <c r="AQ106" s="1"/>
      <c r="AR106" s="5"/>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17" customFormat="1" ht="13.8" x14ac:dyDescent="0.25">
      <c r="A107" s="27" t="s">
        <v>271</v>
      </c>
      <c r="B107" s="12"/>
      <c r="C107" s="14"/>
      <c r="D107" s="6"/>
      <c r="E107" s="14"/>
      <c r="F107" s="14"/>
      <c r="G107" s="38"/>
      <c r="H107" s="13"/>
      <c r="K107" s="13"/>
      <c r="M107" s="13"/>
      <c r="N107" s="13"/>
      <c r="O107" s="13"/>
      <c r="P107" s="13"/>
      <c r="R107" s="13"/>
      <c r="S107" s="13"/>
      <c r="U107" s="13"/>
      <c r="V107" s="13"/>
      <c r="X107" s="13"/>
      <c r="Y107" s="13"/>
      <c r="AA107" s="13"/>
      <c r="AB107" s="13"/>
      <c r="AD107" s="13"/>
      <c r="AE107" s="13"/>
      <c r="AG107" s="13"/>
      <c r="AH107" s="13"/>
      <c r="AJ107" s="13"/>
      <c r="AK107" s="13"/>
      <c r="AM107" s="13"/>
      <c r="AN107" s="13"/>
      <c r="AP107" s="13"/>
      <c r="AQ107" s="13"/>
      <c r="AS107" s="13"/>
      <c r="AT107" s="13"/>
      <c r="AU107" s="13"/>
      <c r="AV107" s="13"/>
      <c r="AW107" s="13"/>
      <c r="AX107" s="13"/>
      <c r="AY107" s="13"/>
      <c r="AZ107" s="13"/>
      <c r="BA107" s="13"/>
      <c r="BB107" s="13"/>
      <c r="BC107" s="13"/>
      <c r="BD107" s="13"/>
      <c r="BE107" s="13"/>
      <c r="BF107" s="13"/>
      <c r="BG107" s="13"/>
      <c r="BH107" s="13"/>
      <c r="BI107" s="13"/>
      <c r="BJ107" s="13"/>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13.8" x14ac:dyDescent="0.25">
      <c r="A108" s="18" t="s">
        <v>272</v>
      </c>
      <c r="B108" s="12"/>
      <c r="C108" s="14"/>
      <c r="D108" s="14"/>
      <c r="E108" s="14"/>
      <c r="F108" s="14"/>
      <c r="G108" s="121"/>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3"/>
      <c r="AW108" s="13"/>
      <c r="AX108" s="13"/>
      <c r="AY108" s="13"/>
      <c r="AZ108" s="13"/>
      <c r="BA108" s="13"/>
      <c r="BB108" s="13"/>
      <c r="BC108" s="13"/>
      <c r="BD108" s="13"/>
      <c r="BE108" s="13"/>
      <c r="BF108" s="13"/>
      <c r="BG108" s="13"/>
      <c r="BH108" s="13"/>
      <c r="BI108" s="13"/>
      <c r="BJ108" s="13"/>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16" t="s">
        <v>273</v>
      </c>
      <c r="B109" s="12"/>
      <c r="C109" s="14"/>
      <c r="D109" s="18"/>
      <c r="E109" s="14"/>
      <c r="F109" s="14"/>
      <c r="G109" s="121"/>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274</v>
      </c>
      <c r="B110" s="12"/>
      <c r="C110" s="14"/>
      <c r="D110" s="20"/>
      <c r="E110" s="14"/>
      <c r="F110" s="14"/>
      <c r="G110" s="121"/>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4.85" customHeight="1" x14ac:dyDescent="0.25">
      <c r="A111" s="18" t="s">
        <v>275</v>
      </c>
      <c r="B111" s="12"/>
      <c r="C111" s="14"/>
      <c r="D111" s="20"/>
      <c r="E111" s="14"/>
      <c r="F111" s="14"/>
      <c r="G111" s="38"/>
      <c r="H111" s="13"/>
      <c r="K111" s="13"/>
      <c r="M111" s="13"/>
      <c r="N111" s="13"/>
      <c r="O111" s="13"/>
      <c r="P111" s="13"/>
      <c r="R111" s="13"/>
      <c r="S111" s="13"/>
      <c r="U111" s="13"/>
      <c r="V111" s="13"/>
      <c r="X111" s="13"/>
      <c r="Y111" s="13"/>
      <c r="AA111" s="13"/>
      <c r="AB111" s="13"/>
      <c r="AD111" s="13"/>
      <c r="AE111" s="13"/>
      <c r="AG111" s="13"/>
      <c r="AH111" s="13"/>
      <c r="AJ111" s="13"/>
      <c r="AK111" s="13"/>
      <c r="AM111" s="13"/>
      <c r="AN111" s="13"/>
      <c r="AP111" s="13"/>
      <c r="AQ111" s="13"/>
      <c r="AS111" s="13"/>
      <c r="AT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276</v>
      </c>
      <c r="B112" s="12"/>
      <c r="C112" s="14"/>
      <c r="D112" s="20"/>
      <c r="E112" s="14"/>
      <c r="F112" s="14"/>
      <c r="G112" s="38"/>
      <c r="H112" s="13"/>
      <c r="K112" s="13"/>
      <c r="M112" s="13"/>
      <c r="N112" s="13"/>
      <c r="O112" s="13"/>
      <c r="P112" s="13"/>
      <c r="R112" s="13"/>
      <c r="S112" s="13"/>
      <c r="U112" s="13"/>
      <c r="V112" s="13"/>
      <c r="X112" s="13"/>
      <c r="Y112" s="13"/>
      <c r="AA112" s="13"/>
      <c r="AB112" s="13"/>
      <c r="AD112" s="13"/>
      <c r="AE112" s="13"/>
      <c r="AG112" s="13"/>
      <c r="AH112" s="13"/>
      <c r="AJ112" s="13"/>
      <c r="AK112" s="13"/>
      <c r="AM112" s="13"/>
      <c r="AN112" s="13"/>
      <c r="AP112" s="13"/>
      <c r="AQ112" s="13"/>
      <c r="AS112" s="13"/>
      <c r="AT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5" customFormat="1" ht="13.8" x14ac:dyDescent="0.25">
      <c r="A113" s="18" t="s">
        <v>277</v>
      </c>
      <c r="B113" s="12"/>
      <c r="C113" s="12"/>
      <c r="D113" s="6"/>
      <c r="E113" s="14"/>
      <c r="F113" s="14"/>
      <c r="G113" s="38"/>
      <c r="H113" s="13"/>
      <c r="I113" s="17"/>
      <c r="J113" s="17"/>
      <c r="K113" s="13"/>
      <c r="L113" s="17"/>
      <c r="M113" s="13"/>
      <c r="N113" s="13"/>
      <c r="O113" s="13"/>
      <c r="P113" s="13"/>
      <c r="Q113" s="17"/>
      <c r="R113" s="13"/>
      <c r="S113" s="13"/>
      <c r="T113" s="17"/>
      <c r="U113" s="13"/>
      <c r="V113" s="13"/>
      <c r="W113" s="17"/>
      <c r="X113" s="13"/>
      <c r="Y113" s="13"/>
      <c r="Z113" s="17"/>
      <c r="AA113" s="13"/>
      <c r="AB113" s="13"/>
      <c r="AC113" s="17"/>
      <c r="AD113" s="13"/>
      <c r="AE113" s="13"/>
      <c r="AF113" s="17"/>
      <c r="AG113" s="13"/>
      <c r="AH113" s="13"/>
      <c r="AI113" s="17"/>
      <c r="AJ113" s="13"/>
      <c r="AK113" s="13"/>
      <c r="AL113" s="17"/>
      <c r="AM113" s="13"/>
      <c r="AN113" s="13"/>
      <c r="AO113" s="17"/>
      <c r="AP113" s="13"/>
      <c r="AQ113" s="13"/>
      <c r="AR113" s="17"/>
      <c r="AS113" s="13"/>
      <c r="AT113" s="13"/>
      <c r="AU113" s="17"/>
      <c r="AV113" s="17"/>
      <c r="AW113" s="17"/>
      <c r="AX113" s="17"/>
      <c r="AY113" s="17"/>
      <c r="AZ113" s="17"/>
      <c r="BA113" s="17"/>
      <c r="BB113" s="17"/>
      <c r="BC113" s="17"/>
      <c r="BD113" s="17"/>
      <c r="BE113" s="17"/>
      <c r="BF113" s="17"/>
      <c r="BG113" s="17"/>
      <c r="BH113" s="17"/>
      <c r="BI113" s="17"/>
      <c r="BJ113" s="17"/>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5" customFormat="1" ht="13.8" x14ac:dyDescent="0.25">
      <c r="A114" s="18" t="s">
        <v>278</v>
      </c>
      <c r="B114" s="12"/>
      <c r="C114" s="12"/>
      <c r="D114" s="18"/>
      <c r="E114" s="14"/>
      <c r="F114" s="14"/>
      <c r="G114" s="38"/>
      <c r="H114" s="13"/>
      <c r="I114" s="17"/>
      <c r="J114" s="17"/>
      <c r="K114" s="13"/>
      <c r="L114" s="17"/>
      <c r="M114" s="13"/>
      <c r="N114" s="13"/>
      <c r="O114" s="13"/>
      <c r="P114" s="13"/>
      <c r="Q114" s="17"/>
      <c r="R114" s="13"/>
      <c r="S114" s="13"/>
      <c r="T114" s="17"/>
      <c r="U114" s="13"/>
      <c r="V114" s="13"/>
      <c r="W114" s="17"/>
      <c r="X114" s="13"/>
      <c r="Y114" s="13"/>
      <c r="Z114" s="17"/>
      <c r="AA114" s="13"/>
      <c r="AB114" s="13"/>
      <c r="AC114" s="17"/>
      <c r="AD114" s="13"/>
      <c r="AE114" s="13"/>
      <c r="AF114" s="17"/>
      <c r="AG114" s="13"/>
      <c r="AH114" s="13"/>
      <c r="AI114" s="17"/>
      <c r="AJ114" s="13"/>
      <c r="AK114" s="13"/>
      <c r="AL114" s="17"/>
      <c r="AM114" s="13"/>
      <c r="AN114" s="13"/>
      <c r="AO114" s="17"/>
      <c r="AP114" s="13"/>
      <c r="AQ114" s="13"/>
      <c r="AR114" s="17"/>
      <c r="AS114" s="13"/>
      <c r="AT114" s="13"/>
      <c r="AU114" s="17"/>
      <c r="AV114" s="17"/>
      <c r="AW114" s="17"/>
      <c r="AX114" s="17"/>
      <c r="AY114" s="17"/>
      <c r="AZ114" s="17"/>
      <c r="BA114" s="17"/>
      <c r="BB114" s="17"/>
      <c r="BC114" s="17"/>
      <c r="BD114" s="17"/>
      <c r="BE114" s="17"/>
      <c r="BF114" s="17"/>
      <c r="BG114" s="17"/>
      <c r="BH114" s="17"/>
      <c r="BI114" s="17"/>
      <c r="BJ114" s="17"/>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x14ac:dyDescent="0.3">
      <c r="A115" s="21" t="s">
        <v>3</v>
      </c>
      <c r="B115" s="12"/>
      <c r="I115" s="17"/>
      <c r="J115" s="17"/>
      <c r="M115" s="1"/>
      <c r="N115" s="1"/>
      <c r="O115" s="1"/>
      <c r="P115" s="1"/>
      <c r="Q115" s="17"/>
      <c r="R115" s="1"/>
      <c r="S115" s="1"/>
      <c r="T115" s="17"/>
      <c r="U115" s="1"/>
      <c r="V115" s="1"/>
      <c r="W115" s="17"/>
      <c r="X115" s="1"/>
      <c r="Y115" s="1"/>
      <c r="Z115" s="17"/>
      <c r="AA115" s="1"/>
      <c r="AB115" s="1"/>
      <c r="AC115" s="17"/>
      <c r="AD115" s="1"/>
      <c r="AE115" s="1"/>
      <c r="AF115" s="17"/>
      <c r="AG115" s="1"/>
      <c r="AH115" s="1"/>
      <c r="AI115" s="17"/>
      <c r="AJ115" s="1"/>
      <c r="AK115" s="1"/>
      <c r="AL115" s="17"/>
      <c r="AM115" s="1"/>
      <c r="AN115" s="1"/>
      <c r="AO115" s="17"/>
      <c r="AP115" s="1"/>
      <c r="AQ115" s="1"/>
      <c r="AR115" s="17"/>
      <c r="AS115" s="1"/>
      <c r="AT115" s="1"/>
      <c r="AU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x14ac:dyDescent="0.3">
      <c r="A116" s="18"/>
      <c r="B116" s="12"/>
      <c r="I116" s="17"/>
      <c r="J116" s="17"/>
      <c r="M116" s="1"/>
      <c r="N116" s="1"/>
      <c r="O116" s="1"/>
      <c r="P116" s="1"/>
      <c r="Q116" s="17"/>
      <c r="R116" s="1"/>
      <c r="S116" s="1"/>
      <c r="T116" s="17"/>
      <c r="U116" s="1"/>
      <c r="V116" s="1"/>
      <c r="W116" s="17"/>
      <c r="X116" s="1"/>
      <c r="Y116" s="1"/>
      <c r="Z116" s="17"/>
      <c r="AA116" s="1"/>
      <c r="AB116" s="1"/>
      <c r="AC116" s="17"/>
      <c r="AD116" s="1"/>
      <c r="AE116" s="1"/>
      <c r="AF116" s="17"/>
      <c r="AG116" s="1"/>
      <c r="AH116" s="1"/>
      <c r="AI116" s="17"/>
      <c r="AJ116" s="1"/>
      <c r="AK116" s="1"/>
      <c r="AL116" s="17"/>
      <c r="AM116" s="1"/>
      <c r="AN116" s="1"/>
      <c r="AO116" s="17"/>
      <c r="AP116" s="1"/>
      <c r="AQ116" s="1"/>
      <c r="AR116" s="17"/>
      <c r="AS116" s="1"/>
      <c r="AT116" s="1"/>
      <c r="AU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ht="15.9" customHeight="1" x14ac:dyDescent="0.3">
      <c r="A117" s="15"/>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row>
    <row r="118" spans="1:6899" x14ac:dyDescent="0.3">
      <c r="A118" s="5"/>
      <c r="B118" s="12"/>
      <c r="C118" s="6"/>
      <c r="D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row>
    <row r="119" spans="1:6899" x14ac:dyDescent="0.3">
      <c r="A119" s="18"/>
      <c r="C119" s="6"/>
      <c r="D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ht="15.9" customHeight="1" x14ac:dyDescent="0.3">
      <c r="A120" s="15"/>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x14ac:dyDescent="0.3">
      <c r="A122" s="18"/>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ht="15.9" customHeight="1" x14ac:dyDescent="0.3">
      <c r="A123" s="22"/>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6"/>
      <c r="B124" s="23"/>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x14ac:dyDescent="0.3">
      <c r="A125" s="16"/>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B129" s="2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G130" s="24"/>
      <c r="H130" s="24"/>
      <c r="I130" s="24"/>
      <c r="J130" s="24"/>
      <c r="K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row>
    <row r="131" spans="1:47" x14ac:dyDescent="0.3">
      <c r="A131" s="24"/>
      <c r="B131" s="23"/>
      <c r="C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I132" s="17"/>
      <c r="J132" s="17"/>
      <c r="M132" s="1"/>
      <c r="N132" s="1"/>
      <c r="O132" s="1"/>
      <c r="P132" s="1"/>
      <c r="Q132" s="17"/>
      <c r="R132" s="1"/>
      <c r="S132" s="1"/>
      <c r="T132" s="17"/>
      <c r="U132" s="1"/>
      <c r="V132" s="1"/>
      <c r="W132" s="17"/>
      <c r="X132" s="1"/>
      <c r="Y132" s="1"/>
      <c r="Z132" s="17"/>
      <c r="AA132" s="1"/>
      <c r="AB132" s="1"/>
      <c r="AC132" s="17"/>
      <c r="AD132" s="1"/>
      <c r="AE132" s="1"/>
      <c r="AF132" s="17"/>
      <c r="AG132" s="1"/>
      <c r="AH132" s="1"/>
      <c r="AI132" s="17"/>
      <c r="AJ132" s="1"/>
      <c r="AK132" s="1"/>
      <c r="AL132" s="17"/>
      <c r="AM132" s="1"/>
      <c r="AN132" s="1"/>
      <c r="AO132" s="17"/>
      <c r="AP132" s="1"/>
      <c r="AQ132" s="1"/>
      <c r="AR132" s="17"/>
      <c r="AS132" s="1"/>
      <c r="AT132" s="1"/>
      <c r="AU132" s="17"/>
    </row>
    <row r="133" spans="1:47" x14ac:dyDescent="0.3">
      <c r="I133" s="17"/>
      <c r="J133" s="17"/>
      <c r="Q133" s="17"/>
      <c r="T133" s="17"/>
      <c r="W133" s="17"/>
      <c r="Z133" s="17"/>
      <c r="AC133" s="17"/>
      <c r="AF133" s="17"/>
      <c r="AI133" s="17"/>
      <c r="AL133" s="17"/>
      <c r="AO133" s="17"/>
      <c r="AR133" s="17"/>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G135" s="24"/>
      <c r="H135" s="24"/>
      <c r="I135" s="24"/>
      <c r="J135" s="24"/>
      <c r="K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row>
    <row r="136" spans="1:47" x14ac:dyDescent="0.3">
      <c r="A136" s="24"/>
      <c r="C136" s="23"/>
      <c r="M136" s="1"/>
      <c r="N136" s="1"/>
      <c r="O136" s="1"/>
      <c r="P136" s="1"/>
      <c r="R136" s="1"/>
      <c r="S136" s="1"/>
      <c r="U136" s="1"/>
      <c r="V136" s="1"/>
      <c r="X136" s="1"/>
      <c r="Y136" s="1"/>
      <c r="AA136" s="1"/>
      <c r="AB136" s="1"/>
      <c r="AD136" s="1"/>
      <c r="AE136" s="1"/>
      <c r="AG136" s="1"/>
      <c r="AH136" s="1"/>
      <c r="AJ136" s="1"/>
      <c r="AK136" s="1"/>
      <c r="AM136" s="1"/>
      <c r="AN136" s="1"/>
      <c r="AP136" s="1"/>
      <c r="AQ136" s="1"/>
      <c r="AS136" s="1"/>
      <c r="AT136" s="1"/>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I138" s="17"/>
      <c r="J138" s="17"/>
      <c r="Q138" s="17"/>
      <c r="T138" s="17"/>
      <c r="W138" s="17"/>
      <c r="Z138" s="17"/>
      <c r="AC138" s="17"/>
      <c r="AF138" s="17"/>
      <c r="AI138" s="17"/>
      <c r="AL138" s="17"/>
      <c r="AO138" s="17"/>
      <c r="AR138" s="17"/>
      <c r="AU138" s="17"/>
    </row>
    <row r="139" spans="1:47" x14ac:dyDescent="0.3">
      <c r="I139" s="17"/>
      <c r="J139" s="17"/>
      <c r="Q139" s="17"/>
      <c r="T139" s="17"/>
      <c r="W139" s="17"/>
      <c r="Z139" s="17"/>
      <c r="AC139" s="17"/>
      <c r="AF139" s="17"/>
      <c r="AI139" s="17"/>
      <c r="AL139" s="17"/>
      <c r="AO139" s="17"/>
      <c r="AR139" s="17"/>
      <c r="AU139" s="17"/>
    </row>
    <row r="140" spans="1:47" x14ac:dyDescent="0.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sheetData>
  <sheetProtection algorithmName="SHA-512" hashValue="iHI/hubYJdP9mi+iEmne6MzztPJIuAQuOocrvnlIGCDmcfysPczTAnS/H4kmemtoLccgoXACBsMMfL7EBwscJg==" saltValue="d6MKX+ATODWA3y42kabSpg==" spinCount="100000" sheet="1" formatColumns="0" formatRows="0" insertHyperlinks="0" deleteRows="0" sort="0" autoFilter="0" pivotTables="0"/>
  <autoFilter ref="A11:BJ11" xr:uid="{00000000-0009-0000-0000-000001000000}"/>
  <mergeCells count="27">
    <mergeCell ref="A7:B7"/>
    <mergeCell ref="A2:B2"/>
    <mergeCell ref="A3:B3"/>
    <mergeCell ref="A4:B4"/>
    <mergeCell ref="A5:B5"/>
    <mergeCell ref="A6:B6"/>
    <mergeCell ref="A106:C106"/>
    <mergeCell ref="A101:C101"/>
    <mergeCell ref="A105:C105"/>
    <mergeCell ref="AJ10:AL10"/>
    <mergeCell ref="AM10:AO10"/>
    <mergeCell ref="O10:Q10"/>
    <mergeCell ref="R10:T10"/>
    <mergeCell ref="U10:W10"/>
    <mergeCell ref="X10:Z10"/>
    <mergeCell ref="AA10:AC10"/>
    <mergeCell ref="AD10:AF10"/>
    <mergeCell ref="AG10:AI10"/>
    <mergeCell ref="A10:N10"/>
    <mergeCell ref="A103:C103"/>
    <mergeCell ref="AY10:BA10"/>
    <mergeCell ref="BB10:BD10"/>
    <mergeCell ref="BE10:BG10"/>
    <mergeCell ref="BH10:BJ10"/>
    <mergeCell ref="AP10:AR10"/>
    <mergeCell ref="AV10:AX10"/>
    <mergeCell ref="AS10:AU10"/>
  </mergeCells>
  <dataValidations count="3">
    <dataValidation type="decimal" operator="greaterThanOrEqual" allowBlank="1" showInputMessage="1" showErrorMessage="1" errorTitle="Invalid Entry" error="Please enter a number greater than or equal to 0." sqref="AB15:AB23 Y78:Y79 Y26:Y46 Y15:Y23 X79 X71:Y76 V78:V79 V26:V46 V15:V23 U79 U71:V76 S78:S79 S26:S46 S15:S23 R79 R71:S76 P97 P64:P89 P15:P48 O95:P95 O92:P92 O88:O89 O82:O84 O79 O64:O76 O61:P62 O50:P59 BI97 BI85:BI89 BI71:BI83 BI15:BI48 BH95:BI95 BH92:BI92 BH88:BH89 BH79 BH71:BH76 BF97 BF85:BF89 BF71:BF83 BF15:BF48 BE95:BF95 BE92:BF92 BE88:BE89 BE79 BE71:BE76 BC97 BC85:BC89 BC71:BC83 BC15:BC48 BB95:BC95 BB92:BC92 BB88:BB89 BB79 BB71:BB76 AZ97 AZ85:AZ89 AZ71:AZ83 AZ15:AZ48 AY95:AZ95 AY92:AZ92 AY88:AY89 AY79 AY71:AY76 AW97 AW85:AW89 AW71:AW83 AW15:AW48 AV95:AW95 AV92:AW92 AV88:AV89 AV79 AV71:AV76 AT78:AT79 AT18:AT46 AS95:AT95 AS92:AT92 AS88:AT89 AS79 AS71:AT76 AQ26:AQ46 AQ15:AQ23 AN26:AN46 AN15:AN23 AK26:AK46 AK15:AK23 AH26:AH46 AH15:AH23 AE26:AE46 AE15:AE23 AB26:AB46" xr:uid="{00000000-0002-0000-0100-000000000000}">
      <formula1>0</formula1>
    </dataValidation>
    <dataValidation type="list" allowBlank="1" showInputMessage="1" showErrorMessage="1" sqref="K15 K77:K88 K74 K66:K71 K63 K60 K58 K47:K49 K44 K41 K38 K35 K32 K29 K24:K26 K21 K18" xr:uid="{00000000-0002-0000-0100-00004E000000}">
      <formula1>"Version 1.1,Version 2.0,Version 3.0,Version 4.0"</formula1>
    </dataValidation>
    <dataValidation type="list" allowBlank="1" showInputMessage="1" showErrorMessage="1" sqref="L15 L97 L95 L92 L77:L89 L74 L66:L71 L63 L60 L58 L47:L49 L44 L41 L38 L35 L32 L29 L24:L26 L21 L18" xr:uid="{00000000-0002-0000-0100-00005F000000}">
      <formula1>"Y,N"</formula1>
    </dataValidation>
  </dataValidations>
  <pageMargins left="0.7" right="0.7" top="0.75" bottom="0.75" header="0.3" footer="0.3"/>
  <pageSetup scale="75" orientation="landscape"/>
  <headerFooter differentFirst="1">
    <oddHeader>&amp;LMedicaid Section 1115 Substance Use Disorder Demonstration Monitoring Report Workbook – &amp;A</oddHeader>
    <oddFooter>&amp;R&amp;P of &amp;N</oddFooter>
  </headerFooter>
  <rowBreaks count="1" manualBreakCount="1">
    <brk id="10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16" zoomScale="110" zoomScaleNormal="110" workbookViewId="0">
      <selection activeCell="F31" sqref="F31"/>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279</v>
      </c>
    </row>
    <row r="2" spans="1:9" s="5" customFormat="1" ht="13.8" x14ac:dyDescent="0.25">
      <c r="A2" s="225" t="s">
        <v>5</v>
      </c>
      <c r="B2" s="225"/>
      <c r="C2" s="18" t="str">
        <f>'SUD metrics'!C2</f>
        <v>NC</v>
      </c>
      <c r="D2" s="1"/>
    </row>
    <row r="3" spans="1:9" s="5" customFormat="1" ht="13.8" x14ac:dyDescent="0.25">
      <c r="A3" s="225" t="s">
        <v>7</v>
      </c>
      <c r="B3" s="225"/>
      <c r="C3" s="18" t="str">
        <f>'SUD metrics'!C3</f>
        <v>North Carolina Medicaid Reform Demonstration</v>
      </c>
    </row>
    <row r="4" spans="1:9" s="5" customFormat="1" ht="28.35" customHeight="1" x14ac:dyDescent="0.25">
      <c r="A4" s="224" t="s">
        <v>280</v>
      </c>
      <c r="B4" s="224"/>
      <c r="C4" s="18" t="str">
        <f>'SUD metrics'!C4</f>
        <v>DY4</v>
      </c>
    </row>
    <row r="5" spans="1:9" s="5" customFormat="1" ht="32.25" customHeight="1" x14ac:dyDescent="0.25">
      <c r="A5" s="224" t="s">
        <v>281</v>
      </c>
      <c r="B5" s="224"/>
      <c r="C5" s="18" t="str">
        <f>'SUD metrics'!C5</f>
        <v>11/01/2021 - 10/31/2022</v>
      </c>
    </row>
    <row r="6" spans="1:9" s="5" customFormat="1" ht="28.35" customHeight="1" x14ac:dyDescent="0.25">
      <c r="A6" s="224" t="s">
        <v>282</v>
      </c>
      <c r="B6" s="224"/>
      <c r="C6" s="18" t="str">
        <f>'SUD metrics'!C6</f>
        <v>Q2</v>
      </c>
    </row>
    <row r="7" spans="1:9" s="17" customFormat="1" ht="32.25" customHeight="1" x14ac:dyDescent="0.25">
      <c r="A7" s="224" t="s">
        <v>283</v>
      </c>
      <c r="B7" s="224"/>
      <c r="C7" s="18" t="str">
        <f>'SUD metrics'!C7</f>
        <v>02/01/2022 - 04/30/2022</v>
      </c>
    </row>
    <row r="8" spans="1:9" s="27" customFormat="1" ht="14.85" customHeight="1" x14ac:dyDescent="0.3">
      <c r="A8" s="30" t="s">
        <v>2</v>
      </c>
    </row>
    <row r="9" spans="1:9" ht="20.100000000000001" customHeight="1" x14ac:dyDescent="0.3">
      <c r="A9" s="9" t="s">
        <v>284</v>
      </c>
    </row>
    <row r="10" spans="1:9" ht="72" customHeight="1" x14ac:dyDescent="0.3">
      <c r="A10" s="25" t="s">
        <v>285</v>
      </c>
      <c r="B10" s="25" t="s">
        <v>286</v>
      </c>
      <c r="C10" s="25" t="s">
        <v>287</v>
      </c>
      <c r="D10" s="25" t="s">
        <v>288</v>
      </c>
      <c r="E10" s="25" t="s">
        <v>289</v>
      </c>
      <c r="F10" s="25" t="s">
        <v>290</v>
      </c>
      <c r="G10" s="25" t="s">
        <v>291</v>
      </c>
      <c r="H10" s="25" t="s">
        <v>292</v>
      </c>
      <c r="I10" s="55"/>
    </row>
    <row r="11" spans="1:9" s="32" customFormat="1" ht="77.25" customHeight="1" thickBot="1" x14ac:dyDescent="0.35">
      <c r="A11" s="92" t="s">
        <v>293</v>
      </c>
      <c r="B11" s="92" t="s">
        <v>294</v>
      </c>
      <c r="C11" s="92" t="s">
        <v>295</v>
      </c>
      <c r="D11" s="93" t="s">
        <v>296</v>
      </c>
      <c r="E11" s="103" t="s">
        <v>297</v>
      </c>
      <c r="F11" s="104" t="s">
        <v>298</v>
      </c>
      <c r="G11" s="94" t="s">
        <v>299</v>
      </c>
      <c r="H11" s="95" t="s">
        <v>300</v>
      </c>
      <c r="I11" s="50"/>
    </row>
    <row r="12" spans="1:9" ht="303.60000000000002" x14ac:dyDescent="0.3">
      <c r="A12" s="96">
        <v>3</v>
      </c>
      <c r="B12" s="97" t="s">
        <v>301</v>
      </c>
      <c r="C12" s="98" t="s">
        <v>121</v>
      </c>
      <c r="D12" s="41" t="s">
        <v>322</v>
      </c>
      <c r="E12" s="41" t="s">
        <v>302</v>
      </c>
      <c r="F12" s="41" t="s">
        <v>303</v>
      </c>
      <c r="G12" s="41" t="s">
        <v>304</v>
      </c>
      <c r="H12" s="41" t="s">
        <v>305</v>
      </c>
      <c r="I12" s="55"/>
    </row>
    <row r="13" spans="1:9" ht="42" customHeight="1" x14ac:dyDescent="0.3">
      <c r="A13" s="96">
        <v>4</v>
      </c>
      <c r="B13" s="97" t="s">
        <v>139</v>
      </c>
      <c r="C13" s="98" t="s">
        <v>121</v>
      </c>
      <c r="D13" s="41"/>
      <c r="E13" s="41"/>
      <c r="F13" s="41"/>
      <c r="G13" s="41"/>
      <c r="H13" s="41"/>
      <c r="I13" s="55"/>
    </row>
    <row r="14" spans="1:9" ht="93" customHeight="1" x14ac:dyDescent="0.3">
      <c r="A14" s="96">
        <v>5</v>
      </c>
      <c r="B14" s="97" t="s">
        <v>143</v>
      </c>
      <c r="C14" s="98" t="s">
        <v>145</v>
      </c>
      <c r="D14" s="41"/>
      <c r="E14" s="41"/>
      <c r="F14" s="41"/>
      <c r="G14" s="41"/>
      <c r="H14" s="41"/>
      <c r="I14" s="55"/>
    </row>
    <row r="15" spans="1:9" ht="303.60000000000002" x14ac:dyDescent="0.3">
      <c r="A15" s="96">
        <v>6</v>
      </c>
      <c r="B15" s="97" t="s">
        <v>147</v>
      </c>
      <c r="C15" s="98" t="s">
        <v>149</v>
      </c>
      <c r="D15" s="41" t="s">
        <v>322</v>
      </c>
      <c r="E15" s="41" t="s">
        <v>302</v>
      </c>
      <c r="F15" s="41" t="s">
        <v>303</v>
      </c>
      <c r="G15" s="41" t="s">
        <v>304</v>
      </c>
      <c r="H15" s="41" t="s">
        <v>305</v>
      </c>
      <c r="I15" s="55"/>
    </row>
    <row r="16" spans="1:9" ht="303.60000000000002" x14ac:dyDescent="0.3">
      <c r="A16" s="96">
        <v>7</v>
      </c>
      <c r="B16" s="97" t="s">
        <v>150</v>
      </c>
      <c r="C16" s="98" t="s">
        <v>149</v>
      </c>
      <c r="D16" s="41" t="s">
        <v>322</v>
      </c>
      <c r="E16" s="41" t="s">
        <v>302</v>
      </c>
      <c r="F16" s="41" t="s">
        <v>303</v>
      </c>
      <c r="G16" s="41" t="s">
        <v>304</v>
      </c>
      <c r="H16" s="41" t="s">
        <v>305</v>
      </c>
      <c r="I16" s="55"/>
    </row>
    <row r="17" spans="1:9" ht="303.60000000000002" x14ac:dyDescent="0.3">
      <c r="A17" s="96">
        <v>8</v>
      </c>
      <c r="B17" s="97" t="s">
        <v>152</v>
      </c>
      <c r="C17" s="98" t="s">
        <v>149</v>
      </c>
      <c r="D17" s="41" t="s">
        <v>322</v>
      </c>
      <c r="E17" s="41" t="s">
        <v>302</v>
      </c>
      <c r="F17" s="41" t="s">
        <v>303</v>
      </c>
      <c r="G17" s="41" t="s">
        <v>304</v>
      </c>
      <c r="H17" s="41" t="s">
        <v>305</v>
      </c>
      <c r="I17" s="55"/>
    </row>
    <row r="18" spans="1:9" ht="317.39999999999998" x14ac:dyDescent="0.3">
      <c r="A18" s="96">
        <v>9</v>
      </c>
      <c r="B18" s="97" t="s">
        <v>154</v>
      </c>
      <c r="C18" s="98" t="s">
        <v>149</v>
      </c>
      <c r="D18" s="41" t="s">
        <v>322</v>
      </c>
      <c r="E18" s="41" t="s">
        <v>302</v>
      </c>
      <c r="F18" s="41" t="s">
        <v>303</v>
      </c>
      <c r="G18" s="41" t="s">
        <v>304</v>
      </c>
      <c r="H18" s="41" t="s">
        <v>305</v>
      </c>
      <c r="I18" s="55"/>
    </row>
    <row r="19" spans="1:9" ht="317.39999999999998" x14ac:dyDescent="0.3">
      <c r="A19" s="96">
        <v>10</v>
      </c>
      <c r="B19" s="97" t="s">
        <v>156</v>
      </c>
      <c r="C19" s="98" t="s">
        <v>149</v>
      </c>
      <c r="D19" s="41" t="s">
        <v>322</v>
      </c>
      <c r="E19" s="41" t="s">
        <v>302</v>
      </c>
      <c r="F19" s="41" t="s">
        <v>303</v>
      </c>
      <c r="G19" s="41" t="s">
        <v>304</v>
      </c>
      <c r="H19" s="41" t="s">
        <v>305</v>
      </c>
      <c r="I19" s="55"/>
    </row>
    <row r="20" spans="1:9" ht="317.39999999999998" x14ac:dyDescent="0.3">
      <c r="A20" s="96">
        <v>11</v>
      </c>
      <c r="B20" s="97" t="s">
        <v>158</v>
      </c>
      <c r="C20" s="98" t="s">
        <v>149</v>
      </c>
      <c r="D20" s="41" t="s">
        <v>322</v>
      </c>
      <c r="E20" s="41" t="s">
        <v>302</v>
      </c>
      <c r="F20" s="41" t="s">
        <v>303</v>
      </c>
      <c r="G20" s="41" t="s">
        <v>304</v>
      </c>
      <c r="H20" s="41" t="s">
        <v>305</v>
      </c>
      <c r="I20" s="55"/>
    </row>
    <row r="21" spans="1:9" ht="317.39999999999998" x14ac:dyDescent="0.3">
      <c r="A21" s="96">
        <v>12</v>
      </c>
      <c r="B21" s="97" t="s">
        <v>306</v>
      </c>
      <c r="C21" s="98" t="s">
        <v>149</v>
      </c>
      <c r="D21" s="41" t="s">
        <v>322</v>
      </c>
      <c r="E21" s="41" t="s">
        <v>302</v>
      </c>
      <c r="F21" s="41" t="s">
        <v>303</v>
      </c>
      <c r="G21" s="41" t="s">
        <v>304</v>
      </c>
      <c r="H21" s="41" t="s">
        <v>305</v>
      </c>
      <c r="I21" s="55"/>
    </row>
    <row r="22" spans="1:9" s="17" customFormat="1" ht="13.8" x14ac:dyDescent="0.25">
      <c r="A22" s="96">
        <v>13</v>
      </c>
      <c r="B22" s="97" t="s">
        <v>162</v>
      </c>
      <c r="C22" s="98" t="s">
        <v>164</v>
      </c>
      <c r="D22" s="40"/>
      <c r="E22" s="40"/>
      <c r="F22" s="40"/>
      <c r="G22" s="41"/>
      <c r="H22" s="40"/>
      <c r="I22" s="55"/>
    </row>
    <row r="23" spans="1:9" s="17" customFormat="1" ht="27.9" customHeight="1" x14ac:dyDescent="0.25">
      <c r="A23" s="96">
        <v>14</v>
      </c>
      <c r="B23" s="97" t="s">
        <v>167</v>
      </c>
      <c r="C23" s="98" t="s">
        <v>164</v>
      </c>
      <c r="D23" s="41"/>
      <c r="E23" s="41"/>
      <c r="F23" s="41"/>
      <c r="G23" s="41"/>
      <c r="H23" s="41"/>
      <c r="I23" s="55"/>
    </row>
    <row r="24" spans="1:9" ht="111.9" customHeight="1" x14ac:dyDescent="0.3">
      <c r="A24" s="96">
        <v>15</v>
      </c>
      <c r="B24" s="97" t="s">
        <v>307</v>
      </c>
      <c r="C24" s="98" t="s">
        <v>173</v>
      </c>
      <c r="D24" s="41"/>
      <c r="E24" s="41"/>
      <c r="F24" s="41"/>
      <c r="G24" s="41"/>
      <c r="H24" s="41"/>
      <c r="I24" s="55"/>
    </row>
    <row r="25" spans="1:9" ht="111.9" customHeight="1" x14ac:dyDescent="0.3">
      <c r="A25" s="96" t="s">
        <v>188</v>
      </c>
      <c r="B25" s="97" t="s">
        <v>308</v>
      </c>
      <c r="C25" s="98" t="s">
        <v>173</v>
      </c>
      <c r="D25" s="41"/>
      <c r="E25" s="41"/>
      <c r="F25" s="41"/>
      <c r="G25" s="41"/>
      <c r="H25" s="41"/>
      <c r="I25" s="55"/>
    </row>
    <row r="26" spans="1:9" ht="111.9" customHeight="1" x14ac:dyDescent="0.3">
      <c r="A26" s="96" t="s">
        <v>194</v>
      </c>
      <c r="B26" s="97" t="s">
        <v>309</v>
      </c>
      <c r="C26" s="98" t="s">
        <v>173</v>
      </c>
      <c r="D26" s="41"/>
      <c r="E26" s="41"/>
      <c r="F26" s="41"/>
      <c r="G26" s="41"/>
      <c r="H26" s="41"/>
      <c r="I26" s="55"/>
    </row>
    <row r="27" spans="1:9" ht="69.900000000000006" customHeight="1" x14ac:dyDescent="0.3">
      <c r="A27" s="96">
        <v>18</v>
      </c>
      <c r="B27" s="97" t="s">
        <v>200</v>
      </c>
      <c r="C27" s="98" t="s">
        <v>202</v>
      </c>
      <c r="D27" s="41"/>
      <c r="E27" s="41"/>
      <c r="F27" s="41"/>
      <c r="G27" s="41"/>
      <c r="H27" s="41"/>
      <c r="I27" s="55"/>
    </row>
    <row r="28" spans="1:9" ht="42" customHeight="1" x14ac:dyDescent="0.3">
      <c r="A28" s="96">
        <v>21</v>
      </c>
      <c r="B28" s="97" t="s">
        <v>310</v>
      </c>
      <c r="C28" s="98" t="s">
        <v>202</v>
      </c>
      <c r="D28" s="41"/>
      <c r="E28" s="41"/>
      <c r="F28" s="41"/>
      <c r="G28" s="41"/>
      <c r="H28" s="41"/>
      <c r="I28" s="55"/>
    </row>
    <row r="29" spans="1:9" ht="42" customHeight="1" x14ac:dyDescent="0.3">
      <c r="A29" s="96">
        <v>22</v>
      </c>
      <c r="B29" s="97" t="s">
        <v>209</v>
      </c>
      <c r="C29" s="98" t="s">
        <v>149</v>
      </c>
      <c r="D29" s="41"/>
      <c r="E29" s="41"/>
      <c r="F29" s="41"/>
      <c r="G29" s="41"/>
      <c r="H29" s="41"/>
      <c r="I29" s="55"/>
    </row>
    <row r="30" spans="1:9" ht="317.39999999999998" x14ac:dyDescent="0.3">
      <c r="A30" s="96">
        <v>23</v>
      </c>
      <c r="B30" s="97" t="s">
        <v>311</v>
      </c>
      <c r="C30" s="98" t="s">
        <v>202</v>
      </c>
      <c r="D30" s="41" t="s">
        <v>322</v>
      </c>
      <c r="E30" s="41" t="s">
        <v>302</v>
      </c>
      <c r="F30" s="41" t="s">
        <v>303</v>
      </c>
      <c r="G30" s="41" t="s">
        <v>304</v>
      </c>
      <c r="H30" s="41" t="s">
        <v>305</v>
      </c>
      <c r="I30" s="55"/>
    </row>
    <row r="31" spans="1:9" ht="317.39999999999998" x14ac:dyDescent="0.3">
      <c r="A31" s="96">
        <v>24</v>
      </c>
      <c r="B31" s="97" t="s">
        <v>213</v>
      </c>
      <c r="C31" s="98" t="s">
        <v>215</v>
      </c>
      <c r="D31" s="41" t="s">
        <v>322</v>
      </c>
      <c r="E31" s="41" t="s">
        <v>302</v>
      </c>
      <c r="F31" s="41" t="s">
        <v>303</v>
      </c>
      <c r="G31" s="41" t="s">
        <v>304</v>
      </c>
      <c r="H31" s="41" t="s">
        <v>305</v>
      </c>
      <c r="I31" s="55"/>
    </row>
    <row r="32" spans="1:9" ht="27.9" customHeight="1" x14ac:dyDescent="0.3">
      <c r="A32" s="96">
        <v>25</v>
      </c>
      <c r="B32" s="97" t="s">
        <v>216</v>
      </c>
      <c r="C32" s="98" t="s">
        <v>173</v>
      </c>
      <c r="D32" s="41"/>
      <c r="E32" s="41"/>
      <c r="F32" s="41"/>
      <c r="G32" s="41"/>
      <c r="H32" s="41"/>
      <c r="I32" s="55"/>
    </row>
    <row r="33" spans="1:6899" x14ac:dyDescent="0.3">
      <c r="A33" s="96">
        <v>26</v>
      </c>
      <c r="B33" s="97" t="s">
        <v>218</v>
      </c>
      <c r="C33" s="98" t="s">
        <v>202</v>
      </c>
      <c r="D33" s="41"/>
      <c r="E33" s="41"/>
      <c r="F33" s="41"/>
      <c r="G33" s="41"/>
      <c r="H33" s="41"/>
      <c r="I33" s="55"/>
    </row>
    <row r="34" spans="1:6899" x14ac:dyDescent="0.3">
      <c r="A34" s="96">
        <v>27</v>
      </c>
      <c r="B34" s="97" t="s">
        <v>221</v>
      </c>
      <c r="C34" s="98" t="s">
        <v>202</v>
      </c>
      <c r="D34" s="41"/>
      <c r="E34" s="41"/>
      <c r="F34" s="41"/>
      <c r="G34" s="41"/>
      <c r="H34" s="41"/>
      <c r="I34" s="55"/>
    </row>
    <row r="35" spans="1:6899" x14ac:dyDescent="0.3">
      <c r="A35" s="96">
        <v>28</v>
      </c>
      <c r="B35" s="97" t="s">
        <v>223</v>
      </c>
      <c r="C35" s="98" t="s">
        <v>215</v>
      </c>
      <c r="D35" s="41"/>
      <c r="E35" s="41"/>
      <c r="F35" s="41"/>
      <c r="G35" s="41"/>
      <c r="H35" s="41"/>
      <c r="I35" s="55"/>
    </row>
    <row r="36" spans="1:6899" ht="110.4" x14ac:dyDescent="0.3">
      <c r="A36" s="96">
        <v>29</v>
      </c>
      <c r="B36" s="97" t="s">
        <v>312</v>
      </c>
      <c r="C36" s="98" t="s">
        <v>215</v>
      </c>
      <c r="D36" s="41" t="s">
        <v>313</v>
      </c>
      <c r="E36" s="41" t="s">
        <v>314</v>
      </c>
      <c r="F36" s="41" t="s">
        <v>315</v>
      </c>
      <c r="G36" s="41" t="s">
        <v>316</v>
      </c>
      <c r="H36" s="41" t="s">
        <v>317</v>
      </c>
      <c r="I36" s="55"/>
    </row>
    <row r="37" spans="1:6899" x14ac:dyDescent="0.3">
      <c r="A37" s="96">
        <v>30</v>
      </c>
      <c r="B37" s="97" t="s">
        <v>228</v>
      </c>
      <c r="C37" s="98" t="s">
        <v>215</v>
      </c>
      <c r="D37" s="41"/>
      <c r="E37" s="41"/>
      <c r="F37" s="41"/>
      <c r="G37" s="41"/>
      <c r="H37" s="41"/>
      <c r="I37" s="55"/>
    </row>
    <row r="38" spans="1:6899" ht="110.4" x14ac:dyDescent="0.3">
      <c r="A38" s="96">
        <v>31</v>
      </c>
      <c r="B38" s="97" t="s">
        <v>318</v>
      </c>
      <c r="C38" s="98" t="s">
        <v>215</v>
      </c>
      <c r="D38" s="41" t="s">
        <v>313</v>
      </c>
      <c r="E38" s="41" t="s">
        <v>314</v>
      </c>
      <c r="F38" s="41" t="s">
        <v>315</v>
      </c>
      <c r="G38" s="41" t="s">
        <v>316</v>
      </c>
      <c r="H38" s="41" t="s">
        <v>317</v>
      </c>
      <c r="I38" s="55"/>
    </row>
    <row r="39" spans="1:6899" ht="69.900000000000006" customHeight="1" x14ac:dyDescent="0.3">
      <c r="A39" s="96">
        <v>32</v>
      </c>
      <c r="B39" s="97" t="s">
        <v>319</v>
      </c>
      <c r="C39" s="98" t="s">
        <v>215</v>
      </c>
      <c r="D39" s="41"/>
      <c r="E39" s="41"/>
      <c r="F39" s="41"/>
      <c r="G39" s="41"/>
      <c r="H39" s="41"/>
      <c r="I39" s="55"/>
    </row>
    <row r="40" spans="1:6899" ht="27.6" x14ac:dyDescent="0.3">
      <c r="A40" s="96">
        <v>36</v>
      </c>
      <c r="B40" s="97" t="s">
        <v>243</v>
      </c>
      <c r="C40" s="98" t="s">
        <v>145</v>
      </c>
      <c r="D40" s="41"/>
      <c r="E40" s="41"/>
      <c r="F40" s="41"/>
      <c r="G40" s="41"/>
      <c r="H40" s="41"/>
      <c r="I40" s="55"/>
    </row>
    <row r="41" spans="1:6899" ht="42" customHeight="1" x14ac:dyDescent="0.3">
      <c r="A41" s="96" t="s">
        <v>247</v>
      </c>
      <c r="B41" s="99" t="s">
        <v>248</v>
      </c>
      <c r="C41" s="100" t="s">
        <v>249</v>
      </c>
      <c r="D41" s="41" t="s">
        <v>320</v>
      </c>
      <c r="E41" s="41"/>
      <c r="F41" s="41"/>
      <c r="G41" s="41"/>
      <c r="H41" s="41"/>
      <c r="I41" s="55"/>
    </row>
    <row r="42" spans="1:6899" ht="165.6" x14ac:dyDescent="0.3">
      <c r="A42" s="96" t="s">
        <v>14</v>
      </c>
      <c r="B42" s="99" t="s">
        <v>254</v>
      </c>
      <c r="C42" s="100" t="s">
        <v>255</v>
      </c>
      <c r="D42" s="41" t="s">
        <v>324</v>
      </c>
      <c r="E42" s="41" t="s">
        <v>323</v>
      </c>
      <c r="F42" s="41" t="s">
        <v>325</v>
      </c>
      <c r="G42" s="41" t="s">
        <v>304</v>
      </c>
      <c r="H42" s="41" t="s">
        <v>326</v>
      </c>
      <c r="I42" s="55"/>
    </row>
    <row r="43" spans="1:6899" ht="42.6" customHeight="1" x14ac:dyDescent="0.3">
      <c r="A43" s="97" t="s">
        <v>256</v>
      </c>
      <c r="B43" s="99" t="s">
        <v>257</v>
      </c>
      <c r="C43" s="100" t="s">
        <v>258</v>
      </c>
      <c r="D43" s="41" t="s">
        <v>320</v>
      </c>
      <c r="E43" s="41"/>
      <c r="F43" s="41"/>
      <c r="G43" s="41"/>
      <c r="H43" s="41"/>
      <c r="I43" s="55"/>
    </row>
    <row r="44" spans="1:6899" s="5" customFormat="1" ht="13.8" x14ac:dyDescent="0.25">
      <c r="A44" s="101" t="s">
        <v>260</v>
      </c>
      <c r="B44" s="102" t="s">
        <v>261</v>
      </c>
      <c r="C44" s="102" t="s">
        <v>261</v>
      </c>
      <c r="D44" s="102" t="s">
        <v>261</v>
      </c>
      <c r="E44" s="62" t="s">
        <v>261</v>
      </c>
      <c r="F44" s="62" t="s">
        <v>261</v>
      </c>
      <c r="G44" s="62" t="s">
        <v>261</v>
      </c>
      <c r="H44" s="62" t="s">
        <v>261</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262</v>
      </c>
      <c r="B45" s="6" t="s">
        <v>263</v>
      </c>
      <c r="C45" s="6" t="s">
        <v>250</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62" t="s">
        <v>261</v>
      </c>
      <c r="B46" s="62" t="s">
        <v>261</v>
      </c>
      <c r="C46" s="62" t="s">
        <v>261</v>
      </c>
      <c r="D46" s="62" t="s">
        <v>261</v>
      </c>
      <c r="E46" s="62" t="s">
        <v>261</v>
      </c>
      <c r="F46" s="62" t="s">
        <v>261</v>
      </c>
      <c r="G46" s="62" t="s">
        <v>261</v>
      </c>
      <c r="H46" s="62" t="s">
        <v>261</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1" t="s">
        <v>321</v>
      </c>
      <c r="B47" s="221"/>
      <c r="C47" s="221"/>
      <c r="D47" s="221"/>
      <c r="E47" s="221"/>
      <c r="F47" s="26"/>
    </row>
    <row r="48" spans="1:6899" s="17" customFormat="1" ht="13.8" x14ac:dyDescent="0.25">
      <c r="A48" s="31" t="s">
        <v>3</v>
      </c>
      <c r="B48" s="12"/>
      <c r="C48" s="12"/>
      <c r="D48" s="12"/>
      <c r="E48" s="12"/>
    </row>
  </sheetData>
  <sheetProtection algorithmName="SHA-512" hashValue="0pCHNaP0BwvJA7xFGk4uQQLKxi2AzhU34ubWX7DbSALD1s7YQVC4k5+19YoHzJKCGXKQRRHWs/rCY6N/Bbwovw==" saltValue="EcQfjhwmyKIoTxW5B69ZpA==" spinCount="100000" sheet="1" formatColumns="0" formatRows="0" insertRows="0" insertHyperlinks="0" deleteRows="0" sort="0" autoFilter="0" pivotTables="0"/>
  <autoFilter ref="A10:H10" xr:uid="{00000000-0009-0000-0000-000002000000}"/>
  <mergeCells count="7">
    <mergeCell ref="A47:E47"/>
    <mergeCell ref="A7:B7"/>
    <mergeCell ref="A2:B2"/>
    <mergeCell ref="A3:B3"/>
    <mergeCell ref="A4:B4"/>
    <mergeCell ref="A5:B5"/>
    <mergeCell ref="A6:B6"/>
  </mergeCells>
  <conditionalFormatting sqref="M52:O52">
    <cfRule type="expression" dxfId="47" priority="5">
      <formula>$L52="Y"</formula>
    </cfRule>
  </conditionalFormatting>
  <conditionalFormatting sqref="M52:AU52">
    <cfRule type="notContainsBlanks" dxfId="46" priority="7">
      <formula>LEN(TRIM(M52:AU52))&gt;0</formula>
    </cfRule>
    <cfRule type="expression" dxfId="45" priority="8">
      <formula>$L52="n"</formula>
    </cfRule>
  </conditionalFormatting>
  <conditionalFormatting sqref="P52">
    <cfRule type="expression" dxfId="44" priority="2">
      <formula>$O52="Y"</formula>
    </cfRule>
    <cfRule type="expression" dxfId="43" priority="3">
      <formula>$O52="N"</formula>
    </cfRule>
    <cfRule type="expression" dxfId="42" priority="4">
      <formula>$O52="Y"</formula>
    </cfRule>
    <cfRule type="expression" dxfId="41" priority="1">
      <formula>$O52="N"</formula>
    </cfRule>
  </conditionalFormatting>
  <conditionalFormatting sqref="Q52:AU52">
    <cfRule type="expression" dxfId="40" priority="6">
      <formula>$L52="y"</formula>
    </cfRule>
  </conditionalFormatting>
  <conditionalFormatting sqref="AV52">
    <cfRule type="expression" dxfId="39" priority="13">
      <formula>$L52="Y"</formula>
    </cfRule>
  </conditionalFormatting>
  <conditionalFormatting sqref="AV52:AX52">
    <cfRule type="notContainsBlanks" dxfId="38" priority="15">
      <formula>LEN(TRIM(AV52:AX52))&gt;0</formula>
    </cfRule>
    <cfRule type="expression" dxfId="37" priority="16">
      <formula>$L52="n"</formula>
    </cfRule>
  </conditionalFormatting>
  <conditionalFormatting sqref="AW52">
    <cfRule type="expression" dxfId="36" priority="9">
      <formula>$O52="N"</formula>
    </cfRule>
    <cfRule type="expression" dxfId="35" priority="10">
      <formula>$O52="Y"</formula>
    </cfRule>
    <cfRule type="expression" dxfId="34" priority="11">
      <formula>$O52="N"</formula>
    </cfRule>
    <cfRule type="expression" dxfId="33" priority="12">
      <formula>$O52="Y"</formula>
    </cfRule>
  </conditionalFormatting>
  <conditionalFormatting sqref="AX52">
    <cfRule type="expression" dxfId="32" priority="14">
      <formula>$L52="y"</formula>
    </cfRule>
  </conditionalFormatting>
  <conditionalFormatting sqref="AY52">
    <cfRule type="expression" dxfId="31" priority="21">
      <formula>$L52="Y"</formula>
    </cfRule>
  </conditionalFormatting>
  <conditionalFormatting sqref="AY52:BA52">
    <cfRule type="notContainsBlanks" dxfId="30" priority="23">
      <formula>LEN(TRIM(AY52:BA52))&gt;0</formula>
    </cfRule>
    <cfRule type="expression" dxfId="29" priority="24">
      <formula>$L52="n"</formula>
    </cfRule>
  </conditionalFormatting>
  <conditionalFormatting sqref="AZ52">
    <cfRule type="expression" dxfId="28" priority="17">
      <formula>$O52="N"</formula>
    </cfRule>
    <cfRule type="expression" dxfId="27" priority="18">
      <formula>$O52="Y"</formula>
    </cfRule>
    <cfRule type="expression" dxfId="26" priority="19">
      <formula>$O52="N"</formula>
    </cfRule>
    <cfRule type="expression" dxfId="25" priority="20">
      <formula>$O52="Y"</formula>
    </cfRule>
  </conditionalFormatting>
  <conditionalFormatting sqref="BA52">
    <cfRule type="expression" dxfId="24" priority="22">
      <formula>$L52="y"</formula>
    </cfRule>
  </conditionalFormatting>
  <conditionalFormatting sqref="BB52">
    <cfRule type="expression" dxfId="23" priority="29">
      <formula>$L52="Y"</formula>
    </cfRule>
  </conditionalFormatting>
  <conditionalFormatting sqref="BB52:BD52">
    <cfRule type="notContainsBlanks" dxfId="22" priority="31">
      <formula>LEN(TRIM(BB52:BD52))&gt;0</formula>
    </cfRule>
    <cfRule type="expression" dxfId="21" priority="32">
      <formula>$L52="n"</formula>
    </cfRule>
  </conditionalFormatting>
  <conditionalFormatting sqref="BC52">
    <cfRule type="expression" dxfId="20" priority="28">
      <formula>$O52="Y"</formula>
    </cfRule>
    <cfRule type="expression" dxfId="19" priority="26">
      <formula>$O52="Y"</formula>
    </cfRule>
    <cfRule type="expression" dxfId="18" priority="25">
      <formula>$O52="N"</formula>
    </cfRule>
    <cfRule type="expression" dxfId="17" priority="27">
      <formula>$O52="N"</formula>
    </cfRule>
  </conditionalFormatting>
  <conditionalFormatting sqref="BD52">
    <cfRule type="expression" dxfId="16" priority="30">
      <formula>$L52="y"</formula>
    </cfRule>
  </conditionalFormatting>
  <conditionalFormatting sqref="BE52">
    <cfRule type="expression" dxfId="15" priority="37">
      <formula>$L52="Y"</formula>
    </cfRule>
  </conditionalFormatting>
  <conditionalFormatting sqref="BE52:BG52">
    <cfRule type="notContainsBlanks" dxfId="14" priority="39">
      <formula>LEN(TRIM(BE52:BG52))&gt;0</formula>
    </cfRule>
    <cfRule type="expression" dxfId="13" priority="40">
      <formula>$L52="n"</formula>
    </cfRule>
  </conditionalFormatting>
  <conditionalFormatting sqref="BF52">
    <cfRule type="expression" dxfId="12" priority="33">
      <formula>$O52="N"</formula>
    </cfRule>
    <cfRule type="expression" dxfId="11" priority="34">
      <formula>$O52="Y"</formula>
    </cfRule>
    <cfRule type="expression" dxfId="10" priority="35">
      <formula>$O52="N"</formula>
    </cfRule>
    <cfRule type="expression" dxfId="9" priority="36">
      <formula>$O52="Y"</formula>
    </cfRule>
  </conditionalFormatting>
  <conditionalFormatting sqref="BG52">
    <cfRule type="expression" dxfId="8" priority="38">
      <formula>$L52="y"</formula>
    </cfRule>
  </conditionalFormatting>
  <conditionalFormatting sqref="BH52">
    <cfRule type="expression" dxfId="7" priority="45">
      <formula>$L52="Y"</formula>
    </cfRule>
  </conditionalFormatting>
  <conditionalFormatting sqref="BH52:BJ52">
    <cfRule type="expression" dxfId="6" priority="48">
      <formula>$L52="n"</formula>
    </cfRule>
    <cfRule type="notContainsBlanks" dxfId="5" priority="47">
      <formula>LEN(TRIM(BH52:BJ52))&gt;0</formula>
    </cfRule>
  </conditionalFormatting>
  <conditionalFormatting sqref="BI52">
    <cfRule type="expression" dxfId="4" priority="41">
      <formula>$O52="N"</formula>
    </cfRule>
    <cfRule type="expression" dxfId="3" priority="43">
      <formula>$O52="N"</formula>
    </cfRule>
    <cfRule type="expression" dxfId="2" priority="44">
      <formula>$O52="Y"</formula>
    </cfRule>
    <cfRule type="expression" dxfId="1" priority="42">
      <formula>$O52="Y"</formula>
    </cfRule>
  </conditionalFormatting>
  <conditionalFormatting sqref="BJ52">
    <cfRule type="expression" dxfId="0" priority="46">
      <formula>$L52="y"</formula>
    </cfRule>
  </conditionalFormatting>
  <dataValidations count="3">
    <dataValidation type="decimal" operator="greaterThanOrEqual" allowBlank="1" showInputMessage="1" showErrorMessage="1" errorTitle="Invalid Entry" error="Please enter a number greater than or equal to 0." sqref="AW44:AW45 P44:P45 BI44:BI45 BF44:BF45 BC44:BC45 AZ44:AZ45" xr:uid="{00000000-0002-0000-0200-000000000000}">
      <formula1>0</formula1>
    </dataValidation>
    <dataValidation type="list" allowBlank="1" showInputMessage="1" showErrorMessage="1" sqref="G12:G43 G45" xr:uid="{00000000-0002-0000-0200-000005000000}">
      <formula1>"New,Ongoing,Resolved"</formula1>
    </dataValidation>
    <dataValidation type="list" allowBlank="1" showInputMessage="1" showErrorMessage="1" sqref="L45" xr:uid="{00000000-0002-0000-0200-000007000000}">
      <formula1>#REF!</formula1>
    </dataValidation>
  </dataValidations>
  <pageMargins left="0.7" right="0.7" top="0.75" bottom="0.75" header="0.3" footer="0.3"/>
  <pageSetup scale="75" orientation="landscape"/>
  <headerFooter differentFirst="1">
    <oddHeader>&amp;L&amp;"Times New Roman,Regular"&amp;10Medicaid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3" ma:contentTypeDescription="Create a new document." ma:contentTypeScope="" ma:versionID="38532d349b5043c4d8617bd98b4113e2">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9f97861157c7a8926f7a4e09f19b2695"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6A34A0-DF66-4BDB-BE81-EAA752B452C7}">
  <ds:schemaRefs>
    <ds:schemaRef ds:uri="http://schemas.microsoft.com/sharepoint/v3/contenttype/forms"/>
  </ds:schemaRefs>
</ds:datastoreItem>
</file>

<file path=customXml/itemProps2.xml><?xml version="1.0" encoding="utf-8"?>
<ds:datastoreItem xmlns:ds="http://schemas.openxmlformats.org/officeDocument/2006/customXml" ds:itemID="{1E93755F-5EBA-43EB-8202-A6F3EE25A2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B7D2FA-20FD-451C-B416-2C481B48C7C3}">
  <ds:schemaRefs>
    <ds:schemaRef ds:uri="6ce471e0-b27a-49b4-8bf4-15d29147f03a"/>
    <ds:schemaRef ds:uri="http://purl.org/dc/elements/1.1/"/>
    <ds:schemaRef ds:uri="http://purl.org/dc/terms/"/>
    <ds:schemaRef ds:uri="http://schemas.microsoft.com/office/2006/metadata/properties"/>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23dbb9d5-af28-4f63-9600-d70fba2ccd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Table1_SUD_metrics</vt:lpstr>
      <vt:lpstr>Table2_SUD_reporting_issues</vt:lpstr>
      <vt:lpstr>TitleRegion1.a10.h54.3</vt:lpstr>
      <vt:lpstr>TitleRegion1.a11.BJ94.2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2025-08-07T13:04:24Z</dcterms:modified>
  <cp:category>DOCID.199.0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be806675-b6c1-49a0-8f1d-f82513ddfd62</vt:lpwstr>
  </property>
</Properties>
</file>