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mc:AlternateContent xmlns:mc="http://schemas.openxmlformats.org/markup-compatibility/2006">
    <mc:Choice Requires="x15">
      <x15ac:absPath xmlns:x15ac="http://schemas.microsoft.com/office/spreadsheetml/2010/11/ac" url="C:\Users\rscoleman\Documents\Web Updates\AUG 2024\NEW Page-1115 Demonstration Waiver Monitoring Reports\Report Docs\SUD Monitoring Reports\"/>
    </mc:Choice>
  </mc:AlternateContent>
  <xr:revisionPtr revIDLastSave="0" documentId="8_{FCCA3DB6-C4D0-4F8E-8AD3-42E54760AE80}" xr6:coauthVersionLast="47" xr6:coauthVersionMax="47" xr10:uidLastSave="{00000000-0000-0000-0000-000000000000}"/>
  <bookViews>
    <workbookView xWindow="-108" yWindow="-108" windowWidth="23256" windowHeight="12576"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97" i="2" l="1"/>
  <c r="AU96" i="2"/>
  <c r="AU95" i="2"/>
  <c r="AO97" i="2"/>
  <c r="AO96" i="2"/>
  <c r="AO95" i="2"/>
  <c r="AI97" i="2"/>
  <c r="AI96" i="2"/>
  <c r="AI95" i="2"/>
  <c r="AC97" i="2"/>
  <c r="AC96" i="2"/>
  <c r="AC95" i="2"/>
  <c r="Z97" i="2"/>
  <c r="Z96" i="2"/>
  <c r="Z95" i="2"/>
  <c r="W97" i="2"/>
  <c r="W96" i="2"/>
  <c r="W95" i="2"/>
  <c r="T96" i="2"/>
  <c r="T97" i="2"/>
  <c r="T95" i="2"/>
  <c r="Q97" i="2"/>
  <c r="Q96" i="2"/>
  <c r="Q95" i="2"/>
  <c r="Q94" i="2"/>
  <c r="Q93" i="2"/>
  <c r="W76" i="2"/>
  <c r="W75" i="2"/>
  <c r="W74" i="2"/>
  <c r="W73" i="2"/>
  <c r="W72" i="2"/>
  <c r="W71" i="2"/>
  <c r="AU76" i="2"/>
  <c r="AU75" i="2"/>
  <c r="AU74" i="2"/>
  <c r="AU73" i="2"/>
  <c r="AU72" i="2"/>
  <c r="AU71" i="2"/>
  <c r="Q92" i="2"/>
  <c r="C7" i="3"/>
  <c r="C6" i="3"/>
  <c r="C5" i="3"/>
  <c r="C4" i="3"/>
  <c r="C3" i="3"/>
  <c r="C2" i="3"/>
  <c r="BY88" i="2"/>
  <c r="BV88" i="2"/>
  <c r="BS88" i="2"/>
  <c r="BP88" i="2"/>
  <c r="BM88" i="2"/>
  <c r="BJ88" i="2"/>
  <c r="BG88" i="2"/>
  <c r="BD88" i="2"/>
  <c r="BA88" i="2"/>
  <c r="AX88" i="2"/>
  <c r="AU88" i="2"/>
  <c r="Q88" i="2"/>
  <c r="Q84" i="2"/>
  <c r="BY83" i="2"/>
  <c r="BV83" i="2"/>
  <c r="BS83" i="2"/>
  <c r="BP83" i="2"/>
  <c r="BM83" i="2"/>
  <c r="BJ83" i="2"/>
  <c r="BG83" i="2"/>
  <c r="BD83" i="2"/>
  <c r="BA83" i="2"/>
  <c r="AX83" i="2"/>
  <c r="Q83" i="2"/>
  <c r="BY82" i="2"/>
  <c r="BV82" i="2"/>
  <c r="BS82" i="2"/>
  <c r="BP82" i="2"/>
  <c r="BM82" i="2"/>
  <c r="BJ82" i="2"/>
  <c r="BG82" i="2"/>
  <c r="BD82" i="2"/>
  <c r="BA82" i="2"/>
  <c r="AX82" i="2"/>
  <c r="Q82" i="2"/>
  <c r="BY79" i="2"/>
  <c r="BV79" i="2"/>
  <c r="BS79" i="2"/>
  <c r="BP79" i="2"/>
  <c r="BM79" i="2"/>
  <c r="BJ79" i="2"/>
  <c r="BG79" i="2"/>
  <c r="BD79" i="2"/>
  <c r="BA79" i="2"/>
  <c r="AX79" i="2"/>
  <c r="AU79" i="2"/>
  <c r="Z79" i="2"/>
  <c r="W79" i="2"/>
  <c r="T79" i="2"/>
  <c r="Q79" i="2"/>
  <c r="BY77" i="2"/>
  <c r="BV77" i="2"/>
  <c r="BS77" i="2"/>
  <c r="BP77" i="2"/>
  <c r="BM77" i="2"/>
  <c r="BJ77" i="2"/>
  <c r="BG77" i="2"/>
  <c r="BD77" i="2"/>
  <c r="BA77" i="2"/>
  <c r="AX77" i="2"/>
  <c r="Q77" i="2"/>
  <c r="BY76" i="2"/>
  <c r="BV76" i="2"/>
  <c r="BS76" i="2"/>
  <c r="BP76" i="2"/>
  <c r="BM76" i="2"/>
  <c r="BJ76" i="2"/>
  <c r="BG76" i="2"/>
  <c r="BD76" i="2"/>
  <c r="BA76" i="2"/>
  <c r="AX76" i="2"/>
  <c r="Z76" i="2"/>
  <c r="T76" i="2"/>
  <c r="Q76" i="2"/>
  <c r="L76" i="2"/>
  <c r="K76" i="2"/>
  <c r="J76" i="2"/>
  <c r="I76" i="2"/>
  <c r="BY75" i="2"/>
  <c r="BV75" i="2"/>
  <c r="BS75" i="2"/>
  <c r="BP75" i="2"/>
  <c r="BM75" i="2"/>
  <c r="BJ75" i="2"/>
  <c r="BG75" i="2"/>
  <c r="BD75" i="2"/>
  <c r="BA75" i="2"/>
  <c r="AX75" i="2"/>
  <c r="Z75" i="2"/>
  <c r="T75" i="2"/>
  <c r="Q75" i="2"/>
  <c r="L75" i="2"/>
  <c r="K75" i="2"/>
  <c r="J75" i="2"/>
  <c r="I75" i="2"/>
  <c r="BY74" i="2"/>
  <c r="BV74" i="2"/>
  <c r="BS74" i="2"/>
  <c r="BP74" i="2"/>
  <c r="BM74" i="2"/>
  <c r="BJ74" i="2"/>
  <c r="BG74" i="2"/>
  <c r="BD74" i="2"/>
  <c r="BA74" i="2"/>
  <c r="AX74" i="2"/>
  <c r="Z74" i="2"/>
  <c r="T74" i="2"/>
  <c r="Q74" i="2"/>
  <c r="BY73" i="2"/>
  <c r="BV73" i="2"/>
  <c r="BS73" i="2"/>
  <c r="BP73" i="2"/>
  <c r="BM73" i="2"/>
  <c r="BJ73" i="2"/>
  <c r="BG73" i="2"/>
  <c r="BD73" i="2"/>
  <c r="BA73" i="2"/>
  <c r="AX73" i="2"/>
  <c r="Z73" i="2"/>
  <c r="T73" i="2"/>
  <c r="Q73" i="2"/>
  <c r="L73" i="2"/>
  <c r="K73" i="2"/>
  <c r="J73" i="2"/>
  <c r="I73" i="2"/>
  <c r="BY72" i="2"/>
  <c r="BV72" i="2"/>
  <c r="BS72" i="2"/>
  <c r="BP72" i="2"/>
  <c r="BM72" i="2"/>
  <c r="BJ72" i="2"/>
  <c r="BG72" i="2"/>
  <c r="BD72" i="2"/>
  <c r="BA72" i="2"/>
  <c r="AX72" i="2"/>
  <c r="Z72" i="2"/>
  <c r="T72" i="2"/>
  <c r="Q72" i="2"/>
  <c r="L72" i="2"/>
  <c r="K72" i="2"/>
  <c r="J72" i="2"/>
  <c r="I72" i="2"/>
  <c r="BY71" i="2"/>
  <c r="BV71" i="2"/>
  <c r="BS71" i="2"/>
  <c r="BP71" i="2"/>
  <c r="BM71" i="2"/>
  <c r="BJ71" i="2"/>
  <c r="BG71" i="2"/>
  <c r="BD71" i="2"/>
  <c r="BA71" i="2"/>
  <c r="AX71" i="2"/>
  <c r="Z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<sst xmlns="http://schemas.openxmlformats.org/spreadsheetml/2006/main" count="4276" uniqueCount="335">
  <si>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</si>
  <si>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</si>
  <si>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</si>
  <si>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</si>
  <si>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</si>
  <si>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</si>
  <si>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</si>
  <si>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</si>
  <si>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</si>
  <si>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DY5</t>
  </si>
  <si>
    <t>Calendar Dates for SUD DY 
(Format: MM/DD/YYYY - MM/DD/YYYY)</t>
  </si>
  <si>
    <t>11/01/2022 - 10/31/2023</t>
  </si>
  <si>
    <t>SUD Reporting Period 
(Format: Q1, Q2, Q3, Q4)</t>
  </si>
  <si>
    <t>Q2</t>
  </si>
  <si>
    <t xml:space="preserve">Calendar Dates for SUD Reporting Period 
(Format: MM/DD/YYYY - MM/DD/YYYY) </t>
  </si>
  <si>
    <t>02/01/2023 - 04/30/2023</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</si>
  <si>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</si>
  <si>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</si>
  <si>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</si>
  <si>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</si>
  <si>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</si>
  <si>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</si>
  <si>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</si>
  <si>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</si>
  <si>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</si>
  <si>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</si>
  <si>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</si>
  <si>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</si>
  <si>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</si>
  <si>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</si>
  <si>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</si>
  <si>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</si>
  <si>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</si>
  <si>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</si>
  <si>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</si>
  <si>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</si>
  <si>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</si>
  <si>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</si>
  <si>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</si>
  <si>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</si>
  <si>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</si>
  <si>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</si>
  <si>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</si>
  <si>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</si>
  <si>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</si>
  <si>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</si>
  <si>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</si>
  <si>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</si>
  <si>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</si>
  <si>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</si>
  <si>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</si>
  <si>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</si>
  <si>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</si>
  <si>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</si>
  <si>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</si>
  <si>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</si>
  <si>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</si>
  <si>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</si>
  <si>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</si>
  <si>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</si>
  <si>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</si>
  <si>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</si>
  <si>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</si>
  <si>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</si>
  <si>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</si>
  <si>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</si>
  <si>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</si>
  <si>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</si>
  <si>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</si>
  <si>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</si>
  <si>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</si>
  <si>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</si>
  <si>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</si>
  <si>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</si>
  <si>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</si>
  <si>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</si>
  <si>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</si>
  <si>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</si>
  <si>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</si>
  <si>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</si>
  <si>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</si>
  <si>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</si>
  <si>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</si>
  <si>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</si>
  <si>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</si>
  <si>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</si>
  <si>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</si>
  <si>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</si>
  <si>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</si>
  <si>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</si>
  <si>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</si>
  <si>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</si>
  <si>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</si>
  <si>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</si>
  <si>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</si>
  <si>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</si>
  <si>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</si>
  <si>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</si>
  <si>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</si>
  <si>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</si>
  <si>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</si>
  <si>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</si>
  <si>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</si>
  <si>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</si>
  <si>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</si>
  <si>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</si>
  <si>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</si>
  <si>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</si>
  <si>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</si>
  <si>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</si>
  <si>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</si>
  <si>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</si>
  <si>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</si>
  <si>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</si>
  <si>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</si>
  <si>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</si>
  <si>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</si>
  <si>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</si>
  <si>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</si>
  <si>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</si>
  <si>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</si>
  <si>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</si>
  <si>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</si>
  <si>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</si>
  <si>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</si>
  <si>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</si>
  <si>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</si>
  <si>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</si>
  <si>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</si>
  <si>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</si>
  <si>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</si>
  <si>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</si>
  <si>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</si>
  <si>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</si>
  <si>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</si>
  <si>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</si>
  <si>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</si>
  <si>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</si>
  <si>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</si>
  <si>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</si>
  <si>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</si>
  <si>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</si>
  <si>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</si>
  <si>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</si>
  <si>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</si>
  <si>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</si>
  <si>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</si>
  <si>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</si>
  <si>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</si>
  <si>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</si>
  <si>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</si>
  <si>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</si>
  <si>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</si>
  <si>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</si>
  <si>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</si>
  <si>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11/01/2022 - 11/30/2022</t>
  </si>
  <si>
    <t>12/01/2022 - 12/31/2022</t>
  </si>
  <si>
    <t>01/01/2023 - 01/31/2023</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</si>
  <si>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</si>
  <si>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</si>
  <si>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</si>
  <si>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</si>
  <si>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</si>
  <si>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</si>
  <si>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</si>
  <si>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</si>
  <si>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</si>
  <si>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</si>
  <si>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</si>
  <si>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</si>
  <si>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</si>
  <si>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</si>
  <si>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</si>
  <si>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</si>
  <si>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</si>
  <si>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</si>
  <si>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</si>
  <si>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</si>
  <si>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</si>
  <si>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</si>
  <si>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</si>
  <si>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</si>
  <si>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</si>
  <si>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</si>
  <si>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</si>
  <si>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</si>
  <si>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</si>
  <si>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</si>
  <si>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</si>
  <si>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</si>
  <si>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</si>
  <si>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</si>
  <si>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</si>
  <si>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</si>
  <si>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</si>
  <si>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</si>
  <si>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</si>
  <si>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</si>
  <si>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</si>
  <si>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</si>
  <si>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</si>
  <si>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</si>
  <si>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</si>
  <si>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</si>
  <si>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</si>
  <si>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</si>
  <si>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</si>
  <si>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</si>
  <si>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</si>
  <si>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</si>
  <si>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</si>
  <si>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</si>
  <si>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</si>
  <si>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</si>
  <si>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</si>
  <si>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</si>
  <si>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</si>
  <si>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</si>
  <si>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</si>
  <si>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</si>
  <si>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</si>
  <si>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</si>
  <si>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</si>
  <si>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</si>
  <si>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</si>
  <si>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</si>
  <si>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</si>
  <si>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</si>
  <si>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</si>
  <si>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</si>
  <si>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</si>
  <si>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</si>
  <si>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</si>
  <si>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</si>
  <si>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</si>
  <si>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</si>
  <si>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</si>
  <si>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</si>
  <si>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</si>
  <si>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</si>
  <si>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</si>
  <si>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</si>
  <si>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</si>
  <si>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</si>
  <si>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We are unable to exclude room and board costs, as room and board revenue codes also cover mental health and SUD treatments</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</si>
  <si>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</si>
  <si>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</si>
  <si>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</si>
  <si>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</si>
  <si>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</si>
  <si>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</si>
  <si>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</si>
  <si>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</si>
  <si>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</si>
  <si>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</si>
  <si>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</si>
  <si>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</si>
  <si>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</si>
  <si>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</si>
  <si>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</si>
  <si>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</si>
  <si>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</si>
  <si>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</si>
  <si>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</si>
  <si>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</si>
  <si>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</si>
  <si>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</si>
  <si>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</si>
  <si>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</si>
  <si>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</si>
  <si>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</si>
  <si>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</si>
  <si>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</si>
  <si>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</si>
  <si>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</si>
  <si>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</si>
  <si>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</si>
  <si>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</si>
  <si>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</si>
  <si>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</si>
  <si>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</si>
  <si>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</si>
  <si>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</si>
  <si>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</si>
  <si>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</si>
  <si>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</si>
  <si>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</si>
  <si>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</si>
  <si>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</si>
  <si>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</si>
  <si>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</si>
  <si>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</si>
  <si>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</si>
  <si>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</si>
  <si>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</si>
  <si>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</si>
  <si>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</si>
  <si>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</si>
  <si>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</si>
  <si>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</si>
  <si>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</si>
  <si>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</si>
  <si>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</si>
  <si>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</si>
  <si>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</si>
  <si>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</si>
  <si>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</si>
  <si>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</si>
  <si>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</si>
  <si>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</si>
  <si>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</si>
  <si>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</si>
  <si>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</si>
  <si>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</si>
  <si>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</si>
  <si>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</si>
  <si>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</si>
  <si>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</si>
  <si>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</si>
  <si>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</si>
  <si>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</si>
  <si>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Medication-Assisted Treatment</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</si>
  <si>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</si>
  <si>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</si>
  <si>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Concurrent Use of Opioids and Benzodiazepines (COB-AD) 
[PQA]</t>
  </si>
  <si>
    <t xml:space="preserve"> Emergency Department Utilization for SUD per 1,000 Medicaid Beneficiaries</t>
  </si>
  <si>
    <t>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</si>
  <si>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</si>
  <si>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3/15/2021; DY3Q1</t>
  </si>
  <si>
    <t>Information about the approach to this metric has been included in the Summary of Issue column</t>
  </si>
  <si>
    <t>Ongoing</t>
  </si>
  <si>
    <t>No update to report at this time.</t>
  </si>
  <si>
    <t>Per Capita SUD Spending Within IMDs</t>
  </si>
  <si>
    <t>Access to Preventive/ Ambulatory Health Services for Adult Medicaid Beneficiaries with SUD (AAP) [Adjusted HEDIS measure]</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</si>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</sst>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5" x14ac:knownFonts="1">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
      <sz val="11"/>
      <color rgb="FF000000"/>
      <name val="Times New Roman"/>
      <family val="1"/>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0">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s>
  <cellStyleXfs count="1">
    <xf numFmtId="0" fontId="0" fillId="0" borderId="0"/>
  </cellStyleXfs>
  <cellXfs count="234">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9" xfId="0" applyFont="1" applyBorder="1" applyAlignment="1" applyProtection="1">
      <alignment horizontal="left" vertical="top"/>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1" fillId="0" borderId="9"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45" xfId="0" applyFont="1" applyBorder="1" applyAlignment="1">
      <alignment horizontal="left" vertical="top" wrapText="1"/>
    </xf>
    <xf numFmtId="0" fontId="24" fillId="0" borderId="1" xfId="0" applyFont="1" applyBorder="1" applyAlignment="1" applyProtection="1">
      <alignment vertical="center" wrapText="1"/>
      <protection locked="0"/>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24" fillId="0" borderId="20" xfId="0" applyFont="1" applyBorder="1" applyAlignment="1" applyProtection="1">
      <alignment vertical="top" wrapText="1"/>
      <protection locked="0"/>
    </xf>
    <xf numFmtId="0" fontId="24" fillId="0" borderId="7" xfId="0" applyFont="1" applyBorder="1" applyAlignment="1" applyProtection="1">
      <alignment vertical="top" wrapText="1"/>
      <protection locked="0"/>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x14ac:dyDescent="0.3"/>
  <cols>
    <col min="1" max="1" width="121.88671875" customWidth="1"/>
  </cols>
  <sheetData>
    <row r="1" spans="1:1" ht="20.399999999999999" customHeight="1" x14ac:dyDescent="0.35">
      <c r="A1" s="44" t="s">
        <v>0</v>
      </c>
    </row>
    <row r="2" spans="1:1" ht="241.35" customHeight="1" x14ac:dyDescent="0.3">
      <c r="A2" s="33" t="s">
        <v>1</v>
      </c>
    </row>
    <row r="3" spans="1:1" x14ac:dyDescent="0.3">
      <c r="A3" s="45" t="s">
        <v>2</v>
      </c>
    </row>
    <row r="4" spans="1:1" x14ac:dyDescent="0.3">
      <c r="A4" s="45"/>
    </row>
  </sheetData>
  <sheetProtection password="A207" sheet="1" insertHyperlinks="0" sort="0" autoFilter="0" pivotTables="0"/>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abSelected="1" topLeftCell="A8" zoomScale="75" zoomScaleNormal="75" workbookViewId="0">
      <pane xSplit="1" topLeftCell="K1" activePane="topRight" state="frozen"/>
      <selection activeCell="A31" sqref="A31"/>
      <selection pane="topRight" activeCell="P21" sqref="P21"/>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x14ac:dyDescent="0.3">
      <c r="A1" s="53" t="s">
        <v>3</v>
      </c>
      <c r="B1" s="1"/>
      <c r="C1" s="5"/>
      <c r="D1" s="13"/>
      <c r="G1" s="4"/>
      <c r="H1" s="4"/>
      <c r="K1" s="4"/>
    </row>
    <row r="2" spans="1:77" s="5" customFormat="1" ht="15" customHeight="1" x14ac:dyDescent="0.25">
      <c r="A2" s="231" t="s">
        <v>4</v>
      </c>
      <c r="B2" s="231"/>
      <c r="C2" s="2" t="s">
        <v>5</v>
      </c>
      <c r="E2" s="2"/>
      <c r="F2" s="2"/>
      <c r="G2" s="1"/>
      <c r="H2" s="1"/>
      <c r="K2" s="1"/>
    </row>
    <row r="3" spans="1:77" s="5" customFormat="1" ht="15" customHeight="1" x14ac:dyDescent="0.25">
      <c r="A3" s="231" t="s">
        <v>6</v>
      </c>
      <c r="B3" s="231"/>
      <c r="C3" s="2" t="s">
        <v>7</v>
      </c>
      <c r="E3" s="2"/>
      <c r="F3" s="2"/>
      <c r="G3" s="1"/>
      <c r="H3" s="1"/>
      <c r="K3" s="1"/>
    </row>
    <row r="4" spans="1:77" s="5" customFormat="1" ht="30" customHeight="1" x14ac:dyDescent="0.25">
      <c r="A4" s="230" t="s">
        <v>8</v>
      </c>
      <c r="B4" s="230"/>
      <c r="C4" s="42" t="s">
        <v>9</v>
      </c>
      <c r="E4" s="2"/>
      <c r="F4" s="2"/>
      <c r="G4" s="1"/>
      <c r="H4" s="1"/>
      <c r="K4" s="1"/>
    </row>
    <row r="5" spans="1:77" s="5" customFormat="1" ht="28.5" customHeight="1" x14ac:dyDescent="0.25">
      <c r="A5" s="230" t="s">
        <v>10</v>
      </c>
      <c r="B5" s="230"/>
      <c r="C5" s="2" t="s">
        <v>11</v>
      </c>
      <c r="E5" s="47"/>
      <c r="F5" s="2"/>
      <c r="G5" s="1"/>
      <c r="H5" s="1"/>
      <c r="K5" s="1"/>
    </row>
    <row r="6" spans="1:77" s="5" customFormat="1" ht="28.35" customHeight="1" x14ac:dyDescent="0.25">
      <c r="A6" s="230" t="s">
        <v>12</v>
      </c>
      <c r="B6" s="230"/>
      <c r="C6" s="43" t="s">
        <v>13</v>
      </c>
      <c r="E6" s="2"/>
      <c r="F6" s="2"/>
      <c r="G6" s="1"/>
      <c r="H6" s="1"/>
      <c r="K6" s="1"/>
    </row>
    <row r="7" spans="1:77" s="5" customFormat="1" ht="32.25" customHeight="1" x14ac:dyDescent="0.25">
      <c r="A7" s="230" t="s">
        <v>14</v>
      </c>
      <c r="B7" s="230"/>
      <c r="C7" s="2" t="s">
        <v>15</v>
      </c>
      <c r="E7" s="2"/>
      <c r="F7" s="2"/>
      <c r="G7" s="1"/>
      <c r="H7" s="1"/>
      <c r="K7" s="1"/>
    </row>
    <row r="8" spans="1:77" x14ac:dyDescent="0.3">
      <c r="A8" s="7" t="s">
        <v>2</v>
      </c>
      <c r="E8" s="8"/>
      <c r="F8" s="8"/>
    </row>
    <row r="9" spans="1:77" ht="21.6" customHeight="1" x14ac:dyDescent="0.35">
      <c r="A9" s="9" t="s">
        <v>16</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x14ac:dyDescent="0.25">
      <c r="A10" s="224" t="s">
        <v>17</v>
      </c>
      <c r="B10" s="224"/>
      <c r="C10" s="224"/>
      <c r="D10" s="224"/>
      <c r="E10" s="224"/>
      <c r="F10" s="224"/>
      <c r="G10" s="224"/>
      <c r="H10" s="224"/>
      <c r="I10" s="224"/>
      <c r="J10" s="224"/>
      <c r="K10" s="224"/>
      <c r="L10" s="224"/>
      <c r="M10" s="224"/>
      <c r="N10" s="225"/>
      <c r="O10" s="224" t="s">
        <v>18</v>
      </c>
      <c r="P10" s="224"/>
      <c r="Q10" s="225"/>
      <c r="R10" s="228" t="s">
        <v>19</v>
      </c>
      <c r="S10" s="224"/>
      <c r="T10" s="225"/>
      <c r="U10" s="228" t="s">
        <v>20</v>
      </c>
      <c r="V10" s="224"/>
      <c r="W10" s="225"/>
      <c r="X10" s="228" t="s">
        <v>21</v>
      </c>
      <c r="Y10" s="224"/>
      <c r="Z10" s="225"/>
      <c r="AA10" s="228" t="s">
        <v>22</v>
      </c>
      <c r="AB10" s="224"/>
      <c r="AC10" s="225"/>
      <c r="AD10" s="228" t="s">
        <v>23</v>
      </c>
      <c r="AE10" s="224"/>
      <c r="AF10" s="225"/>
      <c r="AG10" s="228" t="s">
        <v>24</v>
      </c>
      <c r="AH10" s="224"/>
      <c r="AI10" s="225"/>
      <c r="AJ10" s="228" t="s">
        <v>25</v>
      </c>
      <c r="AK10" s="224"/>
      <c r="AL10" s="225"/>
      <c r="AM10" s="221" t="s">
        <v>26</v>
      </c>
      <c r="AN10" s="222"/>
      <c r="AO10" s="223"/>
      <c r="AP10" s="221" t="s">
        <v>27</v>
      </c>
      <c r="AQ10" s="222"/>
      <c r="AR10" s="223"/>
      <c r="AS10" s="224" t="s">
        <v>28</v>
      </c>
      <c r="AT10" s="224"/>
      <c r="AU10" s="225"/>
      <c r="AV10" s="219" t="s">
        <v>29</v>
      </c>
      <c r="AW10" s="220"/>
      <c r="AX10" s="220"/>
      <c r="AY10" s="219" t="s">
        <v>30</v>
      </c>
      <c r="AZ10" s="220"/>
      <c r="BA10" s="220"/>
      <c r="BB10" s="219" t="s">
        <v>31</v>
      </c>
      <c r="BC10" s="220"/>
      <c r="BD10" s="220"/>
      <c r="BE10" s="219" t="s">
        <v>32</v>
      </c>
      <c r="BF10" s="220"/>
      <c r="BG10" s="220"/>
      <c r="BH10" s="219" t="s">
        <v>33</v>
      </c>
      <c r="BI10" s="220"/>
      <c r="BJ10" s="220"/>
      <c r="BK10" s="219" t="s">
        <v>34</v>
      </c>
      <c r="BL10" s="220"/>
      <c r="BM10" s="220"/>
      <c r="BN10" s="219" t="s">
        <v>35</v>
      </c>
      <c r="BO10" s="220"/>
      <c r="BP10" s="220"/>
      <c r="BQ10" s="219" t="s">
        <v>36</v>
      </c>
      <c r="BR10" s="220"/>
      <c r="BS10" s="220"/>
      <c r="BT10" s="219" t="s">
        <v>37</v>
      </c>
      <c r="BU10" s="220"/>
      <c r="BV10" s="220"/>
      <c r="BW10" s="219" t="s">
        <v>38</v>
      </c>
      <c r="BX10" s="220"/>
      <c r="BY10" s="220"/>
    </row>
    <row r="11" spans="1:77" s="49" customFormat="1" ht="96.6" customHeight="1" x14ac:dyDescent="0.25">
      <c r="A11" s="25" t="s">
        <v>39</v>
      </c>
      <c r="B11" s="25" t="s">
        <v>40</v>
      </c>
      <c r="C11" s="25" t="s">
        <v>41</v>
      </c>
      <c r="D11" s="25" t="s">
        <v>42</v>
      </c>
      <c r="E11" s="25" t="s">
        <v>43</v>
      </c>
      <c r="F11" s="25" t="s">
        <v>44</v>
      </c>
      <c r="G11" s="25" t="s">
        <v>45</v>
      </c>
      <c r="H11" s="25" t="s">
        <v>46</v>
      </c>
      <c r="I11" s="25" t="s">
        <v>47</v>
      </c>
      <c r="J11" s="25" t="s">
        <v>48</v>
      </c>
      <c r="K11" s="25" t="s">
        <v>49</v>
      </c>
      <c r="L11" s="25" t="s">
        <v>50</v>
      </c>
      <c r="M11" s="25" t="s">
        <v>51</v>
      </c>
      <c r="N11" s="25" t="s">
        <v>52</v>
      </c>
      <c r="O11" s="48" t="s">
        <v>53</v>
      </c>
      <c r="P11" s="25" t="s">
        <v>54</v>
      </c>
      <c r="Q11" s="25" t="s">
        <v>55</v>
      </c>
      <c r="R11" s="48" t="s">
        <v>56</v>
      </c>
      <c r="S11" s="25" t="s">
        <v>57</v>
      </c>
      <c r="T11" s="25" t="s">
        <v>58</v>
      </c>
      <c r="U11" s="48" t="s">
        <v>59</v>
      </c>
      <c r="V11" s="25" t="s">
        <v>60</v>
      </c>
      <c r="W11" s="25" t="s">
        <v>61</v>
      </c>
      <c r="X11" s="48" t="s">
        <v>62</v>
      </c>
      <c r="Y11" s="25" t="s">
        <v>63</v>
      </c>
      <c r="Z11" s="25" t="s">
        <v>64</v>
      </c>
      <c r="AA11" s="48" t="s">
        <v>65</v>
      </c>
      <c r="AB11" s="25" t="s">
        <v>66</v>
      </c>
      <c r="AC11" s="25" t="s">
        <v>67</v>
      </c>
      <c r="AD11" s="48" t="s">
        <v>68</v>
      </c>
      <c r="AE11" s="25" t="s">
        <v>69</v>
      </c>
      <c r="AF11" s="25" t="s">
        <v>70</v>
      </c>
      <c r="AG11" s="48" t="s">
        <v>71</v>
      </c>
      <c r="AH11" s="25" t="s">
        <v>72</v>
      </c>
      <c r="AI11" s="25" t="s">
        <v>73</v>
      </c>
      <c r="AJ11" s="48" t="s">
        <v>74</v>
      </c>
      <c r="AK11" s="25" t="s">
        <v>75</v>
      </c>
      <c r="AL11" s="25" t="s">
        <v>76</v>
      </c>
      <c r="AM11" s="48" t="s">
        <v>77</v>
      </c>
      <c r="AN11" s="25" t="s">
        <v>78</v>
      </c>
      <c r="AO11" s="25" t="s">
        <v>79</v>
      </c>
      <c r="AP11" s="48" t="s">
        <v>80</v>
      </c>
      <c r="AQ11" s="25" t="s">
        <v>81</v>
      </c>
      <c r="AR11" s="25" t="s">
        <v>82</v>
      </c>
      <c r="AS11" s="48" t="s">
        <v>83</v>
      </c>
      <c r="AT11" s="25" t="s">
        <v>84</v>
      </c>
      <c r="AU11" s="25" t="s">
        <v>85</v>
      </c>
      <c r="AV11" s="48" t="s">
        <v>86</v>
      </c>
      <c r="AW11" s="25" t="s">
        <v>87</v>
      </c>
      <c r="AX11" s="25" t="s">
        <v>88</v>
      </c>
      <c r="AY11" s="48" t="s">
        <v>89</v>
      </c>
      <c r="AZ11" s="25" t="s">
        <v>90</v>
      </c>
      <c r="BA11" s="25" t="s">
        <v>91</v>
      </c>
      <c r="BB11" s="48" t="s">
        <v>92</v>
      </c>
      <c r="BC11" s="25" t="s">
        <v>93</v>
      </c>
      <c r="BD11" s="25" t="s">
        <v>94</v>
      </c>
      <c r="BE11" s="48" t="s">
        <v>95</v>
      </c>
      <c r="BF11" s="25" t="s">
        <v>96</v>
      </c>
      <c r="BG11" s="25" t="s">
        <v>97</v>
      </c>
      <c r="BH11" s="48" t="s">
        <v>98</v>
      </c>
      <c r="BI11" s="25" t="s">
        <v>99</v>
      </c>
      <c r="BJ11" s="46" t="s">
        <v>100</v>
      </c>
      <c r="BK11" s="48" t="s">
        <v>101</v>
      </c>
      <c r="BL11" s="25" t="s">
        <v>102</v>
      </c>
      <c r="BM11" s="46" t="s">
        <v>103</v>
      </c>
      <c r="BN11" s="48" t="s">
        <v>104</v>
      </c>
      <c r="BO11" s="25" t="s">
        <v>105</v>
      </c>
      <c r="BP11" s="46" t="s">
        <v>106</v>
      </c>
      <c r="BQ11" s="48" t="s">
        <v>107</v>
      </c>
      <c r="BR11" s="25" t="s">
        <v>108</v>
      </c>
      <c r="BS11" s="46" t="s">
        <v>109</v>
      </c>
      <c r="BT11" s="48" t="s">
        <v>110</v>
      </c>
      <c r="BU11" s="25" t="s">
        <v>111</v>
      </c>
      <c r="BV11" s="46" t="s">
        <v>112</v>
      </c>
      <c r="BW11" s="48" t="s">
        <v>113</v>
      </c>
      <c r="BX11" s="25" t="s">
        <v>114</v>
      </c>
      <c r="BY11" s="46" t="s">
        <v>115</v>
      </c>
    </row>
    <row r="12" spans="1:77" s="32" customFormat="1" ht="82.65" customHeight="1" x14ac:dyDescent="0.3">
      <c r="A12" s="214" t="s">
        <v>116</v>
      </c>
      <c r="B12" s="60" t="s">
        <v>117</v>
      </c>
      <c r="C12" s="60" t="s">
        <v>118</v>
      </c>
      <c r="D12" s="60" t="s">
        <v>119</v>
      </c>
      <c r="E12" s="60" t="s">
        <v>120</v>
      </c>
      <c r="F12" s="60" t="s">
        <v>121</v>
      </c>
      <c r="G12" s="60" t="s">
        <v>122</v>
      </c>
      <c r="H12" s="60" t="s">
        <v>123</v>
      </c>
      <c r="I12" s="61" t="s">
        <v>124</v>
      </c>
      <c r="J12" s="61" t="s">
        <v>125</v>
      </c>
      <c r="K12" s="62" t="s">
        <v>126</v>
      </c>
      <c r="L12" s="62" t="s">
        <v>127</v>
      </c>
      <c r="M12" s="63" t="s">
        <v>128</v>
      </c>
      <c r="N12" s="64" t="s">
        <v>129</v>
      </c>
      <c r="O12" s="56" t="s">
        <v>130</v>
      </c>
      <c r="P12" s="64" t="s">
        <v>131</v>
      </c>
      <c r="Q12" s="215" t="s">
        <v>130</v>
      </c>
      <c r="R12" s="56" t="s">
        <v>130</v>
      </c>
      <c r="S12" s="64" t="s">
        <v>132</v>
      </c>
      <c r="T12" s="215" t="s">
        <v>130</v>
      </c>
      <c r="U12" s="56" t="s">
        <v>130</v>
      </c>
      <c r="V12" s="64" t="s">
        <v>132</v>
      </c>
      <c r="W12" s="215" t="s">
        <v>130</v>
      </c>
      <c r="X12" s="56" t="s">
        <v>130</v>
      </c>
      <c r="Y12" s="64" t="s">
        <v>132</v>
      </c>
      <c r="Z12" s="215" t="s">
        <v>130</v>
      </c>
      <c r="AA12" s="56" t="s">
        <v>130</v>
      </c>
      <c r="AB12" s="50" t="s">
        <v>132</v>
      </c>
      <c r="AC12" s="215" t="s">
        <v>130</v>
      </c>
      <c r="AD12" s="56" t="s">
        <v>130</v>
      </c>
      <c r="AE12" s="64" t="s">
        <v>132</v>
      </c>
      <c r="AF12" s="215" t="s">
        <v>130</v>
      </c>
      <c r="AG12" s="56" t="s">
        <v>130</v>
      </c>
      <c r="AH12" s="50" t="s">
        <v>132</v>
      </c>
      <c r="AI12" s="215" t="s">
        <v>130</v>
      </c>
      <c r="AJ12" s="56" t="s">
        <v>130</v>
      </c>
      <c r="AK12" s="64" t="s">
        <v>132</v>
      </c>
      <c r="AL12" s="215" t="s">
        <v>130</v>
      </c>
      <c r="AM12" s="56" t="s">
        <v>130</v>
      </c>
      <c r="AN12" s="50" t="s">
        <v>132</v>
      </c>
      <c r="AO12" s="215" t="s">
        <v>130</v>
      </c>
      <c r="AP12" s="56" t="s">
        <v>130</v>
      </c>
      <c r="AQ12" s="64" t="s">
        <v>132</v>
      </c>
      <c r="AR12" s="215" t="s">
        <v>130</v>
      </c>
      <c r="AS12" s="56" t="s">
        <v>130</v>
      </c>
      <c r="AT12" s="55" t="s">
        <v>130</v>
      </c>
      <c r="AU12" s="215" t="s">
        <v>130</v>
      </c>
      <c r="AV12" s="56" t="s">
        <v>130</v>
      </c>
      <c r="AW12" s="64" t="s">
        <v>132</v>
      </c>
      <c r="AX12" s="215" t="s">
        <v>130</v>
      </c>
      <c r="AY12" s="56" t="s">
        <v>130</v>
      </c>
      <c r="AZ12" s="50" t="s">
        <v>132</v>
      </c>
      <c r="BA12" s="215" t="s">
        <v>130</v>
      </c>
      <c r="BB12" s="56" t="s">
        <v>130</v>
      </c>
      <c r="BC12" s="64" t="s">
        <v>132</v>
      </c>
      <c r="BD12" s="215" t="s">
        <v>130</v>
      </c>
      <c r="BE12" s="56" t="s">
        <v>130</v>
      </c>
      <c r="BF12" s="50" t="s">
        <v>132</v>
      </c>
      <c r="BG12" s="215" t="s">
        <v>130</v>
      </c>
      <c r="BH12" s="56" t="s">
        <v>130</v>
      </c>
      <c r="BI12" s="64" t="s">
        <v>132</v>
      </c>
      <c r="BJ12" s="215" t="s">
        <v>130</v>
      </c>
      <c r="BK12" s="56" t="s">
        <v>130</v>
      </c>
      <c r="BL12" s="64" t="s">
        <v>132</v>
      </c>
      <c r="BM12" s="215" t="s">
        <v>130</v>
      </c>
      <c r="BN12" s="56" t="s">
        <v>130</v>
      </c>
      <c r="BO12" s="64" t="s">
        <v>132</v>
      </c>
      <c r="BP12" s="215" t="s">
        <v>130</v>
      </c>
      <c r="BQ12" s="56" t="s">
        <v>130</v>
      </c>
      <c r="BR12" s="64" t="s">
        <v>132</v>
      </c>
      <c r="BS12" s="215" t="s">
        <v>130</v>
      </c>
      <c r="BT12" s="56" t="s">
        <v>130</v>
      </c>
      <c r="BU12" s="64" t="s">
        <v>132</v>
      </c>
      <c r="BV12" s="215" t="s">
        <v>130</v>
      </c>
      <c r="BW12" s="56" t="s">
        <v>130</v>
      </c>
      <c r="BX12" s="64" t="s">
        <v>132</v>
      </c>
      <c r="BY12" s="215" t="s">
        <v>130</v>
      </c>
    </row>
    <row r="13" spans="1:77" s="14" customFormat="1" ht="27.6" customHeight="1" x14ac:dyDescent="0.25">
      <c r="A13" s="65" t="s">
        <v>133</v>
      </c>
      <c r="B13" s="65" t="s">
        <v>117</v>
      </c>
      <c r="C13" s="66" t="s">
        <v>118</v>
      </c>
      <c r="D13" s="65" t="s">
        <v>119</v>
      </c>
      <c r="E13" s="65" t="s">
        <v>120</v>
      </c>
      <c r="F13" s="65" t="s">
        <v>121</v>
      </c>
      <c r="G13" s="65" t="s">
        <v>122</v>
      </c>
      <c r="H13" s="66" t="s">
        <v>123</v>
      </c>
      <c r="I13" s="67" t="s">
        <v>124</v>
      </c>
      <c r="J13" s="68" t="s">
        <v>125</v>
      </c>
      <c r="K13" s="69" t="s">
        <v>126</v>
      </c>
      <c r="L13" s="69" t="s">
        <v>127</v>
      </c>
      <c r="M13" s="70" t="s">
        <v>134</v>
      </c>
      <c r="N13" s="70" t="s">
        <v>135</v>
      </c>
      <c r="O13" s="58" t="s">
        <v>130</v>
      </c>
      <c r="P13" s="70" t="s">
        <v>131</v>
      </c>
      <c r="Q13" s="55" t="s">
        <v>130</v>
      </c>
      <c r="R13" s="58" t="s">
        <v>130</v>
      </c>
      <c r="S13" s="70" t="s">
        <v>132</v>
      </c>
      <c r="T13" s="55" t="s">
        <v>130</v>
      </c>
      <c r="U13" s="58" t="s">
        <v>130</v>
      </c>
      <c r="V13" s="70" t="s">
        <v>132</v>
      </c>
      <c r="W13" s="55" t="s">
        <v>130</v>
      </c>
      <c r="X13" s="58" t="s">
        <v>130</v>
      </c>
      <c r="Y13" s="70" t="s">
        <v>132</v>
      </c>
      <c r="Z13" s="55" t="s">
        <v>130</v>
      </c>
      <c r="AA13" s="58" t="s">
        <v>130</v>
      </c>
      <c r="AB13" s="71" t="s">
        <v>132</v>
      </c>
      <c r="AC13" s="55" t="s">
        <v>130</v>
      </c>
      <c r="AD13" s="58" t="s">
        <v>130</v>
      </c>
      <c r="AE13" s="70" t="s">
        <v>132</v>
      </c>
      <c r="AF13" s="55" t="s">
        <v>130</v>
      </c>
      <c r="AG13" s="58" t="s">
        <v>130</v>
      </c>
      <c r="AH13" s="71" t="s">
        <v>132</v>
      </c>
      <c r="AI13" s="55" t="s">
        <v>130</v>
      </c>
      <c r="AJ13" s="58" t="s">
        <v>130</v>
      </c>
      <c r="AK13" s="70" t="s">
        <v>132</v>
      </c>
      <c r="AL13" s="55" t="s">
        <v>130</v>
      </c>
      <c r="AM13" s="58" t="s">
        <v>130</v>
      </c>
      <c r="AN13" s="71" t="s">
        <v>132</v>
      </c>
      <c r="AO13" s="55" t="s">
        <v>130</v>
      </c>
      <c r="AP13" s="58" t="s">
        <v>130</v>
      </c>
      <c r="AQ13" s="70" t="s">
        <v>132</v>
      </c>
      <c r="AR13" s="55" t="s">
        <v>130</v>
      </c>
      <c r="AS13" s="58" t="s">
        <v>130</v>
      </c>
      <c r="AT13" s="55" t="s">
        <v>130</v>
      </c>
      <c r="AU13" s="55" t="s">
        <v>130</v>
      </c>
      <c r="AV13" s="58" t="s">
        <v>130</v>
      </c>
      <c r="AW13" s="70" t="s">
        <v>132</v>
      </c>
      <c r="AX13" s="55" t="s">
        <v>130</v>
      </c>
      <c r="AY13" s="58" t="s">
        <v>130</v>
      </c>
      <c r="AZ13" s="71" t="s">
        <v>132</v>
      </c>
      <c r="BA13" s="55" t="s">
        <v>130</v>
      </c>
      <c r="BB13" s="58" t="s">
        <v>130</v>
      </c>
      <c r="BC13" s="70" t="s">
        <v>132</v>
      </c>
      <c r="BD13" s="55" t="s">
        <v>130</v>
      </c>
      <c r="BE13" s="58" t="s">
        <v>130</v>
      </c>
      <c r="BF13" s="71" t="s">
        <v>132</v>
      </c>
      <c r="BG13" s="55" t="s">
        <v>130</v>
      </c>
      <c r="BH13" s="58" t="s">
        <v>130</v>
      </c>
      <c r="BI13" s="70" t="s">
        <v>132</v>
      </c>
      <c r="BJ13" s="55" t="s">
        <v>130</v>
      </c>
      <c r="BK13" s="58" t="s">
        <v>130</v>
      </c>
      <c r="BL13" s="70" t="s">
        <v>132</v>
      </c>
      <c r="BM13" s="55" t="s">
        <v>130</v>
      </c>
      <c r="BN13" s="58" t="s">
        <v>130</v>
      </c>
      <c r="BO13" s="70" t="s">
        <v>132</v>
      </c>
      <c r="BP13" s="55" t="s">
        <v>130</v>
      </c>
      <c r="BQ13" s="58" t="s">
        <v>130</v>
      </c>
      <c r="BR13" s="70" t="s">
        <v>132</v>
      </c>
      <c r="BS13" s="55" t="s">
        <v>130</v>
      </c>
      <c r="BT13" s="58" t="s">
        <v>130</v>
      </c>
      <c r="BU13" s="70" t="s">
        <v>132</v>
      </c>
      <c r="BV13" s="55" t="s">
        <v>130</v>
      </c>
      <c r="BW13" s="58" t="s">
        <v>130</v>
      </c>
      <c r="BX13" s="70" t="s">
        <v>132</v>
      </c>
      <c r="BY13" s="55" t="s">
        <v>130</v>
      </c>
    </row>
    <row r="14" spans="1:77" s="14" customFormat="1" ht="28.35" customHeight="1" x14ac:dyDescent="0.25">
      <c r="A14" s="66" t="s">
        <v>133</v>
      </c>
      <c r="B14" s="66" t="s">
        <v>117</v>
      </c>
      <c r="C14" s="66" t="s">
        <v>118</v>
      </c>
      <c r="D14" s="66" t="s">
        <v>119</v>
      </c>
      <c r="E14" s="66" t="s">
        <v>120</v>
      </c>
      <c r="F14" s="66" t="s">
        <v>121</v>
      </c>
      <c r="G14" s="66" t="s">
        <v>122</v>
      </c>
      <c r="H14" s="66" t="s">
        <v>123</v>
      </c>
      <c r="I14" s="72" t="s">
        <v>124</v>
      </c>
      <c r="J14" s="68" t="s">
        <v>125</v>
      </c>
      <c r="K14" s="216" t="s">
        <v>126</v>
      </c>
      <c r="L14" s="68" t="s">
        <v>127</v>
      </c>
      <c r="M14" s="70" t="s">
        <v>136</v>
      </c>
      <c r="N14" s="70" t="s">
        <v>137</v>
      </c>
      <c r="O14" s="58" t="s">
        <v>130</v>
      </c>
      <c r="P14" s="70" t="s">
        <v>131</v>
      </c>
      <c r="Q14" s="55" t="s">
        <v>130</v>
      </c>
      <c r="R14" s="58" t="s">
        <v>130</v>
      </c>
      <c r="S14" s="70" t="s">
        <v>132</v>
      </c>
      <c r="T14" s="55" t="s">
        <v>130</v>
      </c>
      <c r="U14" s="58" t="s">
        <v>130</v>
      </c>
      <c r="V14" s="70" t="s">
        <v>132</v>
      </c>
      <c r="W14" s="55" t="s">
        <v>130</v>
      </c>
      <c r="X14" s="58" t="s">
        <v>130</v>
      </c>
      <c r="Y14" s="70" t="s">
        <v>132</v>
      </c>
      <c r="Z14" s="55" t="s">
        <v>130</v>
      </c>
      <c r="AA14" s="58" t="s">
        <v>130</v>
      </c>
      <c r="AB14" s="71" t="s">
        <v>132</v>
      </c>
      <c r="AC14" s="55" t="s">
        <v>130</v>
      </c>
      <c r="AD14" s="58" t="s">
        <v>130</v>
      </c>
      <c r="AE14" s="70" t="s">
        <v>132</v>
      </c>
      <c r="AF14" s="55" t="s">
        <v>130</v>
      </c>
      <c r="AG14" s="58" t="s">
        <v>130</v>
      </c>
      <c r="AH14" s="71" t="s">
        <v>132</v>
      </c>
      <c r="AI14" s="55" t="s">
        <v>130</v>
      </c>
      <c r="AJ14" s="58" t="s">
        <v>130</v>
      </c>
      <c r="AK14" s="70" t="s">
        <v>132</v>
      </c>
      <c r="AL14" s="55" t="s">
        <v>130</v>
      </c>
      <c r="AM14" s="58" t="s">
        <v>130</v>
      </c>
      <c r="AN14" s="71" t="s">
        <v>132</v>
      </c>
      <c r="AO14" s="55" t="s">
        <v>130</v>
      </c>
      <c r="AP14" s="58" t="s">
        <v>130</v>
      </c>
      <c r="AQ14" s="70" t="s">
        <v>132</v>
      </c>
      <c r="AR14" s="55" t="s">
        <v>130</v>
      </c>
      <c r="AS14" s="58" t="s">
        <v>130</v>
      </c>
      <c r="AT14" s="55" t="s">
        <v>130</v>
      </c>
      <c r="AU14" s="55" t="s">
        <v>130</v>
      </c>
      <c r="AV14" s="58" t="s">
        <v>130</v>
      </c>
      <c r="AW14" s="70" t="s">
        <v>132</v>
      </c>
      <c r="AX14" s="55" t="s">
        <v>130</v>
      </c>
      <c r="AY14" s="58" t="s">
        <v>130</v>
      </c>
      <c r="AZ14" s="71" t="s">
        <v>132</v>
      </c>
      <c r="BA14" s="55" t="s">
        <v>130</v>
      </c>
      <c r="BB14" s="58" t="s">
        <v>130</v>
      </c>
      <c r="BC14" s="70" t="s">
        <v>132</v>
      </c>
      <c r="BD14" s="55" t="s">
        <v>130</v>
      </c>
      <c r="BE14" s="58" t="s">
        <v>130</v>
      </c>
      <c r="BF14" s="71" t="s">
        <v>132</v>
      </c>
      <c r="BG14" s="55" t="s">
        <v>130</v>
      </c>
      <c r="BH14" s="58" t="s">
        <v>130</v>
      </c>
      <c r="BI14" s="70" t="s">
        <v>132</v>
      </c>
      <c r="BJ14" s="55" t="s">
        <v>130</v>
      </c>
      <c r="BK14" s="58" t="s">
        <v>130</v>
      </c>
      <c r="BL14" s="70" t="s">
        <v>132</v>
      </c>
      <c r="BM14" s="55" t="s">
        <v>130</v>
      </c>
      <c r="BN14" s="58" t="s">
        <v>130</v>
      </c>
      <c r="BO14" s="70" t="s">
        <v>132</v>
      </c>
      <c r="BP14" s="55" t="s">
        <v>130</v>
      </c>
      <c r="BQ14" s="58" t="s">
        <v>130</v>
      </c>
      <c r="BR14" s="70" t="s">
        <v>132</v>
      </c>
      <c r="BS14" s="55" t="s">
        <v>130</v>
      </c>
      <c r="BT14" s="58" t="s">
        <v>130</v>
      </c>
      <c r="BU14" s="70" t="s">
        <v>132</v>
      </c>
      <c r="BV14" s="55" t="s">
        <v>130</v>
      </c>
      <c r="BW14" s="58" t="s">
        <v>130</v>
      </c>
      <c r="BX14" s="70" t="s">
        <v>132</v>
      </c>
      <c r="BY14" s="55" t="s">
        <v>130</v>
      </c>
    </row>
    <row r="15" spans="1:77" s="35" customFormat="1" ht="41.4" customHeight="1" x14ac:dyDescent="0.3">
      <c r="A15" s="143">
        <v>1</v>
      </c>
      <c r="B15" s="141" t="s">
        <v>138</v>
      </c>
      <c r="C15" s="141" t="s">
        <v>139</v>
      </c>
      <c r="D15" s="141" t="s">
        <v>140</v>
      </c>
      <c r="E15" s="143" t="s">
        <v>141</v>
      </c>
      <c r="F15" s="141" t="s">
        <v>142</v>
      </c>
      <c r="G15" s="171" t="s">
        <v>143</v>
      </c>
      <c r="H15" s="141" t="s">
        <v>144</v>
      </c>
      <c r="I15" s="142" t="s">
        <v>144</v>
      </c>
      <c r="J15" s="143"/>
      <c r="K15" s="144"/>
      <c r="L15" s="145"/>
      <c r="M15" s="98" t="s">
        <v>145</v>
      </c>
      <c r="N15" s="99"/>
      <c r="O15" s="73" t="s">
        <v>130</v>
      </c>
      <c r="P15" s="101"/>
      <c r="Q15" s="54" t="s">
        <v>130</v>
      </c>
      <c r="R15" s="73" t="s">
        <v>130</v>
      </c>
      <c r="S15" s="101"/>
      <c r="T15" s="54" t="s">
        <v>130</v>
      </c>
      <c r="U15" s="73" t="s">
        <v>130</v>
      </c>
      <c r="V15" s="101"/>
      <c r="W15" s="54" t="s">
        <v>130</v>
      </c>
      <c r="X15" s="73" t="s">
        <v>130</v>
      </c>
      <c r="Y15" s="101"/>
      <c r="Z15" s="54" t="s">
        <v>130</v>
      </c>
      <c r="AA15" s="73" t="s">
        <v>130</v>
      </c>
      <c r="AB15" s="101"/>
      <c r="AC15" s="54" t="s">
        <v>130</v>
      </c>
      <c r="AD15" s="73" t="s">
        <v>130</v>
      </c>
      <c r="AE15" s="101"/>
      <c r="AF15" s="54" t="s">
        <v>130</v>
      </c>
      <c r="AG15" s="73" t="s">
        <v>130</v>
      </c>
      <c r="AH15" s="101"/>
      <c r="AI15" s="54" t="s">
        <v>130</v>
      </c>
      <c r="AJ15" s="73" t="s">
        <v>130</v>
      </c>
      <c r="AK15" s="101"/>
      <c r="AL15" s="54" t="s">
        <v>130</v>
      </c>
      <c r="AM15" s="73" t="s">
        <v>130</v>
      </c>
      <c r="AN15" s="101"/>
      <c r="AO15" s="54" t="s">
        <v>130</v>
      </c>
      <c r="AP15" s="73" t="s">
        <v>130</v>
      </c>
      <c r="AQ15" s="101"/>
      <c r="AR15" s="54" t="s">
        <v>130</v>
      </c>
      <c r="AS15" s="73" t="s">
        <v>130</v>
      </c>
      <c r="AT15" s="54" t="s">
        <v>130</v>
      </c>
      <c r="AU15" s="54" t="s">
        <v>130</v>
      </c>
      <c r="AV15" s="73" t="s">
        <v>130</v>
      </c>
      <c r="AW15" s="101"/>
      <c r="AX15" s="54" t="s">
        <v>130</v>
      </c>
      <c r="AY15" s="73" t="s">
        <v>130</v>
      </c>
      <c r="AZ15" s="101"/>
      <c r="BA15" s="54" t="s">
        <v>130</v>
      </c>
      <c r="BB15" s="73" t="s">
        <v>130</v>
      </c>
      <c r="BC15" s="101"/>
      <c r="BD15" s="54" t="s">
        <v>130</v>
      </c>
      <c r="BE15" s="73" t="s">
        <v>130</v>
      </c>
      <c r="BF15" s="101"/>
      <c r="BG15" s="54" t="s">
        <v>130</v>
      </c>
      <c r="BH15" s="73" t="s">
        <v>130</v>
      </c>
      <c r="BI15" s="101"/>
      <c r="BJ15" s="54" t="s">
        <v>130</v>
      </c>
      <c r="BK15" s="73" t="s">
        <v>130</v>
      </c>
      <c r="BL15" s="101"/>
      <c r="BM15" s="54" t="s">
        <v>130</v>
      </c>
      <c r="BN15" s="73" t="s">
        <v>130</v>
      </c>
      <c r="BO15" s="101"/>
      <c r="BP15" s="54" t="s">
        <v>130</v>
      </c>
      <c r="BQ15" s="73" t="s">
        <v>130</v>
      </c>
      <c r="BR15" s="101"/>
      <c r="BS15" s="54" t="s">
        <v>130</v>
      </c>
      <c r="BT15" s="73" t="s">
        <v>130</v>
      </c>
      <c r="BU15" s="101"/>
      <c r="BV15" s="54" t="s">
        <v>130</v>
      </c>
      <c r="BW15" s="73" t="s">
        <v>130</v>
      </c>
      <c r="BX15" s="101"/>
      <c r="BY15" s="54" t="s">
        <v>130</v>
      </c>
    </row>
    <row r="16" spans="1:77" s="35" customFormat="1" ht="13.8" x14ac:dyDescent="0.3">
      <c r="A16" s="147">
        <v>1</v>
      </c>
      <c r="B16" s="164" t="s">
        <v>138</v>
      </c>
      <c r="C16" s="164" t="s">
        <v>139</v>
      </c>
      <c r="D16" s="164" t="s">
        <v>140</v>
      </c>
      <c r="E16" s="147" t="s">
        <v>141</v>
      </c>
      <c r="F16" s="164" t="s">
        <v>142</v>
      </c>
      <c r="G16" s="161" t="s">
        <v>143</v>
      </c>
      <c r="H16" s="146" t="s">
        <v>144</v>
      </c>
      <c r="I16" s="147" t="str">
        <f>IF(I15="","",I15)</f>
        <v>N</v>
      </c>
      <c r="J16" s="148" t="str">
        <f>IF(J15="","",J15)</f>
        <v/>
      </c>
      <c r="K16" s="147" t="str">
        <f>IF(K15="","",K15)</f>
        <v/>
      </c>
      <c r="L16" s="149" t="str">
        <f>IF(L15="","",L15)</f>
        <v/>
      </c>
      <c r="M16" s="75" t="s">
        <v>146</v>
      </c>
      <c r="N16" s="76"/>
      <c r="O16" s="58" t="s">
        <v>130</v>
      </c>
      <c r="P16" s="77"/>
      <c r="Q16" s="55" t="s">
        <v>130</v>
      </c>
      <c r="R16" s="58" t="s">
        <v>130</v>
      </c>
      <c r="S16" s="77"/>
      <c r="T16" s="55" t="s">
        <v>130</v>
      </c>
      <c r="U16" s="58" t="s">
        <v>130</v>
      </c>
      <c r="V16" s="77"/>
      <c r="W16" s="55" t="s">
        <v>130</v>
      </c>
      <c r="X16" s="58" t="s">
        <v>130</v>
      </c>
      <c r="Y16" s="77"/>
      <c r="Z16" s="55" t="s">
        <v>130</v>
      </c>
      <c r="AA16" s="58" t="s">
        <v>130</v>
      </c>
      <c r="AB16" s="77"/>
      <c r="AC16" s="55" t="s">
        <v>130</v>
      </c>
      <c r="AD16" s="58" t="s">
        <v>130</v>
      </c>
      <c r="AE16" s="77"/>
      <c r="AF16" s="55" t="s">
        <v>130</v>
      </c>
      <c r="AG16" s="58" t="s">
        <v>130</v>
      </c>
      <c r="AH16" s="77"/>
      <c r="AI16" s="55" t="s">
        <v>130</v>
      </c>
      <c r="AJ16" s="58" t="s">
        <v>130</v>
      </c>
      <c r="AK16" s="77"/>
      <c r="AL16" s="55" t="s">
        <v>130</v>
      </c>
      <c r="AM16" s="58" t="s">
        <v>130</v>
      </c>
      <c r="AN16" s="77"/>
      <c r="AO16" s="55" t="s">
        <v>130</v>
      </c>
      <c r="AP16" s="58" t="s">
        <v>130</v>
      </c>
      <c r="AQ16" s="77"/>
      <c r="AR16" s="55" t="s">
        <v>130</v>
      </c>
      <c r="AS16" s="58" t="s">
        <v>130</v>
      </c>
      <c r="AT16" s="55" t="s">
        <v>130</v>
      </c>
      <c r="AU16" s="55" t="s">
        <v>130</v>
      </c>
      <c r="AV16" s="58" t="s">
        <v>130</v>
      </c>
      <c r="AW16" s="77"/>
      <c r="AX16" s="55" t="s">
        <v>130</v>
      </c>
      <c r="AY16" s="58" t="s">
        <v>130</v>
      </c>
      <c r="AZ16" s="77"/>
      <c r="BA16" s="55" t="s">
        <v>130</v>
      </c>
      <c r="BB16" s="58" t="s">
        <v>130</v>
      </c>
      <c r="BC16" s="77"/>
      <c r="BD16" s="55" t="s">
        <v>130</v>
      </c>
      <c r="BE16" s="58" t="s">
        <v>130</v>
      </c>
      <c r="BF16" s="77"/>
      <c r="BG16" s="55" t="s">
        <v>130</v>
      </c>
      <c r="BH16" s="58" t="s">
        <v>130</v>
      </c>
      <c r="BI16" s="77"/>
      <c r="BJ16" s="55" t="s">
        <v>130</v>
      </c>
      <c r="BK16" s="58" t="s">
        <v>130</v>
      </c>
      <c r="BL16" s="77"/>
      <c r="BM16" s="55" t="s">
        <v>130</v>
      </c>
      <c r="BN16" s="58" t="s">
        <v>130</v>
      </c>
      <c r="BO16" s="77"/>
      <c r="BP16" s="55" t="s">
        <v>130</v>
      </c>
      <c r="BQ16" s="58" t="s">
        <v>130</v>
      </c>
      <c r="BR16" s="77"/>
      <c r="BS16" s="55" t="s">
        <v>130</v>
      </c>
      <c r="BT16" s="58" t="s">
        <v>130</v>
      </c>
      <c r="BU16" s="77"/>
      <c r="BV16" s="55" t="s">
        <v>130</v>
      </c>
      <c r="BW16" s="58" t="s">
        <v>130</v>
      </c>
      <c r="BX16" s="77"/>
      <c r="BY16" s="55" t="s">
        <v>130</v>
      </c>
    </row>
    <row r="17" spans="1:77" s="35" customFormat="1" ht="14.4" customHeight="1" x14ac:dyDescent="0.3">
      <c r="A17" s="151">
        <v>1</v>
      </c>
      <c r="B17" s="167" t="s">
        <v>138</v>
      </c>
      <c r="C17" s="167" t="s">
        <v>139</v>
      </c>
      <c r="D17" s="167" t="s">
        <v>140</v>
      </c>
      <c r="E17" s="151" t="s">
        <v>141</v>
      </c>
      <c r="F17" s="167" t="s">
        <v>142</v>
      </c>
      <c r="G17" s="162" t="s">
        <v>143</v>
      </c>
      <c r="H17" s="150" t="s">
        <v>144</v>
      </c>
      <c r="I17" s="151" t="str">
        <f>IF(I15="","",I15)</f>
        <v>N</v>
      </c>
      <c r="J17" s="152" t="str">
        <f>IF(J15="","",J15)</f>
        <v/>
      </c>
      <c r="K17" s="151" t="str">
        <f>IF(K15="","",K15)</f>
        <v/>
      </c>
      <c r="L17" s="153" t="str">
        <f>IF(L15="","",L15)</f>
        <v/>
      </c>
      <c r="M17" s="75" t="s">
        <v>147</v>
      </c>
      <c r="N17" s="76"/>
      <c r="O17" s="58" t="s">
        <v>130</v>
      </c>
      <c r="P17" s="77"/>
      <c r="Q17" s="55" t="s">
        <v>130</v>
      </c>
      <c r="R17" s="58" t="s">
        <v>130</v>
      </c>
      <c r="S17" s="77"/>
      <c r="T17" s="55" t="s">
        <v>130</v>
      </c>
      <c r="U17" s="58" t="s">
        <v>130</v>
      </c>
      <c r="V17" s="77"/>
      <c r="W17" s="55" t="s">
        <v>130</v>
      </c>
      <c r="X17" s="58" t="s">
        <v>130</v>
      </c>
      <c r="Y17" s="77"/>
      <c r="Z17" s="55" t="s">
        <v>130</v>
      </c>
      <c r="AA17" s="58" t="s">
        <v>130</v>
      </c>
      <c r="AB17" s="77"/>
      <c r="AC17" s="55" t="s">
        <v>130</v>
      </c>
      <c r="AD17" s="58" t="s">
        <v>130</v>
      </c>
      <c r="AE17" s="77"/>
      <c r="AF17" s="55" t="s">
        <v>130</v>
      </c>
      <c r="AG17" s="58" t="s">
        <v>130</v>
      </c>
      <c r="AH17" s="77"/>
      <c r="AI17" s="55" t="s">
        <v>130</v>
      </c>
      <c r="AJ17" s="58" t="s">
        <v>130</v>
      </c>
      <c r="AK17" s="77"/>
      <c r="AL17" s="55" t="s">
        <v>130</v>
      </c>
      <c r="AM17" s="58" t="s">
        <v>130</v>
      </c>
      <c r="AN17" s="77"/>
      <c r="AO17" s="55" t="s">
        <v>130</v>
      </c>
      <c r="AP17" s="58" t="s">
        <v>130</v>
      </c>
      <c r="AQ17" s="77"/>
      <c r="AR17" s="55" t="s">
        <v>130</v>
      </c>
      <c r="AS17" s="58" t="s">
        <v>130</v>
      </c>
      <c r="AT17" s="55" t="s">
        <v>130</v>
      </c>
      <c r="AU17" s="55" t="s">
        <v>130</v>
      </c>
      <c r="AV17" s="58" t="s">
        <v>130</v>
      </c>
      <c r="AW17" s="77"/>
      <c r="AX17" s="55" t="s">
        <v>130</v>
      </c>
      <c r="AY17" s="58" t="s">
        <v>130</v>
      </c>
      <c r="AZ17" s="77"/>
      <c r="BA17" s="55" t="s">
        <v>130</v>
      </c>
      <c r="BB17" s="58" t="s">
        <v>130</v>
      </c>
      <c r="BC17" s="77"/>
      <c r="BD17" s="55" t="s">
        <v>130</v>
      </c>
      <c r="BE17" s="58" t="s">
        <v>130</v>
      </c>
      <c r="BF17" s="77"/>
      <c r="BG17" s="55" t="s">
        <v>130</v>
      </c>
      <c r="BH17" s="58" t="s">
        <v>130</v>
      </c>
      <c r="BI17" s="77"/>
      <c r="BJ17" s="55" t="s">
        <v>130</v>
      </c>
      <c r="BK17" s="58" t="s">
        <v>130</v>
      </c>
      <c r="BL17" s="77"/>
      <c r="BM17" s="55" t="s">
        <v>130</v>
      </c>
      <c r="BN17" s="58" t="s">
        <v>130</v>
      </c>
      <c r="BO17" s="77"/>
      <c r="BP17" s="55" t="s">
        <v>130</v>
      </c>
      <c r="BQ17" s="58" t="s">
        <v>130</v>
      </c>
      <c r="BR17" s="77"/>
      <c r="BS17" s="55" t="s">
        <v>130</v>
      </c>
      <c r="BT17" s="58" t="s">
        <v>130</v>
      </c>
      <c r="BU17" s="77"/>
      <c r="BV17" s="55" t="s">
        <v>130</v>
      </c>
      <c r="BW17" s="58" t="s">
        <v>130</v>
      </c>
      <c r="BX17" s="77"/>
      <c r="BY17" s="55" t="s">
        <v>130</v>
      </c>
    </row>
    <row r="18" spans="1:77" s="35" customFormat="1" ht="42" customHeight="1" x14ac:dyDescent="0.3">
      <c r="A18" s="110">
        <v>2</v>
      </c>
      <c r="B18" s="111" t="s">
        <v>148</v>
      </c>
      <c r="C18" s="111" t="s">
        <v>149</v>
      </c>
      <c r="D18" s="111" t="s">
        <v>140</v>
      </c>
      <c r="E18" s="110" t="s">
        <v>141</v>
      </c>
      <c r="F18" s="111" t="s">
        <v>142</v>
      </c>
      <c r="G18" s="110" t="s">
        <v>150</v>
      </c>
      <c r="H18" s="154" t="s">
        <v>144</v>
      </c>
      <c r="I18" s="155" t="s">
        <v>144</v>
      </c>
      <c r="J18" s="155"/>
      <c r="K18" s="156"/>
      <c r="L18" s="157"/>
      <c r="M18" s="113" t="s">
        <v>145</v>
      </c>
      <c r="N18" s="114"/>
      <c r="O18" s="115" t="s">
        <v>130</v>
      </c>
      <c r="P18" s="116"/>
      <c r="Q18" s="117" t="s">
        <v>130</v>
      </c>
      <c r="R18" s="115" t="s">
        <v>130</v>
      </c>
      <c r="S18" s="116"/>
      <c r="T18" s="117" t="s">
        <v>130</v>
      </c>
      <c r="U18" s="115" t="s">
        <v>130</v>
      </c>
      <c r="V18" s="116"/>
      <c r="W18" s="117" t="s">
        <v>130</v>
      </c>
      <c r="X18" s="115" t="s">
        <v>130</v>
      </c>
      <c r="Y18" s="116"/>
      <c r="Z18" s="117" t="s">
        <v>130</v>
      </c>
      <c r="AA18" s="115" t="s">
        <v>130</v>
      </c>
      <c r="AB18" s="116"/>
      <c r="AC18" s="117" t="s">
        <v>130</v>
      </c>
      <c r="AD18" s="115" t="s">
        <v>130</v>
      </c>
      <c r="AE18" s="116"/>
      <c r="AF18" s="117" t="s">
        <v>130</v>
      </c>
      <c r="AG18" s="115" t="s">
        <v>130</v>
      </c>
      <c r="AH18" s="116"/>
      <c r="AI18" s="117" t="s">
        <v>130</v>
      </c>
      <c r="AJ18" s="115" t="s">
        <v>130</v>
      </c>
      <c r="AK18" s="116"/>
      <c r="AL18" s="117" t="s">
        <v>130</v>
      </c>
      <c r="AM18" s="115" t="s">
        <v>130</v>
      </c>
      <c r="AN18" s="116"/>
      <c r="AO18" s="117" t="s">
        <v>130</v>
      </c>
      <c r="AP18" s="115" t="s">
        <v>130</v>
      </c>
      <c r="AQ18" s="116"/>
      <c r="AR18" s="117" t="s">
        <v>130</v>
      </c>
      <c r="AS18" s="115" t="s">
        <v>130</v>
      </c>
      <c r="AT18" s="116"/>
      <c r="AU18" s="117" t="s">
        <v>130</v>
      </c>
      <c r="AV18" s="115" t="s">
        <v>130</v>
      </c>
      <c r="AW18" s="116"/>
      <c r="AX18" s="117" t="s">
        <v>130</v>
      </c>
      <c r="AY18" s="115" t="s">
        <v>130</v>
      </c>
      <c r="AZ18" s="116"/>
      <c r="BA18" s="117" t="s">
        <v>130</v>
      </c>
      <c r="BB18" s="115" t="s">
        <v>130</v>
      </c>
      <c r="BC18" s="116"/>
      <c r="BD18" s="117" t="s">
        <v>130</v>
      </c>
      <c r="BE18" s="115" t="s">
        <v>130</v>
      </c>
      <c r="BF18" s="116"/>
      <c r="BG18" s="117" t="s">
        <v>130</v>
      </c>
      <c r="BH18" s="115" t="s">
        <v>130</v>
      </c>
      <c r="BI18" s="116"/>
      <c r="BJ18" s="118" t="s">
        <v>130</v>
      </c>
      <c r="BK18" s="115" t="s">
        <v>130</v>
      </c>
      <c r="BL18" s="116"/>
      <c r="BM18" s="118" t="s">
        <v>130</v>
      </c>
      <c r="BN18" s="115" t="s">
        <v>130</v>
      </c>
      <c r="BO18" s="116"/>
      <c r="BP18" s="118" t="s">
        <v>130</v>
      </c>
      <c r="BQ18" s="115" t="s">
        <v>130</v>
      </c>
      <c r="BR18" s="116"/>
      <c r="BS18" s="118" t="s">
        <v>130</v>
      </c>
      <c r="BT18" s="115" t="s">
        <v>130</v>
      </c>
      <c r="BU18" s="116"/>
      <c r="BV18" s="118" t="s">
        <v>130</v>
      </c>
      <c r="BW18" s="115" t="s">
        <v>130</v>
      </c>
      <c r="BX18" s="116"/>
      <c r="BY18" s="118" t="s">
        <v>130</v>
      </c>
    </row>
    <row r="19" spans="1:77" s="35" customFormat="1" ht="13.8" x14ac:dyDescent="0.3">
      <c r="A19" s="78">
        <v>2</v>
      </c>
      <c r="B19" s="79" t="s">
        <v>148</v>
      </c>
      <c r="C19" s="79" t="s">
        <v>149</v>
      </c>
      <c r="D19" s="79" t="s">
        <v>140</v>
      </c>
      <c r="E19" s="78" t="s">
        <v>141</v>
      </c>
      <c r="F19" s="79" t="s">
        <v>142</v>
      </c>
      <c r="G19" s="78" t="s">
        <v>150</v>
      </c>
      <c r="H19" s="147" t="s">
        <v>144</v>
      </c>
      <c r="I19" s="147" t="str">
        <f>IF(I18="","",I18)</f>
        <v>N</v>
      </c>
      <c r="J19" s="147" t="str">
        <f>IF(J18="","",J18)</f>
        <v/>
      </c>
      <c r="K19" s="147" t="str">
        <f>IF(K18="","",K18)</f>
        <v/>
      </c>
      <c r="L19" s="149" t="str">
        <f>IF(L18="","",L18)</f>
        <v/>
      </c>
      <c r="M19" s="75" t="s">
        <v>146</v>
      </c>
      <c r="N19" s="76"/>
      <c r="O19" s="58" t="s">
        <v>130</v>
      </c>
      <c r="P19" s="77"/>
      <c r="Q19" s="55" t="s">
        <v>130</v>
      </c>
      <c r="R19" s="58" t="s">
        <v>130</v>
      </c>
      <c r="S19" s="77"/>
      <c r="T19" s="55" t="s">
        <v>130</v>
      </c>
      <c r="U19" s="58" t="s">
        <v>130</v>
      </c>
      <c r="V19" s="77"/>
      <c r="W19" s="55" t="s">
        <v>130</v>
      </c>
      <c r="X19" s="58" t="s">
        <v>130</v>
      </c>
      <c r="Y19" s="77"/>
      <c r="Z19" s="55" t="s">
        <v>130</v>
      </c>
      <c r="AA19" s="58" t="s">
        <v>130</v>
      </c>
      <c r="AB19" s="77"/>
      <c r="AC19" s="55" t="s">
        <v>130</v>
      </c>
      <c r="AD19" s="58" t="s">
        <v>130</v>
      </c>
      <c r="AE19" s="77"/>
      <c r="AF19" s="55" t="s">
        <v>130</v>
      </c>
      <c r="AG19" s="58" t="s">
        <v>130</v>
      </c>
      <c r="AH19" s="77"/>
      <c r="AI19" s="55" t="s">
        <v>130</v>
      </c>
      <c r="AJ19" s="58" t="s">
        <v>130</v>
      </c>
      <c r="AK19" s="77"/>
      <c r="AL19" s="55" t="s">
        <v>130</v>
      </c>
      <c r="AM19" s="58" t="s">
        <v>130</v>
      </c>
      <c r="AN19" s="77"/>
      <c r="AO19" s="55" t="s">
        <v>130</v>
      </c>
      <c r="AP19" s="58" t="s">
        <v>130</v>
      </c>
      <c r="AQ19" s="77"/>
      <c r="AR19" s="55" t="s">
        <v>130</v>
      </c>
      <c r="AS19" s="58" t="s">
        <v>130</v>
      </c>
      <c r="AT19" s="77"/>
      <c r="AU19" s="55" t="s">
        <v>130</v>
      </c>
      <c r="AV19" s="58" t="s">
        <v>130</v>
      </c>
      <c r="AW19" s="77"/>
      <c r="AX19" s="55" t="s">
        <v>130</v>
      </c>
      <c r="AY19" s="58" t="s">
        <v>130</v>
      </c>
      <c r="AZ19" s="77"/>
      <c r="BA19" s="55" t="s">
        <v>130</v>
      </c>
      <c r="BB19" s="58" t="s">
        <v>130</v>
      </c>
      <c r="BC19" s="77"/>
      <c r="BD19" s="55" t="s">
        <v>130</v>
      </c>
      <c r="BE19" s="58" t="s">
        <v>130</v>
      </c>
      <c r="BF19" s="77"/>
      <c r="BG19" s="55" t="s">
        <v>130</v>
      </c>
      <c r="BH19" s="58" t="s">
        <v>130</v>
      </c>
      <c r="BI19" s="77"/>
      <c r="BJ19" s="55" t="s">
        <v>130</v>
      </c>
      <c r="BK19" s="58" t="s">
        <v>130</v>
      </c>
      <c r="BL19" s="77"/>
      <c r="BM19" s="55" t="s">
        <v>130</v>
      </c>
      <c r="BN19" s="58" t="s">
        <v>130</v>
      </c>
      <c r="BO19" s="77"/>
      <c r="BP19" s="55" t="s">
        <v>130</v>
      </c>
      <c r="BQ19" s="58" t="s">
        <v>130</v>
      </c>
      <c r="BR19" s="77"/>
      <c r="BS19" s="55" t="s">
        <v>130</v>
      </c>
      <c r="BT19" s="58" t="s">
        <v>130</v>
      </c>
      <c r="BU19" s="77"/>
      <c r="BV19" s="55" t="s">
        <v>130</v>
      </c>
      <c r="BW19" s="58" t="s">
        <v>130</v>
      </c>
      <c r="BX19" s="77"/>
      <c r="BY19" s="55" t="s">
        <v>130</v>
      </c>
    </row>
    <row r="20" spans="1:77" s="35" customFormat="1" ht="22.5" customHeight="1" thickBot="1" x14ac:dyDescent="0.35">
      <c r="A20" s="78">
        <v>2</v>
      </c>
      <c r="B20" s="79" t="s">
        <v>148</v>
      </c>
      <c r="C20" s="79" t="s">
        <v>149</v>
      </c>
      <c r="D20" s="79" t="s">
        <v>140</v>
      </c>
      <c r="E20" s="78" t="s">
        <v>141</v>
      </c>
      <c r="F20" s="79" t="s">
        <v>142</v>
      </c>
      <c r="G20" s="78" t="s">
        <v>150</v>
      </c>
      <c r="H20" s="151" t="s">
        <v>144</v>
      </c>
      <c r="I20" s="151" t="str">
        <f>IF(I18="","",I18)</f>
        <v>N</v>
      </c>
      <c r="J20" s="151" t="str">
        <f>IF(J18="","",J18)</f>
        <v/>
      </c>
      <c r="K20" s="151" t="str">
        <f>IF(K18="","",K18)</f>
        <v/>
      </c>
      <c r="L20" s="153" t="str">
        <f>IF(L18="","",L18)</f>
        <v/>
      </c>
      <c r="M20" s="75" t="s">
        <v>147</v>
      </c>
      <c r="N20" s="76"/>
      <c r="O20" s="58" t="s">
        <v>130</v>
      </c>
      <c r="P20" s="77"/>
      <c r="Q20" s="55" t="s">
        <v>130</v>
      </c>
      <c r="R20" s="58" t="s">
        <v>130</v>
      </c>
      <c r="S20" s="77"/>
      <c r="T20" s="55" t="s">
        <v>130</v>
      </c>
      <c r="U20" s="58" t="s">
        <v>130</v>
      </c>
      <c r="V20" s="77"/>
      <c r="W20" s="55" t="s">
        <v>130</v>
      </c>
      <c r="X20" s="58" t="s">
        <v>130</v>
      </c>
      <c r="Y20" s="77"/>
      <c r="Z20" s="55" t="s">
        <v>130</v>
      </c>
      <c r="AA20" s="58" t="s">
        <v>130</v>
      </c>
      <c r="AB20" s="77"/>
      <c r="AC20" s="55" t="s">
        <v>130</v>
      </c>
      <c r="AD20" s="58" t="s">
        <v>130</v>
      </c>
      <c r="AE20" s="77"/>
      <c r="AF20" s="55" t="s">
        <v>130</v>
      </c>
      <c r="AG20" s="58" t="s">
        <v>130</v>
      </c>
      <c r="AH20" s="77"/>
      <c r="AI20" s="55" t="s">
        <v>130</v>
      </c>
      <c r="AJ20" s="58" t="s">
        <v>130</v>
      </c>
      <c r="AK20" s="77"/>
      <c r="AL20" s="55" t="s">
        <v>130</v>
      </c>
      <c r="AM20" s="58" t="s">
        <v>130</v>
      </c>
      <c r="AN20" s="77"/>
      <c r="AO20" s="55" t="s">
        <v>130</v>
      </c>
      <c r="AP20" s="58" t="s">
        <v>130</v>
      </c>
      <c r="AQ20" s="77"/>
      <c r="AR20" s="55" t="s">
        <v>130</v>
      </c>
      <c r="AS20" s="58" t="s">
        <v>130</v>
      </c>
      <c r="AT20" s="77"/>
      <c r="AU20" s="55" t="s">
        <v>130</v>
      </c>
      <c r="AV20" s="58" t="s">
        <v>130</v>
      </c>
      <c r="AW20" s="77"/>
      <c r="AX20" s="55" t="s">
        <v>130</v>
      </c>
      <c r="AY20" s="58" t="s">
        <v>130</v>
      </c>
      <c r="AZ20" s="77"/>
      <c r="BA20" s="55" t="s">
        <v>130</v>
      </c>
      <c r="BB20" s="58" t="s">
        <v>130</v>
      </c>
      <c r="BC20" s="77"/>
      <c r="BD20" s="55" t="s">
        <v>130</v>
      </c>
      <c r="BE20" s="58" t="s">
        <v>130</v>
      </c>
      <c r="BF20" s="77"/>
      <c r="BG20" s="55" t="s">
        <v>130</v>
      </c>
      <c r="BH20" s="58" t="s">
        <v>130</v>
      </c>
      <c r="BI20" s="77"/>
      <c r="BJ20" s="55" t="s">
        <v>130</v>
      </c>
      <c r="BK20" s="58" t="s">
        <v>130</v>
      </c>
      <c r="BL20" s="77"/>
      <c r="BM20" s="55" t="s">
        <v>130</v>
      </c>
      <c r="BN20" s="58" t="s">
        <v>130</v>
      </c>
      <c r="BO20" s="77"/>
      <c r="BP20" s="55" t="s">
        <v>130</v>
      </c>
      <c r="BQ20" s="58" t="s">
        <v>130</v>
      </c>
      <c r="BR20" s="77"/>
      <c r="BS20" s="55" t="s">
        <v>130</v>
      </c>
      <c r="BT20" s="58" t="s">
        <v>130</v>
      </c>
      <c r="BU20" s="77"/>
      <c r="BV20" s="55" t="s">
        <v>130</v>
      </c>
      <c r="BW20" s="58" t="s">
        <v>130</v>
      </c>
      <c r="BX20" s="77"/>
      <c r="BY20" s="55" t="s">
        <v>130</v>
      </c>
    </row>
    <row r="21" spans="1:77" s="35" customFormat="1" ht="42" customHeight="1" thickTop="1" x14ac:dyDescent="0.3">
      <c r="A21" s="155">
        <v>3</v>
      </c>
      <c r="B21" s="154" t="s">
        <v>151</v>
      </c>
      <c r="C21" s="154" t="s">
        <v>152</v>
      </c>
      <c r="D21" s="154" t="s">
        <v>140</v>
      </c>
      <c r="E21" s="155" t="s">
        <v>141</v>
      </c>
      <c r="F21" s="154" t="s">
        <v>142</v>
      </c>
      <c r="G21" s="170" t="s">
        <v>150</v>
      </c>
      <c r="H21" s="154" t="s">
        <v>153</v>
      </c>
      <c r="I21" s="155" t="s">
        <v>153</v>
      </c>
      <c r="J21" s="155"/>
      <c r="K21" s="156" t="s">
        <v>154</v>
      </c>
      <c r="L21" s="157" t="s">
        <v>144</v>
      </c>
      <c r="M21" s="113" t="s">
        <v>145</v>
      </c>
      <c r="N21" s="217" t="s">
        <v>155</v>
      </c>
      <c r="O21" s="115" t="s">
        <v>130</v>
      </c>
      <c r="P21" s="111">
        <v>81673</v>
      </c>
      <c r="Q21" s="117"/>
      <c r="R21" s="115"/>
      <c r="S21" s="111">
        <v>3757</v>
      </c>
      <c r="T21" s="117"/>
      <c r="U21" s="115"/>
      <c r="V21" s="111">
        <v>72093</v>
      </c>
      <c r="W21" s="117"/>
      <c r="X21" s="115"/>
      <c r="Y21" s="111">
        <v>5823</v>
      </c>
      <c r="Z21" s="117"/>
      <c r="AA21" s="115"/>
      <c r="AB21" s="111">
        <v>16559</v>
      </c>
      <c r="AC21" s="117"/>
      <c r="AD21" s="115"/>
      <c r="AE21" s="111">
        <v>65114</v>
      </c>
      <c r="AF21" s="117"/>
      <c r="AG21" s="115"/>
      <c r="AH21" s="111">
        <v>2648</v>
      </c>
      <c r="AI21" s="117"/>
      <c r="AJ21" s="115"/>
      <c r="AK21" s="111">
        <v>79025</v>
      </c>
      <c r="AL21" s="117"/>
      <c r="AM21" s="115"/>
      <c r="AN21" s="111">
        <v>397</v>
      </c>
      <c r="AO21" s="117"/>
      <c r="AP21" s="115"/>
      <c r="AQ21" s="111">
        <v>81276</v>
      </c>
      <c r="AR21" s="117"/>
      <c r="AS21" s="115"/>
      <c r="AT21" s="111">
        <v>35159</v>
      </c>
      <c r="AU21" s="117" t="s">
        <v>130</v>
      </c>
      <c r="AV21" s="115" t="s">
        <v>130</v>
      </c>
      <c r="AW21" s="116"/>
      <c r="AX21" s="117" t="s">
        <v>130</v>
      </c>
      <c r="AY21" s="115" t="s">
        <v>130</v>
      </c>
      <c r="AZ21" s="116"/>
      <c r="BA21" s="117" t="s">
        <v>130</v>
      </c>
      <c r="BB21" s="115" t="s">
        <v>130</v>
      </c>
      <c r="BC21" s="116"/>
      <c r="BD21" s="117" t="s">
        <v>130</v>
      </c>
      <c r="BE21" s="115" t="s">
        <v>130</v>
      </c>
      <c r="BF21" s="116"/>
      <c r="BG21" s="117" t="s">
        <v>130</v>
      </c>
      <c r="BH21" s="115" t="s">
        <v>130</v>
      </c>
      <c r="BI21" s="116"/>
      <c r="BJ21" s="118" t="s">
        <v>130</v>
      </c>
      <c r="BK21" s="115" t="s">
        <v>130</v>
      </c>
      <c r="BL21" s="116"/>
      <c r="BM21" s="118" t="s">
        <v>130</v>
      </c>
      <c r="BN21" s="115" t="s">
        <v>130</v>
      </c>
      <c r="BO21" s="116"/>
      <c r="BP21" s="118" t="s">
        <v>130</v>
      </c>
      <c r="BQ21" s="115" t="s">
        <v>130</v>
      </c>
      <c r="BR21" s="116"/>
      <c r="BS21" s="118" t="s">
        <v>130</v>
      </c>
      <c r="BT21" s="115" t="s">
        <v>130</v>
      </c>
      <c r="BU21" s="116"/>
      <c r="BV21" s="118" t="s">
        <v>130</v>
      </c>
      <c r="BW21" s="115" t="s">
        <v>130</v>
      </c>
      <c r="BX21" s="116"/>
      <c r="BY21" s="118" t="s">
        <v>130</v>
      </c>
    </row>
    <row r="22" spans="1:77" s="35" customFormat="1" ht="13.8" x14ac:dyDescent="0.3">
      <c r="A22" s="147">
        <v>3</v>
      </c>
      <c r="B22" s="164" t="s">
        <v>151</v>
      </c>
      <c r="C22" s="164" t="s">
        <v>152</v>
      </c>
      <c r="D22" s="164" t="s">
        <v>140</v>
      </c>
      <c r="E22" s="147" t="s">
        <v>141</v>
      </c>
      <c r="F22" s="164" t="s">
        <v>142</v>
      </c>
      <c r="G22" s="149" t="s">
        <v>150</v>
      </c>
      <c r="H22" s="148" t="s">
        <v>153</v>
      </c>
      <c r="I22" s="147" t="str">
        <f>IF(I21="","",I21)</f>
        <v>Y</v>
      </c>
      <c r="J22" s="148" t="str">
        <f>IF(J21="","",J21)</f>
        <v/>
      </c>
      <c r="K22" s="147" t="str">
        <f>IF(K21="","",K21)</f>
        <v>Version 5.0</v>
      </c>
      <c r="L22" s="149" t="str">
        <f>IF(L21="","",L21)</f>
        <v>N</v>
      </c>
      <c r="M22" s="75" t="s">
        <v>146</v>
      </c>
      <c r="N22" s="218" t="s">
        <v>156</v>
      </c>
      <c r="O22" s="58" t="s">
        <v>130</v>
      </c>
      <c r="P22" s="74">
        <v>81839</v>
      </c>
      <c r="Q22" s="55"/>
      <c r="R22" s="58"/>
      <c r="S22" s="74">
        <v>3806</v>
      </c>
      <c r="T22" s="55"/>
      <c r="U22" s="58"/>
      <c r="V22" s="74">
        <v>72173</v>
      </c>
      <c r="W22" s="55"/>
      <c r="X22" s="58"/>
      <c r="Y22" s="74">
        <v>5860</v>
      </c>
      <c r="Z22" s="55"/>
      <c r="AA22" s="58"/>
      <c r="AB22" s="74">
        <v>16500</v>
      </c>
      <c r="AC22" s="55"/>
      <c r="AD22" s="58"/>
      <c r="AE22" s="74">
        <v>65339</v>
      </c>
      <c r="AF22" s="55"/>
      <c r="AG22" s="58"/>
      <c r="AH22" s="74">
        <v>2565</v>
      </c>
      <c r="AI22" s="55"/>
      <c r="AJ22" s="58"/>
      <c r="AK22" s="74">
        <v>79274</v>
      </c>
      <c r="AL22" s="55"/>
      <c r="AM22" s="58"/>
      <c r="AN22" s="74">
        <v>399</v>
      </c>
      <c r="AO22" s="55"/>
      <c r="AP22" s="58"/>
      <c r="AQ22" s="74">
        <v>81440</v>
      </c>
      <c r="AR22" s="55"/>
      <c r="AS22" s="58"/>
      <c r="AT22" s="74">
        <v>35046</v>
      </c>
      <c r="AU22" s="55" t="s">
        <v>130</v>
      </c>
      <c r="AV22" s="58" t="s">
        <v>130</v>
      </c>
      <c r="AW22" s="77"/>
      <c r="AX22" s="55" t="s">
        <v>130</v>
      </c>
      <c r="AY22" s="58" t="s">
        <v>130</v>
      </c>
      <c r="AZ22" s="77"/>
      <c r="BA22" s="55" t="s">
        <v>130</v>
      </c>
      <c r="BB22" s="58" t="s">
        <v>130</v>
      </c>
      <c r="BC22" s="77"/>
      <c r="BD22" s="55" t="s">
        <v>130</v>
      </c>
      <c r="BE22" s="58" t="s">
        <v>130</v>
      </c>
      <c r="BF22" s="77"/>
      <c r="BG22" s="55" t="s">
        <v>130</v>
      </c>
      <c r="BH22" s="58" t="s">
        <v>130</v>
      </c>
      <c r="BI22" s="77"/>
      <c r="BJ22" s="55" t="s">
        <v>130</v>
      </c>
      <c r="BK22" s="58" t="s">
        <v>130</v>
      </c>
      <c r="BL22" s="77"/>
      <c r="BM22" s="55" t="s">
        <v>130</v>
      </c>
      <c r="BN22" s="58" t="s">
        <v>130</v>
      </c>
      <c r="BO22" s="77"/>
      <c r="BP22" s="55" t="s">
        <v>130</v>
      </c>
      <c r="BQ22" s="58" t="s">
        <v>130</v>
      </c>
      <c r="BR22" s="77"/>
      <c r="BS22" s="55" t="s">
        <v>130</v>
      </c>
      <c r="BT22" s="58" t="s">
        <v>130</v>
      </c>
      <c r="BU22" s="77"/>
      <c r="BV22" s="55" t="s">
        <v>130</v>
      </c>
      <c r="BW22" s="58" t="s">
        <v>130</v>
      </c>
      <c r="BX22" s="77"/>
      <c r="BY22" s="55" t="s">
        <v>130</v>
      </c>
    </row>
    <row r="23" spans="1:77" s="35" customFormat="1" ht="14.4" customHeight="1" thickBot="1" x14ac:dyDescent="0.35">
      <c r="A23" s="151">
        <v>3</v>
      </c>
      <c r="B23" s="167" t="s">
        <v>151</v>
      </c>
      <c r="C23" s="167" t="s">
        <v>152</v>
      </c>
      <c r="D23" s="167" t="s">
        <v>140</v>
      </c>
      <c r="E23" s="151" t="s">
        <v>141</v>
      </c>
      <c r="F23" s="167" t="s">
        <v>142</v>
      </c>
      <c r="G23" s="153" t="s">
        <v>150</v>
      </c>
      <c r="H23" s="152" t="s">
        <v>153</v>
      </c>
      <c r="I23" s="151" t="str">
        <f>IF(I21="","",I21)</f>
        <v>Y</v>
      </c>
      <c r="J23" s="152" t="str">
        <f>IF(J21="","",J21)</f>
        <v/>
      </c>
      <c r="K23" s="151" t="str">
        <f>IF(K21="","",K21)</f>
        <v>Version 5.0</v>
      </c>
      <c r="L23" s="153" t="str">
        <f>IF(L21="","",L21)</f>
        <v>N</v>
      </c>
      <c r="M23" s="75" t="s">
        <v>147</v>
      </c>
      <c r="N23" s="218" t="s">
        <v>157</v>
      </c>
      <c r="O23" s="58" t="s">
        <v>130</v>
      </c>
      <c r="P23" s="74">
        <v>83188</v>
      </c>
      <c r="Q23" s="55"/>
      <c r="R23" s="58"/>
      <c r="S23" s="74">
        <v>3869</v>
      </c>
      <c r="T23" s="55"/>
      <c r="U23" s="58"/>
      <c r="V23" s="74">
        <v>73262</v>
      </c>
      <c r="W23" s="55"/>
      <c r="X23" s="58"/>
      <c r="Y23" s="74">
        <v>6057</v>
      </c>
      <c r="Z23" s="55"/>
      <c r="AA23" s="58"/>
      <c r="AB23" s="74">
        <v>16961</v>
      </c>
      <c r="AC23" s="55"/>
      <c r="AD23" s="58"/>
      <c r="AE23" s="74">
        <v>66227</v>
      </c>
      <c r="AF23" s="55"/>
      <c r="AG23" s="58"/>
      <c r="AH23" s="74">
        <v>2599</v>
      </c>
      <c r="AI23" s="55"/>
      <c r="AJ23" s="58"/>
      <c r="AK23" s="74">
        <v>80589</v>
      </c>
      <c r="AL23" s="55"/>
      <c r="AM23" s="58"/>
      <c r="AN23" s="74">
        <v>426</v>
      </c>
      <c r="AO23" s="55"/>
      <c r="AP23" s="58"/>
      <c r="AQ23" s="74">
        <v>82762</v>
      </c>
      <c r="AR23" s="55"/>
      <c r="AS23" s="58"/>
      <c r="AT23" s="74">
        <v>35237</v>
      </c>
      <c r="AU23" s="55" t="s">
        <v>130</v>
      </c>
      <c r="AV23" s="58" t="s">
        <v>130</v>
      </c>
      <c r="AW23" s="77"/>
      <c r="AX23" s="55" t="s">
        <v>130</v>
      </c>
      <c r="AY23" s="58" t="s">
        <v>130</v>
      </c>
      <c r="AZ23" s="77"/>
      <c r="BA23" s="55" t="s">
        <v>130</v>
      </c>
      <c r="BB23" s="58" t="s">
        <v>130</v>
      </c>
      <c r="BC23" s="77"/>
      <c r="BD23" s="55" t="s">
        <v>130</v>
      </c>
      <c r="BE23" s="58" t="s">
        <v>130</v>
      </c>
      <c r="BF23" s="77"/>
      <c r="BG23" s="55" t="s">
        <v>130</v>
      </c>
      <c r="BH23" s="58" t="s">
        <v>130</v>
      </c>
      <c r="BI23" s="77"/>
      <c r="BJ23" s="55" t="s">
        <v>130</v>
      </c>
      <c r="BK23" s="58" t="s">
        <v>130</v>
      </c>
      <c r="BL23" s="77"/>
      <c r="BM23" s="55" t="s">
        <v>130</v>
      </c>
      <c r="BN23" s="58" t="s">
        <v>130</v>
      </c>
      <c r="BO23" s="77"/>
      <c r="BP23" s="55" t="s">
        <v>130</v>
      </c>
      <c r="BQ23" s="58" t="s">
        <v>130</v>
      </c>
      <c r="BR23" s="77"/>
      <c r="BS23" s="55" t="s">
        <v>130</v>
      </c>
      <c r="BT23" s="58" t="s">
        <v>130</v>
      </c>
      <c r="BU23" s="77"/>
      <c r="BV23" s="55" t="s">
        <v>130</v>
      </c>
      <c r="BW23" s="58" t="s">
        <v>130</v>
      </c>
      <c r="BX23" s="77"/>
      <c r="BY23" s="55" t="s">
        <v>130</v>
      </c>
    </row>
    <row r="24" spans="1:77" s="35" customFormat="1" ht="47.85" customHeight="1" thickTop="1" thickBot="1" x14ac:dyDescent="0.35">
      <c r="A24" s="110">
        <v>4</v>
      </c>
      <c r="B24" s="111" t="s">
        <v>158</v>
      </c>
      <c r="C24" s="111" t="s">
        <v>159</v>
      </c>
      <c r="D24" s="111" t="s">
        <v>140</v>
      </c>
      <c r="E24" s="119" t="s">
        <v>141</v>
      </c>
      <c r="F24" s="113" t="s">
        <v>160</v>
      </c>
      <c r="G24" s="110" t="s">
        <v>150</v>
      </c>
      <c r="H24" s="111" t="s">
        <v>153</v>
      </c>
      <c r="I24" s="110" t="s">
        <v>153</v>
      </c>
      <c r="J24" s="110"/>
      <c r="K24" s="112"/>
      <c r="L24" s="112" t="s">
        <v>144</v>
      </c>
      <c r="M24" s="113" t="s">
        <v>161</v>
      </c>
      <c r="N24" s="113"/>
      <c r="O24" s="115" t="s">
        <v>130</v>
      </c>
      <c r="P24" s="111"/>
      <c r="Q24" s="117"/>
      <c r="R24" s="115"/>
      <c r="S24" s="117"/>
      <c r="T24" s="117"/>
      <c r="U24" s="115"/>
      <c r="V24" s="117"/>
      <c r="W24" s="117"/>
      <c r="X24" s="115"/>
      <c r="Y24" s="117"/>
      <c r="Z24" s="117"/>
      <c r="AA24" s="115"/>
      <c r="AB24" s="117"/>
      <c r="AC24" s="117"/>
      <c r="AD24" s="115"/>
      <c r="AE24" s="117"/>
      <c r="AF24" s="117"/>
      <c r="AG24" s="115"/>
      <c r="AH24" s="117"/>
      <c r="AI24" s="117"/>
      <c r="AJ24" s="115"/>
      <c r="AK24" s="117"/>
      <c r="AL24" s="117"/>
      <c r="AM24" s="115"/>
      <c r="AN24" s="117"/>
      <c r="AO24" s="117"/>
      <c r="AP24" s="115"/>
      <c r="AQ24" s="117"/>
      <c r="AR24" s="117"/>
      <c r="AS24" s="115"/>
      <c r="AT24" s="111"/>
      <c r="AU24" s="117" t="s">
        <v>130</v>
      </c>
      <c r="AV24" s="115" t="s">
        <v>130</v>
      </c>
      <c r="AW24" s="116"/>
      <c r="AX24" s="117" t="s">
        <v>130</v>
      </c>
      <c r="AY24" s="115" t="s">
        <v>130</v>
      </c>
      <c r="AZ24" s="116"/>
      <c r="BA24" s="117" t="s">
        <v>130</v>
      </c>
      <c r="BB24" s="115" t="s">
        <v>130</v>
      </c>
      <c r="BC24" s="116"/>
      <c r="BD24" s="117" t="s">
        <v>130</v>
      </c>
      <c r="BE24" s="115" t="s">
        <v>130</v>
      </c>
      <c r="BF24" s="116"/>
      <c r="BG24" s="117" t="s">
        <v>130</v>
      </c>
      <c r="BH24" s="115" t="s">
        <v>130</v>
      </c>
      <c r="BI24" s="116"/>
      <c r="BJ24" s="118" t="s">
        <v>130</v>
      </c>
      <c r="BK24" s="115" t="s">
        <v>130</v>
      </c>
      <c r="BL24" s="116"/>
      <c r="BM24" s="118" t="s">
        <v>130</v>
      </c>
      <c r="BN24" s="115" t="s">
        <v>130</v>
      </c>
      <c r="BO24" s="116"/>
      <c r="BP24" s="118" t="s">
        <v>130</v>
      </c>
      <c r="BQ24" s="115" t="s">
        <v>130</v>
      </c>
      <c r="BR24" s="116"/>
      <c r="BS24" s="118" t="s">
        <v>130</v>
      </c>
      <c r="BT24" s="115" t="s">
        <v>130</v>
      </c>
      <c r="BU24" s="116"/>
      <c r="BV24" s="118" t="s">
        <v>130</v>
      </c>
      <c r="BW24" s="115" t="s">
        <v>130</v>
      </c>
      <c r="BX24" s="116"/>
      <c r="BY24" s="118" t="s">
        <v>130</v>
      </c>
    </row>
    <row r="25" spans="1:77" s="35" customFormat="1" ht="34.5" customHeight="1" thickTop="1" thickBot="1" x14ac:dyDescent="0.35">
      <c r="A25" s="110">
        <v>5</v>
      </c>
      <c r="B25" s="111" t="s">
        <v>162</v>
      </c>
      <c r="C25" s="111" t="s">
        <v>163</v>
      </c>
      <c r="D25" s="110" t="s">
        <v>164</v>
      </c>
      <c r="E25" s="119" t="s">
        <v>141</v>
      </c>
      <c r="F25" s="113" t="s">
        <v>160</v>
      </c>
      <c r="G25" s="110" t="s">
        <v>150</v>
      </c>
      <c r="H25" s="111" t="s">
        <v>153</v>
      </c>
      <c r="I25" s="110" t="s">
        <v>153</v>
      </c>
      <c r="J25" s="110"/>
      <c r="K25" s="112"/>
      <c r="L25" s="112" t="s">
        <v>144</v>
      </c>
      <c r="M25" s="113" t="s">
        <v>161</v>
      </c>
      <c r="N25" s="113"/>
      <c r="O25" s="115" t="s">
        <v>130</v>
      </c>
      <c r="P25" s="111"/>
      <c r="Q25" s="117"/>
      <c r="R25" s="115"/>
      <c r="S25" s="117"/>
      <c r="T25" s="117"/>
      <c r="U25" s="115"/>
      <c r="V25" s="117"/>
      <c r="W25" s="117"/>
      <c r="X25" s="115"/>
      <c r="Y25" s="117"/>
      <c r="Z25" s="117"/>
      <c r="AA25" s="115"/>
      <c r="AB25" s="117"/>
      <c r="AC25" s="117"/>
      <c r="AD25" s="115"/>
      <c r="AE25" s="117"/>
      <c r="AF25" s="117"/>
      <c r="AG25" s="115"/>
      <c r="AH25" s="117"/>
      <c r="AI25" s="117"/>
      <c r="AJ25" s="115"/>
      <c r="AK25" s="117"/>
      <c r="AL25" s="117"/>
      <c r="AM25" s="115"/>
      <c r="AN25" s="117"/>
      <c r="AO25" s="117"/>
      <c r="AP25" s="115"/>
      <c r="AQ25" s="117"/>
      <c r="AR25" s="117"/>
      <c r="AS25" s="115"/>
      <c r="AT25" s="111"/>
      <c r="AU25" s="117" t="s">
        <v>130</v>
      </c>
      <c r="AV25" s="115" t="s">
        <v>130</v>
      </c>
      <c r="AW25" s="116"/>
      <c r="AX25" s="117" t="s">
        <v>130</v>
      </c>
      <c r="AY25" s="115" t="s">
        <v>130</v>
      </c>
      <c r="AZ25" s="116"/>
      <c r="BA25" s="117" t="s">
        <v>130</v>
      </c>
      <c r="BB25" s="115" t="s">
        <v>130</v>
      </c>
      <c r="BC25" s="116"/>
      <c r="BD25" s="117" t="s">
        <v>130</v>
      </c>
      <c r="BE25" s="115" t="s">
        <v>130</v>
      </c>
      <c r="BF25" s="116"/>
      <c r="BG25" s="117" t="s">
        <v>130</v>
      </c>
      <c r="BH25" s="115" t="s">
        <v>130</v>
      </c>
      <c r="BI25" s="116"/>
      <c r="BJ25" s="118" t="s">
        <v>130</v>
      </c>
      <c r="BK25" s="115" t="s">
        <v>130</v>
      </c>
      <c r="BL25" s="116"/>
      <c r="BM25" s="118" t="s">
        <v>130</v>
      </c>
      <c r="BN25" s="115" t="s">
        <v>130</v>
      </c>
      <c r="BO25" s="116"/>
      <c r="BP25" s="118" t="s">
        <v>130</v>
      </c>
      <c r="BQ25" s="115" t="s">
        <v>130</v>
      </c>
      <c r="BR25" s="116"/>
      <c r="BS25" s="118" t="s">
        <v>130</v>
      </c>
      <c r="BT25" s="115" t="s">
        <v>130</v>
      </c>
      <c r="BU25" s="116"/>
      <c r="BV25" s="118" t="s">
        <v>130</v>
      </c>
      <c r="BW25" s="115" t="s">
        <v>130</v>
      </c>
      <c r="BX25" s="116"/>
      <c r="BY25" s="118" t="s">
        <v>130</v>
      </c>
    </row>
    <row r="26" spans="1:77" s="35" customFormat="1" ht="28.35" customHeight="1" thickTop="1" x14ac:dyDescent="0.3">
      <c r="A26" s="110">
        <v>6</v>
      </c>
      <c r="B26" s="111" t="s">
        <v>165</v>
      </c>
      <c r="C26" s="111" t="s">
        <v>166</v>
      </c>
      <c r="D26" s="110" t="s">
        <v>167</v>
      </c>
      <c r="E26" s="110" t="s">
        <v>141</v>
      </c>
      <c r="F26" s="111" t="s">
        <v>142</v>
      </c>
      <c r="G26" s="110" t="s">
        <v>150</v>
      </c>
      <c r="H26" s="154" t="s">
        <v>153</v>
      </c>
      <c r="I26" s="155" t="s">
        <v>153</v>
      </c>
      <c r="J26" s="155"/>
      <c r="K26" s="156" t="s">
        <v>154</v>
      </c>
      <c r="L26" s="157" t="s">
        <v>144</v>
      </c>
      <c r="M26" s="113" t="s">
        <v>145</v>
      </c>
      <c r="N26" s="217" t="s">
        <v>155</v>
      </c>
      <c r="O26" s="115" t="s">
        <v>130</v>
      </c>
      <c r="P26" s="111">
        <v>29664</v>
      </c>
      <c r="Q26" s="117"/>
      <c r="R26" s="115"/>
      <c r="S26" s="111">
        <v>725</v>
      </c>
      <c r="T26" s="117"/>
      <c r="U26" s="115"/>
      <c r="V26" s="111">
        <v>27735</v>
      </c>
      <c r="W26" s="117"/>
      <c r="X26" s="115"/>
      <c r="Y26" s="111">
        <v>1204</v>
      </c>
      <c r="Z26" s="117"/>
      <c r="AA26" s="115"/>
      <c r="AB26" s="111">
        <v>3804</v>
      </c>
      <c r="AC26" s="117"/>
      <c r="AD26" s="115"/>
      <c r="AE26" s="111">
        <v>25860</v>
      </c>
      <c r="AF26" s="117"/>
      <c r="AG26" s="115"/>
      <c r="AH26" s="111">
        <v>1143</v>
      </c>
      <c r="AI26" s="117"/>
      <c r="AJ26" s="115"/>
      <c r="AK26" s="111">
        <v>28521</v>
      </c>
      <c r="AL26" s="117"/>
      <c r="AM26" s="115"/>
      <c r="AN26" s="111">
        <v>24</v>
      </c>
      <c r="AO26" s="117"/>
      <c r="AP26" s="115"/>
      <c r="AQ26" s="111">
        <v>29640</v>
      </c>
      <c r="AR26" s="117"/>
      <c r="AS26" s="115"/>
      <c r="AT26" s="111">
        <v>19468</v>
      </c>
      <c r="AU26" s="117" t="s">
        <v>130</v>
      </c>
      <c r="AV26" s="115" t="s">
        <v>130</v>
      </c>
      <c r="AW26" s="116"/>
      <c r="AX26" s="117" t="s">
        <v>130</v>
      </c>
      <c r="AY26" s="115" t="s">
        <v>130</v>
      </c>
      <c r="AZ26" s="116"/>
      <c r="BA26" s="117" t="s">
        <v>130</v>
      </c>
      <c r="BB26" s="115" t="s">
        <v>130</v>
      </c>
      <c r="BC26" s="116"/>
      <c r="BD26" s="117" t="s">
        <v>130</v>
      </c>
      <c r="BE26" s="115" t="s">
        <v>130</v>
      </c>
      <c r="BF26" s="116"/>
      <c r="BG26" s="117" t="s">
        <v>130</v>
      </c>
      <c r="BH26" s="115" t="s">
        <v>130</v>
      </c>
      <c r="BI26" s="116"/>
      <c r="BJ26" s="118" t="s">
        <v>130</v>
      </c>
      <c r="BK26" s="115" t="s">
        <v>130</v>
      </c>
      <c r="BL26" s="116"/>
      <c r="BM26" s="118" t="s">
        <v>130</v>
      </c>
      <c r="BN26" s="115" t="s">
        <v>130</v>
      </c>
      <c r="BO26" s="116"/>
      <c r="BP26" s="118" t="s">
        <v>130</v>
      </c>
      <c r="BQ26" s="115" t="s">
        <v>130</v>
      </c>
      <c r="BR26" s="116"/>
      <c r="BS26" s="118" t="s">
        <v>130</v>
      </c>
      <c r="BT26" s="115" t="s">
        <v>130</v>
      </c>
      <c r="BU26" s="116"/>
      <c r="BV26" s="118" t="s">
        <v>130</v>
      </c>
      <c r="BW26" s="115" t="s">
        <v>130</v>
      </c>
      <c r="BX26" s="116"/>
      <c r="BY26" s="118" t="s">
        <v>130</v>
      </c>
    </row>
    <row r="27" spans="1:77" s="35" customFormat="1" ht="13.8" x14ac:dyDescent="0.3">
      <c r="A27" s="78">
        <v>6</v>
      </c>
      <c r="B27" s="79" t="s">
        <v>165</v>
      </c>
      <c r="C27" s="79" t="s">
        <v>166</v>
      </c>
      <c r="D27" s="78" t="s">
        <v>167</v>
      </c>
      <c r="E27" s="78" t="s">
        <v>141</v>
      </c>
      <c r="F27" s="79" t="s">
        <v>142</v>
      </c>
      <c r="G27" s="78" t="s">
        <v>150</v>
      </c>
      <c r="H27" s="147" t="s">
        <v>153</v>
      </c>
      <c r="I27" s="147" t="str">
        <f>IF(I26="","",I26)</f>
        <v>Y</v>
      </c>
      <c r="J27" s="147" t="str">
        <f>IF(J26="","",J26)</f>
        <v/>
      </c>
      <c r="K27" s="147" t="str">
        <f>IF(K26="","",K26)</f>
        <v>Version 5.0</v>
      </c>
      <c r="L27" s="149" t="str">
        <f>IF(L26="","",L26)</f>
        <v>N</v>
      </c>
      <c r="M27" s="75" t="s">
        <v>146</v>
      </c>
      <c r="N27" s="218" t="s">
        <v>156</v>
      </c>
      <c r="O27" s="58" t="s">
        <v>130</v>
      </c>
      <c r="P27" s="74">
        <v>29093</v>
      </c>
      <c r="Q27" s="55"/>
      <c r="R27" s="58"/>
      <c r="S27" s="74">
        <v>744</v>
      </c>
      <c r="T27" s="55"/>
      <c r="U27" s="58"/>
      <c r="V27" s="74">
        <v>27238</v>
      </c>
      <c r="W27" s="55"/>
      <c r="X27" s="58"/>
      <c r="Y27" s="74">
        <v>1111</v>
      </c>
      <c r="Z27" s="55"/>
      <c r="AA27" s="58"/>
      <c r="AB27" s="74">
        <v>3580</v>
      </c>
      <c r="AC27" s="55"/>
      <c r="AD27" s="58"/>
      <c r="AE27" s="74">
        <v>25513</v>
      </c>
      <c r="AF27" s="55"/>
      <c r="AG27" s="58"/>
      <c r="AH27" s="74">
        <v>1075</v>
      </c>
      <c r="AI27" s="55"/>
      <c r="AJ27" s="58"/>
      <c r="AK27" s="74">
        <v>28018</v>
      </c>
      <c r="AL27" s="55"/>
      <c r="AM27" s="58"/>
      <c r="AN27" s="74">
        <v>13</v>
      </c>
      <c r="AO27" s="55"/>
      <c r="AP27" s="58"/>
      <c r="AQ27" s="74">
        <v>29080</v>
      </c>
      <c r="AR27" s="55"/>
      <c r="AS27" s="58"/>
      <c r="AT27" s="74">
        <v>19177</v>
      </c>
      <c r="AU27" s="55" t="s">
        <v>130</v>
      </c>
      <c r="AV27" s="58" t="s">
        <v>130</v>
      </c>
      <c r="AW27" s="77"/>
      <c r="AX27" s="55" t="s">
        <v>130</v>
      </c>
      <c r="AY27" s="58" t="s">
        <v>130</v>
      </c>
      <c r="AZ27" s="77"/>
      <c r="BA27" s="55" t="s">
        <v>130</v>
      </c>
      <c r="BB27" s="58" t="s">
        <v>130</v>
      </c>
      <c r="BC27" s="77"/>
      <c r="BD27" s="55" t="s">
        <v>130</v>
      </c>
      <c r="BE27" s="58" t="s">
        <v>130</v>
      </c>
      <c r="BF27" s="77"/>
      <c r="BG27" s="55" t="s">
        <v>130</v>
      </c>
      <c r="BH27" s="58" t="s">
        <v>130</v>
      </c>
      <c r="BI27" s="77"/>
      <c r="BJ27" s="55" t="s">
        <v>130</v>
      </c>
      <c r="BK27" s="58" t="s">
        <v>130</v>
      </c>
      <c r="BL27" s="77"/>
      <c r="BM27" s="55" t="s">
        <v>130</v>
      </c>
      <c r="BN27" s="58" t="s">
        <v>130</v>
      </c>
      <c r="BO27" s="77"/>
      <c r="BP27" s="55" t="s">
        <v>130</v>
      </c>
      <c r="BQ27" s="58" t="s">
        <v>130</v>
      </c>
      <c r="BR27" s="77"/>
      <c r="BS27" s="55" t="s">
        <v>130</v>
      </c>
      <c r="BT27" s="58" t="s">
        <v>130</v>
      </c>
      <c r="BU27" s="77"/>
      <c r="BV27" s="55" t="s">
        <v>130</v>
      </c>
      <c r="BW27" s="58" t="s">
        <v>130</v>
      </c>
      <c r="BX27" s="77"/>
      <c r="BY27" s="55" t="s">
        <v>130</v>
      </c>
    </row>
    <row r="28" spans="1:77" s="35" customFormat="1" ht="19.5" customHeight="1" thickBot="1" x14ac:dyDescent="0.35">
      <c r="A28" s="78">
        <v>6</v>
      </c>
      <c r="B28" s="79" t="s">
        <v>165</v>
      </c>
      <c r="C28" s="79" t="s">
        <v>166</v>
      </c>
      <c r="D28" s="78" t="s">
        <v>167</v>
      </c>
      <c r="E28" s="78" t="s">
        <v>141</v>
      </c>
      <c r="F28" s="79" t="s">
        <v>142</v>
      </c>
      <c r="G28" s="78" t="s">
        <v>150</v>
      </c>
      <c r="H28" s="151" t="s">
        <v>153</v>
      </c>
      <c r="I28" s="151" t="str">
        <f>IF(I26="","",I26)</f>
        <v>Y</v>
      </c>
      <c r="J28" s="151" t="str">
        <f>IF(J26="","",J26)</f>
        <v/>
      </c>
      <c r="K28" s="151" t="str">
        <f>IF(K26="","",K26)</f>
        <v>Version 5.0</v>
      </c>
      <c r="L28" s="153" t="str">
        <f>IF(L26="","",L26)</f>
        <v>N</v>
      </c>
      <c r="M28" s="75" t="s">
        <v>147</v>
      </c>
      <c r="N28" s="218" t="s">
        <v>157</v>
      </c>
      <c r="O28" s="58" t="s">
        <v>130</v>
      </c>
      <c r="P28" s="74">
        <v>31423</v>
      </c>
      <c r="Q28" s="55"/>
      <c r="R28" s="58"/>
      <c r="S28" s="74">
        <v>761</v>
      </c>
      <c r="T28" s="55"/>
      <c r="U28" s="58"/>
      <c r="V28" s="74">
        <v>29180</v>
      </c>
      <c r="W28" s="55"/>
      <c r="X28" s="58"/>
      <c r="Y28" s="74">
        <v>1482</v>
      </c>
      <c r="Z28" s="55"/>
      <c r="AA28" s="58"/>
      <c r="AB28" s="74">
        <v>4648</v>
      </c>
      <c r="AC28" s="55"/>
      <c r="AD28" s="58"/>
      <c r="AE28" s="74">
        <v>26775</v>
      </c>
      <c r="AF28" s="55"/>
      <c r="AG28" s="58"/>
      <c r="AH28" s="74">
        <v>1125</v>
      </c>
      <c r="AI28" s="55"/>
      <c r="AJ28" s="58"/>
      <c r="AK28" s="74">
        <v>30298</v>
      </c>
      <c r="AL28" s="55"/>
      <c r="AM28" s="58"/>
      <c r="AN28" s="74">
        <v>22</v>
      </c>
      <c r="AO28" s="55"/>
      <c r="AP28" s="58"/>
      <c r="AQ28" s="74">
        <v>31401</v>
      </c>
      <c r="AR28" s="55"/>
      <c r="AS28" s="58"/>
      <c r="AT28" s="74">
        <v>20143</v>
      </c>
      <c r="AU28" s="55" t="s">
        <v>130</v>
      </c>
      <c r="AV28" s="58" t="s">
        <v>130</v>
      </c>
      <c r="AW28" s="77"/>
      <c r="AX28" s="55" t="s">
        <v>130</v>
      </c>
      <c r="AY28" s="58" t="s">
        <v>130</v>
      </c>
      <c r="AZ28" s="77"/>
      <c r="BA28" s="55" t="s">
        <v>130</v>
      </c>
      <c r="BB28" s="58" t="s">
        <v>130</v>
      </c>
      <c r="BC28" s="77"/>
      <c r="BD28" s="55" t="s">
        <v>130</v>
      </c>
      <c r="BE28" s="58" t="s">
        <v>130</v>
      </c>
      <c r="BF28" s="77"/>
      <c r="BG28" s="55" t="s">
        <v>130</v>
      </c>
      <c r="BH28" s="58" t="s">
        <v>130</v>
      </c>
      <c r="BI28" s="77"/>
      <c r="BJ28" s="55" t="s">
        <v>130</v>
      </c>
      <c r="BK28" s="58" t="s">
        <v>130</v>
      </c>
      <c r="BL28" s="77"/>
      <c r="BM28" s="55" t="s">
        <v>130</v>
      </c>
      <c r="BN28" s="58" t="s">
        <v>130</v>
      </c>
      <c r="BO28" s="77"/>
      <c r="BP28" s="55" t="s">
        <v>130</v>
      </c>
      <c r="BQ28" s="58" t="s">
        <v>130</v>
      </c>
      <c r="BR28" s="77"/>
      <c r="BS28" s="55" t="s">
        <v>130</v>
      </c>
      <c r="BT28" s="58" t="s">
        <v>130</v>
      </c>
      <c r="BU28" s="77"/>
      <c r="BV28" s="55" t="s">
        <v>130</v>
      </c>
      <c r="BW28" s="58" t="s">
        <v>130</v>
      </c>
      <c r="BX28" s="77"/>
      <c r="BY28" s="55" t="s">
        <v>130</v>
      </c>
    </row>
    <row r="29" spans="1:77" s="35" customFormat="1" ht="28.35" customHeight="1" thickTop="1" x14ac:dyDescent="0.3">
      <c r="A29" s="155">
        <v>7</v>
      </c>
      <c r="B29" s="154" t="s">
        <v>168</v>
      </c>
      <c r="C29" s="154" t="s">
        <v>169</v>
      </c>
      <c r="D29" s="155" t="s">
        <v>167</v>
      </c>
      <c r="E29" s="155" t="s">
        <v>141</v>
      </c>
      <c r="F29" s="154" t="s">
        <v>142</v>
      </c>
      <c r="G29" s="170" t="s">
        <v>150</v>
      </c>
      <c r="H29" s="154" t="s">
        <v>153</v>
      </c>
      <c r="I29" s="155" t="s">
        <v>153</v>
      </c>
      <c r="J29" s="155"/>
      <c r="K29" s="156" t="s">
        <v>154</v>
      </c>
      <c r="L29" s="157" t="s">
        <v>144</v>
      </c>
      <c r="M29" s="113" t="s">
        <v>145</v>
      </c>
      <c r="N29" s="217" t="s">
        <v>155</v>
      </c>
      <c r="O29" s="115" t="s">
        <v>130</v>
      </c>
      <c r="P29" s="111">
        <v>5</v>
      </c>
      <c r="Q29" s="117"/>
      <c r="R29" s="115"/>
      <c r="S29" s="111">
        <v>0</v>
      </c>
      <c r="T29" s="117"/>
      <c r="U29" s="115"/>
      <c r="V29" s="111">
        <v>5</v>
      </c>
      <c r="W29" s="117"/>
      <c r="X29" s="115"/>
      <c r="Y29" s="111">
        <v>0</v>
      </c>
      <c r="Z29" s="117"/>
      <c r="AA29" s="115"/>
      <c r="AB29" s="111">
        <v>0</v>
      </c>
      <c r="AC29" s="117"/>
      <c r="AD29" s="115"/>
      <c r="AE29" s="111">
        <v>5</v>
      </c>
      <c r="AF29" s="117"/>
      <c r="AG29" s="115"/>
      <c r="AH29" s="111">
        <v>0</v>
      </c>
      <c r="AI29" s="117"/>
      <c r="AJ29" s="115"/>
      <c r="AK29" s="111">
        <v>5</v>
      </c>
      <c r="AL29" s="117"/>
      <c r="AM29" s="115"/>
      <c r="AN29" s="111">
        <v>0</v>
      </c>
      <c r="AO29" s="117"/>
      <c r="AP29" s="115"/>
      <c r="AQ29" s="111">
        <v>5</v>
      </c>
      <c r="AR29" s="117"/>
      <c r="AS29" s="115"/>
      <c r="AT29" s="111">
        <v>2</v>
      </c>
      <c r="AU29" s="117" t="s">
        <v>130</v>
      </c>
      <c r="AV29" s="115" t="s">
        <v>130</v>
      </c>
      <c r="AW29" s="116"/>
      <c r="AX29" s="117" t="s">
        <v>130</v>
      </c>
      <c r="AY29" s="115" t="s">
        <v>130</v>
      </c>
      <c r="AZ29" s="116"/>
      <c r="BA29" s="117" t="s">
        <v>130</v>
      </c>
      <c r="BB29" s="115" t="s">
        <v>130</v>
      </c>
      <c r="BC29" s="116"/>
      <c r="BD29" s="117" t="s">
        <v>130</v>
      </c>
      <c r="BE29" s="115" t="s">
        <v>130</v>
      </c>
      <c r="BF29" s="116"/>
      <c r="BG29" s="117" t="s">
        <v>130</v>
      </c>
      <c r="BH29" s="115" t="s">
        <v>130</v>
      </c>
      <c r="BI29" s="116"/>
      <c r="BJ29" s="118" t="s">
        <v>130</v>
      </c>
      <c r="BK29" s="115" t="s">
        <v>130</v>
      </c>
      <c r="BL29" s="116"/>
      <c r="BM29" s="118" t="s">
        <v>130</v>
      </c>
      <c r="BN29" s="115" t="s">
        <v>130</v>
      </c>
      <c r="BO29" s="116"/>
      <c r="BP29" s="118" t="s">
        <v>130</v>
      </c>
      <c r="BQ29" s="115" t="s">
        <v>130</v>
      </c>
      <c r="BR29" s="116"/>
      <c r="BS29" s="118" t="s">
        <v>130</v>
      </c>
      <c r="BT29" s="115" t="s">
        <v>130</v>
      </c>
      <c r="BU29" s="116"/>
      <c r="BV29" s="118" t="s">
        <v>130</v>
      </c>
      <c r="BW29" s="115" t="s">
        <v>130</v>
      </c>
      <c r="BX29" s="116"/>
      <c r="BY29" s="118" t="s">
        <v>130</v>
      </c>
    </row>
    <row r="30" spans="1:77" s="35" customFormat="1" ht="13.8" x14ac:dyDescent="0.3">
      <c r="A30" s="147">
        <v>7</v>
      </c>
      <c r="B30" s="164" t="s">
        <v>168</v>
      </c>
      <c r="C30" s="164" t="s">
        <v>169</v>
      </c>
      <c r="D30" s="147" t="s">
        <v>167</v>
      </c>
      <c r="E30" s="147" t="s">
        <v>141</v>
      </c>
      <c r="F30" s="164" t="s">
        <v>142</v>
      </c>
      <c r="G30" s="149" t="s">
        <v>150</v>
      </c>
      <c r="H30" s="148" t="s">
        <v>153</v>
      </c>
      <c r="I30" s="147" t="str">
        <f>IF(I29="","",I29)</f>
        <v>Y</v>
      </c>
      <c r="J30" s="148" t="str">
        <f>IF(J29="","",J29)</f>
        <v/>
      </c>
      <c r="K30" s="147" t="str">
        <f>IF(K29="","",K29)</f>
        <v>Version 5.0</v>
      </c>
      <c r="L30" s="149" t="str">
        <f>IF(L29="","",L29)</f>
        <v>N</v>
      </c>
      <c r="M30" s="75" t="s">
        <v>146</v>
      </c>
      <c r="N30" s="218" t="s">
        <v>156</v>
      </c>
      <c r="O30" s="58" t="s">
        <v>130</v>
      </c>
      <c r="P30" s="74">
        <v>5</v>
      </c>
      <c r="Q30" s="55"/>
      <c r="R30" s="58"/>
      <c r="S30" s="74">
        <v>0</v>
      </c>
      <c r="T30" s="55"/>
      <c r="U30" s="58"/>
      <c r="V30" s="74">
        <v>4</v>
      </c>
      <c r="W30" s="55"/>
      <c r="X30" s="58"/>
      <c r="Y30" s="74">
        <v>1</v>
      </c>
      <c r="Z30" s="55"/>
      <c r="AA30" s="58"/>
      <c r="AB30" s="74">
        <v>1</v>
      </c>
      <c r="AC30" s="55"/>
      <c r="AD30" s="58"/>
      <c r="AE30" s="74">
        <v>4</v>
      </c>
      <c r="AF30" s="55"/>
      <c r="AG30" s="58"/>
      <c r="AH30" s="74">
        <v>0</v>
      </c>
      <c r="AI30" s="55"/>
      <c r="AJ30" s="58"/>
      <c r="AK30" s="74">
        <v>5</v>
      </c>
      <c r="AL30" s="55"/>
      <c r="AM30" s="58"/>
      <c r="AN30" s="74">
        <v>0</v>
      </c>
      <c r="AO30" s="55"/>
      <c r="AP30" s="58"/>
      <c r="AQ30" s="74">
        <v>5</v>
      </c>
      <c r="AR30" s="55"/>
      <c r="AS30" s="58"/>
      <c r="AT30" s="74">
        <v>1</v>
      </c>
      <c r="AU30" s="55" t="s">
        <v>130</v>
      </c>
      <c r="AV30" s="58" t="s">
        <v>130</v>
      </c>
      <c r="AW30" s="77"/>
      <c r="AX30" s="55" t="s">
        <v>130</v>
      </c>
      <c r="AY30" s="58" t="s">
        <v>130</v>
      </c>
      <c r="AZ30" s="77"/>
      <c r="BA30" s="55" t="s">
        <v>130</v>
      </c>
      <c r="BB30" s="58" t="s">
        <v>130</v>
      </c>
      <c r="BC30" s="77"/>
      <c r="BD30" s="55" t="s">
        <v>130</v>
      </c>
      <c r="BE30" s="58" t="s">
        <v>130</v>
      </c>
      <c r="BF30" s="77"/>
      <c r="BG30" s="55" t="s">
        <v>130</v>
      </c>
      <c r="BH30" s="58" t="s">
        <v>130</v>
      </c>
      <c r="BI30" s="77"/>
      <c r="BJ30" s="55" t="s">
        <v>130</v>
      </c>
      <c r="BK30" s="58" t="s">
        <v>130</v>
      </c>
      <c r="BL30" s="77"/>
      <c r="BM30" s="55" t="s">
        <v>130</v>
      </c>
      <c r="BN30" s="58" t="s">
        <v>130</v>
      </c>
      <c r="BO30" s="77"/>
      <c r="BP30" s="55" t="s">
        <v>130</v>
      </c>
      <c r="BQ30" s="58" t="s">
        <v>130</v>
      </c>
      <c r="BR30" s="77"/>
      <c r="BS30" s="55" t="s">
        <v>130</v>
      </c>
      <c r="BT30" s="58" t="s">
        <v>130</v>
      </c>
      <c r="BU30" s="77"/>
      <c r="BV30" s="55" t="s">
        <v>130</v>
      </c>
      <c r="BW30" s="58" t="s">
        <v>130</v>
      </c>
      <c r="BX30" s="77"/>
      <c r="BY30" s="55" t="s">
        <v>130</v>
      </c>
    </row>
    <row r="31" spans="1:77" s="35" customFormat="1" ht="15" customHeight="1" thickBot="1" x14ac:dyDescent="0.35">
      <c r="A31" s="151">
        <v>7</v>
      </c>
      <c r="B31" s="167" t="s">
        <v>168</v>
      </c>
      <c r="C31" s="167" t="s">
        <v>169</v>
      </c>
      <c r="D31" s="151" t="s">
        <v>167</v>
      </c>
      <c r="E31" s="151" t="s">
        <v>141</v>
      </c>
      <c r="F31" s="167" t="s">
        <v>142</v>
      </c>
      <c r="G31" s="153" t="s">
        <v>150</v>
      </c>
      <c r="H31" s="152" t="s">
        <v>153</v>
      </c>
      <c r="I31" s="151" t="str">
        <f>IF(I29="","",I29)</f>
        <v>Y</v>
      </c>
      <c r="J31" s="152" t="str">
        <f>IF(J29="","",J29)</f>
        <v/>
      </c>
      <c r="K31" s="151" t="str">
        <f>IF(K29="","",K29)</f>
        <v>Version 5.0</v>
      </c>
      <c r="L31" s="153" t="str">
        <f>IF(L29="","",L29)</f>
        <v>N</v>
      </c>
      <c r="M31" s="75" t="s">
        <v>147</v>
      </c>
      <c r="N31" s="218" t="s">
        <v>157</v>
      </c>
      <c r="O31" s="58" t="s">
        <v>130</v>
      </c>
      <c r="P31" s="74">
        <v>1</v>
      </c>
      <c r="Q31" s="55"/>
      <c r="R31" s="58"/>
      <c r="S31" s="74">
        <v>0</v>
      </c>
      <c r="T31" s="55"/>
      <c r="U31" s="58"/>
      <c r="V31" s="74">
        <v>1</v>
      </c>
      <c r="W31" s="55"/>
      <c r="X31" s="58"/>
      <c r="Y31" s="74">
        <v>0</v>
      </c>
      <c r="Z31" s="55"/>
      <c r="AA31" s="58"/>
      <c r="AB31" s="74">
        <v>0</v>
      </c>
      <c r="AC31" s="55"/>
      <c r="AD31" s="58"/>
      <c r="AE31" s="74">
        <v>1</v>
      </c>
      <c r="AF31" s="55"/>
      <c r="AG31" s="58"/>
      <c r="AH31" s="74">
        <v>0</v>
      </c>
      <c r="AI31" s="55"/>
      <c r="AJ31" s="58"/>
      <c r="AK31" s="74">
        <v>1</v>
      </c>
      <c r="AL31" s="55"/>
      <c r="AM31" s="58"/>
      <c r="AN31" s="74">
        <v>0</v>
      </c>
      <c r="AO31" s="55"/>
      <c r="AP31" s="58"/>
      <c r="AQ31" s="74">
        <v>1</v>
      </c>
      <c r="AR31" s="55"/>
      <c r="AS31" s="58"/>
      <c r="AT31" s="74">
        <v>1</v>
      </c>
      <c r="AU31" s="55" t="s">
        <v>130</v>
      </c>
      <c r="AV31" s="58" t="s">
        <v>130</v>
      </c>
      <c r="AW31" s="77"/>
      <c r="AX31" s="55" t="s">
        <v>130</v>
      </c>
      <c r="AY31" s="58" t="s">
        <v>130</v>
      </c>
      <c r="AZ31" s="77"/>
      <c r="BA31" s="55" t="s">
        <v>130</v>
      </c>
      <c r="BB31" s="58" t="s">
        <v>130</v>
      </c>
      <c r="BC31" s="77"/>
      <c r="BD31" s="55" t="s">
        <v>130</v>
      </c>
      <c r="BE31" s="58" t="s">
        <v>130</v>
      </c>
      <c r="BF31" s="77"/>
      <c r="BG31" s="55" t="s">
        <v>130</v>
      </c>
      <c r="BH31" s="58" t="s">
        <v>130</v>
      </c>
      <c r="BI31" s="77"/>
      <c r="BJ31" s="55" t="s">
        <v>130</v>
      </c>
      <c r="BK31" s="58" t="s">
        <v>130</v>
      </c>
      <c r="BL31" s="77"/>
      <c r="BM31" s="55" t="s">
        <v>130</v>
      </c>
      <c r="BN31" s="58" t="s">
        <v>130</v>
      </c>
      <c r="BO31" s="77"/>
      <c r="BP31" s="55" t="s">
        <v>130</v>
      </c>
      <c r="BQ31" s="58" t="s">
        <v>130</v>
      </c>
      <c r="BR31" s="77"/>
      <c r="BS31" s="55" t="s">
        <v>130</v>
      </c>
      <c r="BT31" s="58" t="s">
        <v>130</v>
      </c>
      <c r="BU31" s="77"/>
      <c r="BV31" s="55" t="s">
        <v>130</v>
      </c>
      <c r="BW31" s="58" t="s">
        <v>130</v>
      </c>
      <c r="BX31" s="77"/>
      <c r="BY31" s="55" t="s">
        <v>130</v>
      </c>
    </row>
    <row r="32" spans="1:77" s="35" customFormat="1" ht="42" customHeight="1" thickTop="1" x14ac:dyDescent="0.3">
      <c r="A32" s="110">
        <v>8</v>
      </c>
      <c r="B32" s="111" t="s">
        <v>170</v>
      </c>
      <c r="C32" s="111" t="s">
        <v>171</v>
      </c>
      <c r="D32" s="110" t="s">
        <v>167</v>
      </c>
      <c r="E32" s="110" t="s">
        <v>141</v>
      </c>
      <c r="F32" s="111" t="s">
        <v>142</v>
      </c>
      <c r="G32" s="110" t="s">
        <v>150</v>
      </c>
      <c r="H32" s="154" t="s">
        <v>153</v>
      </c>
      <c r="I32" s="155" t="s">
        <v>153</v>
      </c>
      <c r="J32" s="155"/>
      <c r="K32" s="156" t="s">
        <v>154</v>
      </c>
      <c r="L32" s="157" t="s">
        <v>144</v>
      </c>
      <c r="M32" s="113" t="s">
        <v>145</v>
      </c>
      <c r="N32" s="217" t="s">
        <v>155</v>
      </c>
      <c r="O32" s="115" t="s">
        <v>130</v>
      </c>
      <c r="P32" s="111">
        <v>19159</v>
      </c>
      <c r="Q32" s="117"/>
      <c r="R32" s="115"/>
      <c r="S32" s="111">
        <v>425</v>
      </c>
      <c r="T32" s="117"/>
      <c r="U32" s="115"/>
      <c r="V32" s="111">
        <v>17848</v>
      </c>
      <c r="W32" s="117"/>
      <c r="X32" s="115"/>
      <c r="Y32" s="111">
        <v>886</v>
      </c>
      <c r="Z32" s="117"/>
      <c r="AA32" s="115"/>
      <c r="AB32" s="111">
        <v>2854</v>
      </c>
      <c r="AC32" s="117"/>
      <c r="AD32" s="115"/>
      <c r="AE32" s="111">
        <v>16305</v>
      </c>
      <c r="AF32" s="117"/>
      <c r="AG32" s="115"/>
      <c r="AH32" s="111">
        <v>785</v>
      </c>
      <c r="AI32" s="117"/>
      <c r="AJ32" s="115"/>
      <c r="AK32" s="111">
        <v>18374</v>
      </c>
      <c r="AL32" s="117"/>
      <c r="AM32" s="115"/>
      <c r="AN32" s="111">
        <v>12</v>
      </c>
      <c r="AO32" s="117"/>
      <c r="AP32" s="115"/>
      <c r="AQ32" s="111">
        <v>19147</v>
      </c>
      <c r="AR32" s="117"/>
      <c r="AS32" s="115"/>
      <c r="AT32" s="111">
        <v>12900</v>
      </c>
      <c r="AU32" s="117" t="s">
        <v>130</v>
      </c>
      <c r="AV32" s="115" t="s">
        <v>130</v>
      </c>
      <c r="AW32" s="116"/>
      <c r="AX32" s="117" t="s">
        <v>130</v>
      </c>
      <c r="AY32" s="115" t="s">
        <v>130</v>
      </c>
      <c r="AZ32" s="116"/>
      <c r="BA32" s="117" t="s">
        <v>130</v>
      </c>
      <c r="BB32" s="115" t="s">
        <v>130</v>
      </c>
      <c r="BC32" s="116"/>
      <c r="BD32" s="117" t="s">
        <v>130</v>
      </c>
      <c r="BE32" s="115" t="s">
        <v>130</v>
      </c>
      <c r="BF32" s="116"/>
      <c r="BG32" s="117" t="s">
        <v>130</v>
      </c>
      <c r="BH32" s="115" t="s">
        <v>130</v>
      </c>
      <c r="BI32" s="116"/>
      <c r="BJ32" s="118" t="s">
        <v>130</v>
      </c>
      <c r="BK32" s="115" t="s">
        <v>130</v>
      </c>
      <c r="BL32" s="116"/>
      <c r="BM32" s="118" t="s">
        <v>130</v>
      </c>
      <c r="BN32" s="115" t="s">
        <v>130</v>
      </c>
      <c r="BO32" s="116"/>
      <c r="BP32" s="118" t="s">
        <v>130</v>
      </c>
      <c r="BQ32" s="115" t="s">
        <v>130</v>
      </c>
      <c r="BR32" s="116"/>
      <c r="BS32" s="118" t="s">
        <v>130</v>
      </c>
      <c r="BT32" s="115" t="s">
        <v>130</v>
      </c>
      <c r="BU32" s="116"/>
      <c r="BV32" s="118" t="s">
        <v>130</v>
      </c>
      <c r="BW32" s="115" t="s">
        <v>130</v>
      </c>
      <c r="BX32" s="116"/>
      <c r="BY32" s="118" t="s">
        <v>130</v>
      </c>
    </row>
    <row r="33" spans="1:77" s="35" customFormat="1" ht="13.8" x14ac:dyDescent="0.3">
      <c r="A33" s="78">
        <v>8</v>
      </c>
      <c r="B33" s="79" t="s">
        <v>170</v>
      </c>
      <c r="C33" s="79" t="s">
        <v>171</v>
      </c>
      <c r="D33" s="78" t="s">
        <v>167</v>
      </c>
      <c r="E33" s="78" t="s">
        <v>141</v>
      </c>
      <c r="F33" s="79" t="s">
        <v>142</v>
      </c>
      <c r="G33" s="78" t="s">
        <v>150</v>
      </c>
      <c r="H33" s="147" t="s">
        <v>153</v>
      </c>
      <c r="I33" s="147" t="str">
        <f>IF(I32="","",I32)</f>
        <v>Y</v>
      </c>
      <c r="J33" s="147" t="str">
        <f>IF(J32="","",J32)</f>
        <v/>
      </c>
      <c r="K33" s="147" t="str">
        <f>IF(K32="","",K32)</f>
        <v>Version 5.0</v>
      </c>
      <c r="L33" s="149" t="str">
        <f>IF(L32="","",L32)</f>
        <v>N</v>
      </c>
      <c r="M33" s="75" t="s">
        <v>146</v>
      </c>
      <c r="N33" s="218" t="s">
        <v>156</v>
      </c>
      <c r="O33" s="58" t="s">
        <v>130</v>
      </c>
      <c r="P33" s="74">
        <v>18006</v>
      </c>
      <c r="Q33" s="55"/>
      <c r="R33" s="58"/>
      <c r="S33" s="74">
        <v>431</v>
      </c>
      <c r="T33" s="55"/>
      <c r="U33" s="58"/>
      <c r="V33" s="74">
        <v>16828</v>
      </c>
      <c r="W33" s="55"/>
      <c r="X33" s="58"/>
      <c r="Y33" s="74">
        <v>747</v>
      </c>
      <c r="Z33" s="55"/>
      <c r="AA33" s="58"/>
      <c r="AB33" s="74">
        <v>2575</v>
      </c>
      <c r="AC33" s="55"/>
      <c r="AD33" s="58"/>
      <c r="AE33" s="74">
        <v>15431</v>
      </c>
      <c r="AF33" s="55"/>
      <c r="AG33" s="58"/>
      <c r="AH33" s="74">
        <v>714</v>
      </c>
      <c r="AI33" s="55"/>
      <c r="AJ33" s="58"/>
      <c r="AK33" s="74">
        <v>17292</v>
      </c>
      <c r="AL33" s="55"/>
      <c r="AM33" s="58"/>
      <c r="AN33" s="74">
        <v>7</v>
      </c>
      <c r="AO33" s="55"/>
      <c r="AP33" s="58"/>
      <c r="AQ33" s="74">
        <v>17999</v>
      </c>
      <c r="AR33" s="55"/>
      <c r="AS33" s="58"/>
      <c r="AT33" s="74">
        <v>12179</v>
      </c>
      <c r="AU33" s="55" t="s">
        <v>130</v>
      </c>
      <c r="AV33" s="58" t="s">
        <v>130</v>
      </c>
      <c r="AW33" s="77"/>
      <c r="AX33" s="55" t="s">
        <v>130</v>
      </c>
      <c r="AY33" s="58" t="s">
        <v>130</v>
      </c>
      <c r="AZ33" s="77"/>
      <c r="BA33" s="55" t="s">
        <v>130</v>
      </c>
      <c r="BB33" s="58" t="s">
        <v>130</v>
      </c>
      <c r="BC33" s="77"/>
      <c r="BD33" s="55" t="s">
        <v>130</v>
      </c>
      <c r="BE33" s="58" t="s">
        <v>130</v>
      </c>
      <c r="BF33" s="77"/>
      <c r="BG33" s="55" t="s">
        <v>130</v>
      </c>
      <c r="BH33" s="58" t="s">
        <v>130</v>
      </c>
      <c r="BI33" s="77"/>
      <c r="BJ33" s="55" t="s">
        <v>130</v>
      </c>
      <c r="BK33" s="58" t="s">
        <v>130</v>
      </c>
      <c r="BL33" s="77"/>
      <c r="BM33" s="55" t="s">
        <v>130</v>
      </c>
      <c r="BN33" s="58" t="s">
        <v>130</v>
      </c>
      <c r="BO33" s="77"/>
      <c r="BP33" s="55" t="s">
        <v>130</v>
      </c>
      <c r="BQ33" s="58" t="s">
        <v>130</v>
      </c>
      <c r="BR33" s="77"/>
      <c r="BS33" s="55" t="s">
        <v>130</v>
      </c>
      <c r="BT33" s="58" t="s">
        <v>130</v>
      </c>
      <c r="BU33" s="77"/>
      <c r="BV33" s="55" t="s">
        <v>130</v>
      </c>
      <c r="BW33" s="58" t="s">
        <v>130</v>
      </c>
      <c r="BX33" s="77"/>
      <c r="BY33" s="55" t="s">
        <v>130</v>
      </c>
    </row>
    <row r="34" spans="1:77" s="35" customFormat="1" ht="14.4" customHeight="1" thickBot="1" x14ac:dyDescent="0.35">
      <c r="A34" s="78">
        <v>8</v>
      </c>
      <c r="B34" s="79" t="s">
        <v>170</v>
      </c>
      <c r="C34" s="79" t="s">
        <v>171</v>
      </c>
      <c r="D34" s="78" t="s">
        <v>167</v>
      </c>
      <c r="E34" s="78" t="s">
        <v>141</v>
      </c>
      <c r="F34" s="79" t="s">
        <v>142</v>
      </c>
      <c r="G34" s="78" t="s">
        <v>150</v>
      </c>
      <c r="H34" s="151" t="s">
        <v>153</v>
      </c>
      <c r="I34" s="151" t="str">
        <f>IF(I32="","",I32)</f>
        <v>Y</v>
      </c>
      <c r="J34" s="151" t="str">
        <f>IF(J32="","",J32)</f>
        <v/>
      </c>
      <c r="K34" s="151" t="str">
        <f>IF(K32="","",K32)</f>
        <v>Version 5.0</v>
      </c>
      <c r="L34" s="153" t="str">
        <f>IF(L32="","",L32)</f>
        <v>N</v>
      </c>
      <c r="M34" s="75" t="s">
        <v>147</v>
      </c>
      <c r="N34" s="218" t="s">
        <v>157</v>
      </c>
      <c r="O34" s="58" t="s">
        <v>130</v>
      </c>
      <c r="P34" s="74">
        <v>20200</v>
      </c>
      <c r="Q34" s="55"/>
      <c r="R34" s="58"/>
      <c r="S34" s="74">
        <v>434</v>
      </c>
      <c r="T34" s="55"/>
      <c r="U34" s="58"/>
      <c r="V34" s="74">
        <v>18647</v>
      </c>
      <c r="W34" s="55"/>
      <c r="X34" s="58"/>
      <c r="Y34" s="74">
        <v>1119</v>
      </c>
      <c r="Z34" s="55"/>
      <c r="AA34" s="58"/>
      <c r="AB34" s="74">
        <v>3615</v>
      </c>
      <c r="AC34" s="55"/>
      <c r="AD34" s="58"/>
      <c r="AE34" s="74">
        <v>16585</v>
      </c>
      <c r="AF34" s="55"/>
      <c r="AG34" s="58"/>
      <c r="AH34" s="74">
        <v>763</v>
      </c>
      <c r="AI34" s="55"/>
      <c r="AJ34" s="58"/>
      <c r="AK34" s="74">
        <v>19437</v>
      </c>
      <c r="AL34" s="55"/>
      <c r="AM34" s="58"/>
      <c r="AN34" s="74">
        <v>11</v>
      </c>
      <c r="AO34" s="55"/>
      <c r="AP34" s="58"/>
      <c r="AQ34" s="74">
        <v>20189</v>
      </c>
      <c r="AR34" s="55"/>
      <c r="AS34" s="58"/>
      <c r="AT34" s="74">
        <v>13358</v>
      </c>
      <c r="AU34" s="55" t="s">
        <v>130</v>
      </c>
      <c r="AV34" s="58" t="s">
        <v>130</v>
      </c>
      <c r="AW34" s="77"/>
      <c r="AX34" s="55" t="s">
        <v>130</v>
      </c>
      <c r="AY34" s="58" t="s">
        <v>130</v>
      </c>
      <c r="AZ34" s="77"/>
      <c r="BA34" s="55" t="s">
        <v>130</v>
      </c>
      <c r="BB34" s="58" t="s">
        <v>130</v>
      </c>
      <c r="BC34" s="77"/>
      <c r="BD34" s="55" t="s">
        <v>130</v>
      </c>
      <c r="BE34" s="58" t="s">
        <v>130</v>
      </c>
      <c r="BF34" s="77"/>
      <c r="BG34" s="55" t="s">
        <v>130</v>
      </c>
      <c r="BH34" s="58" t="s">
        <v>130</v>
      </c>
      <c r="BI34" s="77"/>
      <c r="BJ34" s="55" t="s">
        <v>130</v>
      </c>
      <c r="BK34" s="58" t="s">
        <v>130</v>
      </c>
      <c r="BL34" s="77"/>
      <c r="BM34" s="55" t="s">
        <v>130</v>
      </c>
      <c r="BN34" s="58" t="s">
        <v>130</v>
      </c>
      <c r="BO34" s="77"/>
      <c r="BP34" s="55" t="s">
        <v>130</v>
      </c>
      <c r="BQ34" s="58" t="s">
        <v>130</v>
      </c>
      <c r="BR34" s="77"/>
      <c r="BS34" s="55" t="s">
        <v>130</v>
      </c>
      <c r="BT34" s="58" t="s">
        <v>130</v>
      </c>
      <c r="BU34" s="77"/>
      <c r="BV34" s="55" t="s">
        <v>130</v>
      </c>
      <c r="BW34" s="58" t="s">
        <v>130</v>
      </c>
      <c r="BX34" s="77"/>
      <c r="BY34" s="55" t="s">
        <v>130</v>
      </c>
    </row>
    <row r="35" spans="1:77" s="35" customFormat="1" ht="42" customHeight="1" thickTop="1" x14ac:dyDescent="0.3">
      <c r="A35" s="155">
        <v>9</v>
      </c>
      <c r="B35" s="154" t="s">
        <v>172</v>
      </c>
      <c r="C35" s="154" t="s">
        <v>173</v>
      </c>
      <c r="D35" s="155" t="s">
        <v>167</v>
      </c>
      <c r="E35" s="155" t="s">
        <v>141</v>
      </c>
      <c r="F35" s="154" t="s">
        <v>142</v>
      </c>
      <c r="G35" s="170" t="s">
        <v>150</v>
      </c>
      <c r="H35" s="154" t="s">
        <v>153</v>
      </c>
      <c r="I35" s="155" t="s">
        <v>153</v>
      </c>
      <c r="J35" s="155"/>
      <c r="K35" s="156" t="s">
        <v>154</v>
      </c>
      <c r="L35" s="157" t="s">
        <v>144</v>
      </c>
      <c r="M35" s="113" t="s">
        <v>145</v>
      </c>
      <c r="N35" s="217" t="s">
        <v>155</v>
      </c>
      <c r="O35" s="115" t="s">
        <v>130</v>
      </c>
      <c r="P35" s="111">
        <v>1103</v>
      </c>
      <c r="Q35" s="117"/>
      <c r="R35" s="115"/>
      <c r="S35" s="111">
        <v>41</v>
      </c>
      <c r="T35" s="117"/>
      <c r="U35" s="115"/>
      <c r="V35" s="111">
        <v>983</v>
      </c>
      <c r="W35" s="117"/>
      <c r="X35" s="115"/>
      <c r="Y35" s="111">
        <v>79</v>
      </c>
      <c r="Z35" s="117"/>
      <c r="AA35" s="115"/>
      <c r="AB35" s="111">
        <v>253</v>
      </c>
      <c r="AC35" s="117"/>
      <c r="AD35" s="115"/>
      <c r="AE35" s="111">
        <v>850</v>
      </c>
      <c r="AF35" s="117"/>
      <c r="AG35" s="115"/>
      <c r="AH35" s="111">
        <v>39</v>
      </c>
      <c r="AI35" s="117"/>
      <c r="AJ35" s="115"/>
      <c r="AK35" s="111">
        <v>1064</v>
      </c>
      <c r="AL35" s="117"/>
      <c r="AM35" s="115"/>
      <c r="AN35" s="111">
        <v>0</v>
      </c>
      <c r="AO35" s="117"/>
      <c r="AP35" s="115"/>
      <c r="AQ35" s="111">
        <v>1103</v>
      </c>
      <c r="AR35" s="117"/>
      <c r="AS35" s="115"/>
      <c r="AT35" s="111">
        <v>481</v>
      </c>
      <c r="AU35" s="117" t="s">
        <v>130</v>
      </c>
      <c r="AV35" s="115" t="s">
        <v>130</v>
      </c>
      <c r="AW35" s="116"/>
      <c r="AX35" s="117" t="s">
        <v>130</v>
      </c>
      <c r="AY35" s="115" t="s">
        <v>130</v>
      </c>
      <c r="AZ35" s="116"/>
      <c r="BA35" s="117" t="s">
        <v>130</v>
      </c>
      <c r="BB35" s="115" t="s">
        <v>130</v>
      </c>
      <c r="BC35" s="116"/>
      <c r="BD35" s="117" t="s">
        <v>130</v>
      </c>
      <c r="BE35" s="115" t="s">
        <v>130</v>
      </c>
      <c r="BF35" s="116"/>
      <c r="BG35" s="117" t="s">
        <v>130</v>
      </c>
      <c r="BH35" s="115" t="s">
        <v>130</v>
      </c>
      <c r="BI35" s="116"/>
      <c r="BJ35" s="118" t="s">
        <v>130</v>
      </c>
      <c r="BK35" s="115" t="s">
        <v>130</v>
      </c>
      <c r="BL35" s="116"/>
      <c r="BM35" s="118" t="s">
        <v>130</v>
      </c>
      <c r="BN35" s="115" t="s">
        <v>130</v>
      </c>
      <c r="BO35" s="116"/>
      <c r="BP35" s="118" t="s">
        <v>130</v>
      </c>
      <c r="BQ35" s="115" t="s">
        <v>130</v>
      </c>
      <c r="BR35" s="116"/>
      <c r="BS35" s="118" t="s">
        <v>130</v>
      </c>
      <c r="BT35" s="115" t="s">
        <v>130</v>
      </c>
      <c r="BU35" s="116"/>
      <c r="BV35" s="118" t="s">
        <v>130</v>
      </c>
      <c r="BW35" s="115" t="s">
        <v>130</v>
      </c>
      <c r="BX35" s="116"/>
      <c r="BY35" s="118" t="s">
        <v>130</v>
      </c>
    </row>
    <row r="36" spans="1:77" s="35" customFormat="1" ht="13.8" x14ac:dyDescent="0.3">
      <c r="A36" s="147">
        <v>9</v>
      </c>
      <c r="B36" s="164" t="s">
        <v>172</v>
      </c>
      <c r="C36" s="164" t="s">
        <v>173</v>
      </c>
      <c r="D36" s="147" t="s">
        <v>167</v>
      </c>
      <c r="E36" s="147" t="s">
        <v>141</v>
      </c>
      <c r="F36" s="164" t="s">
        <v>142</v>
      </c>
      <c r="G36" s="149" t="s">
        <v>150</v>
      </c>
      <c r="H36" s="148" t="s">
        <v>153</v>
      </c>
      <c r="I36" s="147" t="str">
        <f>IF(I35="","",I35)</f>
        <v>Y</v>
      </c>
      <c r="J36" s="148" t="str">
        <f>IF(J35="","",J35)</f>
        <v/>
      </c>
      <c r="K36" s="147" t="str">
        <f>IF(K35="","",K35)</f>
        <v>Version 5.0</v>
      </c>
      <c r="L36" s="149" t="str">
        <f>IF(L35="","",L35)</f>
        <v>N</v>
      </c>
      <c r="M36" s="75" t="s">
        <v>146</v>
      </c>
      <c r="N36" s="218" t="s">
        <v>156</v>
      </c>
      <c r="O36" s="58" t="s">
        <v>130</v>
      </c>
      <c r="P36" s="74">
        <v>1013</v>
      </c>
      <c r="Q36" s="57"/>
      <c r="R36" s="58"/>
      <c r="S36" s="74">
        <v>29</v>
      </c>
      <c r="T36" s="55"/>
      <c r="U36" s="58"/>
      <c r="V36" s="74">
        <v>905</v>
      </c>
      <c r="W36" s="57"/>
      <c r="X36" s="58"/>
      <c r="Y36" s="74">
        <v>79</v>
      </c>
      <c r="Z36" s="55"/>
      <c r="AA36" s="58"/>
      <c r="AB36" s="74">
        <v>244</v>
      </c>
      <c r="AC36" s="57"/>
      <c r="AD36" s="58"/>
      <c r="AE36" s="74">
        <v>769</v>
      </c>
      <c r="AF36" s="55"/>
      <c r="AG36" s="58"/>
      <c r="AH36" s="74">
        <v>35</v>
      </c>
      <c r="AI36" s="57"/>
      <c r="AJ36" s="58"/>
      <c r="AK36" s="74">
        <v>978</v>
      </c>
      <c r="AL36" s="55"/>
      <c r="AM36" s="58"/>
      <c r="AN36" s="74">
        <v>1</v>
      </c>
      <c r="AO36" s="57"/>
      <c r="AP36" s="58"/>
      <c r="AQ36" s="74">
        <v>1012</v>
      </c>
      <c r="AR36" s="55"/>
      <c r="AS36" s="58"/>
      <c r="AT36" s="74">
        <v>415</v>
      </c>
      <c r="AU36" s="57" t="s">
        <v>130</v>
      </c>
      <c r="AV36" s="58" t="s">
        <v>130</v>
      </c>
      <c r="AW36" s="77"/>
      <c r="AX36" s="55" t="s">
        <v>130</v>
      </c>
      <c r="AY36" s="58" t="s">
        <v>130</v>
      </c>
      <c r="AZ36" s="77"/>
      <c r="BA36" s="57" t="s">
        <v>130</v>
      </c>
      <c r="BB36" s="58" t="s">
        <v>130</v>
      </c>
      <c r="BC36" s="77"/>
      <c r="BD36" s="55" t="s">
        <v>130</v>
      </c>
      <c r="BE36" s="58" t="s">
        <v>130</v>
      </c>
      <c r="BF36" s="77"/>
      <c r="BG36" s="57" t="s">
        <v>130</v>
      </c>
      <c r="BH36" s="58" t="s">
        <v>130</v>
      </c>
      <c r="BI36" s="77"/>
      <c r="BJ36" s="55" t="s">
        <v>130</v>
      </c>
      <c r="BK36" s="58" t="s">
        <v>130</v>
      </c>
      <c r="BL36" s="77"/>
      <c r="BM36" s="55" t="s">
        <v>130</v>
      </c>
      <c r="BN36" s="58" t="s">
        <v>130</v>
      </c>
      <c r="BO36" s="77"/>
      <c r="BP36" s="55" t="s">
        <v>130</v>
      </c>
      <c r="BQ36" s="58" t="s">
        <v>130</v>
      </c>
      <c r="BR36" s="77"/>
      <c r="BS36" s="55" t="s">
        <v>130</v>
      </c>
      <c r="BT36" s="58" t="s">
        <v>130</v>
      </c>
      <c r="BU36" s="77"/>
      <c r="BV36" s="55" t="s">
        <v>130</v>
      </c>
      <c r="BW36" s="58" t="s">
        <v>130</v>
      </c>
      <c r="BX36" s="77"/>
      <c r="BY36" s="55" t="s">
        <v>130</v>
      </c>
    </row>
    <row r="37" spans="1:77" s="35" customFormat="1" ht="14.4" customHeight="1" thickBot="1" x14ac:dyDescent="0.35">
      <c r="A37" s="151">
        <v>9</v>
      </c>
      <c r="B37" s="167" t="s">
        <v>172</v>
      </c>
      <c r="C37" s="167" t="s">
        <v>173</v>
      </c>
      <c r="D37" s="151" t="s">
        <v>167</v>
      </c>
      <c r="E37" s="151" t="s">
        <v>141</v>
      </c>
      <c r="F37" s="167" t="s">
        <v>142</v>
      </c>
      <c r="G37" s="153" t="s">
        <v>150</v>
      </c>
      <c r="H37" s="152" t="s">
        <v>153</v>
      </c>
      <c r="I37" s="151" t="str">
        <f>IF(I35="","",I35)</f>
        <v>Y</v>
      </c>
      <c r="J37" s="152" t="str">
        <f>IF(J35="","",J35)</f>
        <v/>
      </c>
      <c r="K37" s="151" t="str">
        <f>IF(K35="","",K35)</f>
        <v>Version 5.0</v>
      </c>
      <c r="L37" s="153" t="str">
        <f>IF(L35="","",L35)</f>
        <v>N</v>
      </c>
      <c r="M37" s="75" t="s">
        <v>147</v>
      </c>
      <c r="N37" s="218" t="s">
        <v>157</v>
      </c>
      <c r="O37" s="58" t="s">
        <v>130</v>
      </c>
      <c r="P37" s="74">
        <v>1135</v>
      </c>
      <c r="Q37" s="57"/>
      <c r="R37" s="58"/>
      <c r="S37" s="74">
        <v>42</v>
      </c>
      <c r="T37" s="55"/>
      <c r="U37" s="58"/>
      <c r="V37" s="74">
        <v>1015</v>
      </c>
      <c r="W37" s="57"/>
      <c r="X37" s="58"/>
      <c r="Y37" s="74">
        <v>78</v>
      </c>
      <c r="Z37" s="55"/>
      <c r="AA37" s="58"/>
      <c r="AB37" s="74">
        <v>274</v>
      </c>
      <c r="AC37" s="57"/>
      <c r="AD37" s="58"/>
      <c r="AE37" s="74">
        <v>861</v>
      </c>
      <c r="AF37" s="55"/>
      <c r="AG37" s="58"/>
      <c r="AH37" s="74">
        <v>36</v>
      </c>
      <c r="AI37" s="57"/>
      <c r="AJ37" s="58"/>
      <c r="AK37" s="74">
        <v>1099</v>
      </c>
      <c r="AL37" s="55"/>
      <c r="AM37" s="58"/>
      <c r="AN37" s="74">
        <v>2</v>
      </c>
      <c r="AO37" s="57"/>
      <c r="AP37" s="58"/>
      <c r="AQ37" s="74">
        <v>1133</v>
      </c>
      <c r="AR37" s="55"/>
      <c r="AS37" s="58"/>
      <c r="AT37" s="74">
        <v>451</v>
      </c>
      <c r="AU37" s="57" t="s">
        <v>130</v>
      </c>
      <c r="AV37" s="58" t="s">
        <v>130</v>
      </c>
      <c r="AW37" s="77"/>
      <c r="AX37" s="55" t="s">
        <v>130</v>
      </c>
      <c r="AY37" s="58" t="s">
        <v>130</v>
      </c>
      <c r="AZ37" s="77"/>
      <c r="BA37" s="57" t="s">
        <v>130</v>
      </c>
      <c r="BB37" s="58" t="s">
        <v>130</v>
      </c>
      <c r="BC37" s="77"/>
      <c r="BD37" s="55" t="s">
        <v>130</v>
      </c>
      <c r="BE37" s="58" t="s">
        <v>130</v>
      </c>
      <c r="BF37" s="77"/>
      <c r="BG37" s="57" t="s">
        <v>130</v>
      </c>
      <c r="BH37" s="58" t="s">
        <v>130</v>
      </c>
      <c r="BI37" s="77"/>
      <c r="BJ37" s="55" t="s">
        <v>130</v>
      </c>
      <c r="BK37" s="58" t="s">
        <v>130</v>
      </c>
      <c r="BL37" s="77"/>
      <c r="BM37" s="55" t="s">
        <v>130</v>
      </c>
      <c r="BN37" s="58" t="s">
        <v>130</v>
      </c>
      <c r="BO37" s="77"/>
      <c r="BP37" s="55" t="s">
        <v>130</v>
      </c>
      <c r="BQ37" s="58" t="s">
        <v>130</v>
      </c>
      <c r="BR37" s="77"/>
      <c r="BS37" s="55" t="s">
        <v>130</v>
      </c>
      <c r="BT37" s="58" t="s">
        <v>130</v>
      </c>
      <c r="BU37" s="77"/>
      <c r="BV37" s="55" t="s">
        <v>130</v>
      </c>
      <c r="BW37" s="58" t="s">
        <v>130</v>
      </c>
      <c r="BX37" s="77"/>
      <c r="BY37" s="55" t="s">
        <v>130</v>
      </c>
    </row>
    <row r="38" spans="1:77" s="35" customFormat="1" ht="28.35" customHeight="1" thickTop="1" x14ac:dyDescent="0.3">
      <c r="A38" s="110">
        <v>10</v>
      </c>
      <c r="B38" s="111" t="s">
        <v>174</v>
      </c>
      <c r="C38" s="111" t="s">
        <v>175</v>
      </c>
      <c r="D38" s="110" t="s">
        <v>167</v>
      </c>
      <c r="E38" s="110" t="s">
        <v>141</v>
      </c>
      <c r="F38" s="111" t="s">
        <v>142</v>
      </c>
      <c r="G38" s="110" t="s">
        <v>150</v>
      </c>
      <c r="H38" s="154" t="s">
        <v>153</v>
      </c>
      <c r="I38" s="155" t="s">
        <v>153</v>
      </c>
      <c r="J38" s="155"/>
      <c r="K38" s="156" t="s">
        <v>154</v>
      </c>
      <c r="L38" s="157" t="s">
        <v>144</v>
      </c>
      <c r="M38" s="113" t="s">
        <v>145</v>
      </c>
      <c r="N38" s="217" t="s">
        <v>155</v>
      </c>
      <c r="O38" s="115" t="s">
        <v>130</v>
      </c>
      <c r="P38" s="111">
        <v>309</v>
      </c>
      <c r="Q38" s="120"/>
      <c r="R38" s="115"/>
      <c r="S38" s="111">
        <v>6</v>
      </c>
      <c r="T38" s="117"/>
      <c r="U38" s="115"/>
      <c r="V38" s="111">
        <v>295</v>
      </c>
      <c r="W38" s="120"/>
      <c r="X38" s="115"/>
      <c r="Y38" s="111">
        <v>8</v>
      </c>
      <c r="Z38" s="117"/>
      <c r="AA38" s="115"/>
      <c r="AB38" s="111">
        <v>36</v>
      </c>
      <c r="AC38" s="120"/>
      <c r="AD38" s="115"/>
      <c r="AE38" s="111">
        <v>273</v>
      </c>
      <c r="AF38" s="117"/>
      <c r="AG38" s="115"/>
      <c r="AH38" s="111">
        <v>2</v>
      </c>
      <c r="AI38" s="120"/>
      <c r="AJ38" s="115"/>
      <c r="AK38" s="111">
        <v>307</v>
      </c>
      <c r="AL38" s="117"/>
      <c r="AM38" s="115"/>
      <c r="AN38" s="111">
        <v>1</v>
      </c>
      <c r="AO38" s="120"/>
      <c r="AP38" s="115"/>
      <c r="AQ38" s="111">
        <v>308</v>
      </c>
      <c r="AR38" s="117"/>
      <c r="AS38" s="115"/>
      <c r="AT38" s="111">
        <v>166</v>
      </c>
      <c r="AU38" s="120" t="s">
        <v>130</v>
      </c>
      <c r="AV38" s="115" t="s">
        <v>130</v>
      </c>
      <c r="AW38" s="116"/>
      <c r="AX38" s="117" t="s">
        <v>130</v>
      </c>
      <c r="AY38" s="115" t="s">
        <v>130</v>
      </c>
      <c r="AZ38" s="116"/>
      <c r="BA38" s="120" t="s">
        <v>130</v>
      </c>
      <c r="BB38" s="115" t="s">
        <v>130</v>
      </c>
      <c r="BC38" s="116"/>
      <c r="BD38" s="117" t="s">
        <v>130</v>
      </c>
      <c r="BE38" s="115" t="s">
        <v>130</v>
      </c>
      <c r="BF38" s="116"/>
      <c r="BG38" s="120" t="s">
        <v>130</v>
      </c>
      <c r="BH38" s="115" t="s">
        <v>130</v>
      </c>
      <c r="BI38" s="116"/>
      <c r="BJ38" s="118" t="s">
        <v>130</v>
      </c>
      <c r="BK38" s="115" t="s">
        <v>130</v>
      </c>
      <c r="BL38" s="116"/>
      <c r="BM38" s="118" t="s">
        <v>130</v>
      </c>
      <c r="BN38" s="115" t="s">
        <v>130</v>
      </c>
      <c r="BO38" s="116"/>
      <c r="BP38" s="118" t="s">
        <v>130</v>
      </c>
      <c r="BQ38" s="115" t="s">
        <v>130</v>
      </c>
      <c r="BR38" s="116"/>
      <c r="BS38" s="118" t="s">
        <v>130</v>
      </c>
      <c r="BT38" s="115" t="s">
        <v>130</v>
      </c>
      <c r="BU38" s="116"/>
      <c r="BV38" s="118" t="s">
        <v>130</v>
      </c>
      <c r="BW38" s="115" t="s">
        <v>130</v>
      </c>
      <c r="BX38" s="116"/>
      <c r="BY38" s="118" t="s">
        <v>130</v>
      </c>
    </row>
    <row r="39" spans="1:77" s="35" customFormat="1" ht="13.8" x14ac:dyDescent="0.3">
      <c r="A39" s="78">
        <v>10</v>
      </c>
      <c r="B39" s="79" t="s">
        <v>174</v>
      </c>
      <c r="C39" s="79" t="s">
        <v>175</v>
      </c>
      <c r="D39" s="78" t="s">
        <v>167</v>
      </c>
      <c r="E39" s="78" t="s">
        <v>141</v>
      </c>
      <c r="F39" s="79" t="s">
        <v>142</v>
      </c>
      <c r="G39" s="78" t="s">
        <v>150</v>
      </c>
      <c r="H39" s="147" t="s">
        <v>153</v>
      </c>
      <c r="I39" s="147" t="str">
        <f>IF(I38="","",I38)</f>
        <v>Y</v>
      </c>
      <c r="J39" s="147" t="str">
        <f>IF(J38="","",J38)</f>
        <v/>
      </c>
      <c r="K39" s="147" t="str">
        <f>IF(K38="","",K38)</f>
        <v>Version 5.0</v>
      </c>
      <c r="L39" s="149" t="str">
        <f>IF(L38="","",L38)</f>
        <v>N</v>
      </c>
      <c r="M39" s="75" t="s">
        <v>146</v>
      </c>
      <c r="N39" s="218" t="s">
        <v>156</v>
      </c>
      <c r="O39" s="58" t="s">
        <v>130</v>
      </c>
      <c r="P39" s="74">
        <v>309</v>
      </c>
      <c r="Q39" s="57"/>
      <c r="R39" s="58"/>
      <c r="S39" s="74">
        <v>7</v>
      </c>
      <c r="T39" s="55"/>
      <c r="U39" s="58"/>
      <c r="V39" s="74">
        <v>296</v>
      </c>
      <c r="W39" s="57"/>
      <c r="X39" s="58"/>
      <c r="Y39" s="74">
        <v>6</v>
      </c>
      <c r="Z39" s="55"/>
      <c r="AA39" s="58"/>
      <c r="AB39" s="74">
        <v>25</v>
      </c>
      <c r="AC39" s="57"/>
      <c r="AD39" s="58"/>
      <c r="AE39" s="74">
        <v>284</v>
      </c>
      <c r="AF39" s="55"/>
      <c r="AG39" s="58"/>
      <c r="AH39" s="74">
        <v>11</v>
      </c>
      <c r="AI39" s="57"/>
      <c r="AJ39" s="58"/>
      <c r="AK39" s="74">
        <v>298</v>
      </c>
      <c r="AL39" s="55"/>
      <c r="AM39" s="58"/>
      <c r="AN39" s="74">
        <v>1</v>
      </c>
      <c r="AO39" s="57"/>
      <c r="AP39" s="58"/>
      <c r="AQ39" s="74">
        <v>308</v>
      </c>
      <c r="AR39" s="55"/>
      <c r="AS39" s="58"/>
      <c r="AT39" s="74">
        <v>166</v>
      </c>
      <c r="AU39" s="57" t="s">
        <v>130</v>
      </c>
      <c r="AV39" s="58" t="s">
        <v>130</v>
      </c>
      <c r="AW39" s="77"/>
      <c r="AX39" s="55" t="s">
        <v>130</v>
      </c>
      <c r="AY39" s="58" t="s">
        <v>130</v>
      </c>
      <c r="AZ39" s="77"/>
      <c r="BA39" s="57" t="s">
        <v>130</v>
      </c>
      <c r="BB39" s="58" t="s">
        <v>130</v>
      </c>
      <c r="BC39" s="77"/>
      <c r="BD39" s="55" t="s">
        <v>130</v>
      </c>
      <c r="BE39" s="58" t="s">
        <v>130</v>
      </c>
      <c r="BF39" s="77"/>
      <c r="BG39" s="57" t="s">
        <v>130</v>
      </c>
      <c r="BH39" s="58" t="s">
        <v>130</v>
      </c>
      <c r="BI39" s="77"/>
      <c r="BJ39" s="55" t="s">
        <v>130</v>
      </c>
      <c r="BK39" s="58" t="s">
        <v>130</v>
      </c>
      <c r="BL39" s="77"/>
      <c r="BM39" s="55" t="s">
        <v>130</v>
      </c>
      <c r="BN39" s="58" t="s">
        <v>130</v>
      </c>
      <c r="BO39" s="77"/>
      <c r="BP39" s="55" t="s">
        <v>130</v>
      </c>
      <c r="BQ39" s="58" t="s">
        <v>130</v>
      </c>
      <c r="BR39" s="77"/>
      <c r="BS39" s="55" t="s">
        <v>130</v>
      </c>
      <c r="BT39" s="58" t="s">
        <v>130</v>
      </c>
      <c r="BU39" s="77"/>
      <c r="BV39" s="55" t="s">
        <v>130</v>
      </c>
      <c r="BW39" s="58" t="s">
        <v>130</v>
      </c>
      <c r="BX39" s="77"/>
      <c r="BY39" s="55" t="s">
        <v>130</v>
      </c>
    </row>
    <row r="40" spans="1:77" s="35" customFormat="1" ht="14.4" customHeight="1" thickBot="1" x14ac:dyDescent="0.35">
      <c r="A40" s="78">
        <v>10</v>
      </c>
      <c r="B40" s="79" t="s">
        <v>174</v>
      </c>
      <c r="C40" s="79" t="s">
        <v>175</v>
      </c>
      <c r="D40" s="78" t="s">
        <v>167</v>
      </c>
      <c r="E40" s="78" t="s">
        <v>141</v>
      </c>
      <c r="F40" s="79" t="s">
        <v>142</v>
      </c>
      <c r="G40" s="78" t="s">
        <v>150</v>
      </c>
      <c r="H40" s="151" t="s">
        <v>153</v>
      </c>
      <c r="I40" s="151" t="str">
        <f>IF(I38="","",I38)</f>
        <v>Y</v>
      </c>
      <c r="J40" s="151" t="str">
        <f>IF(J38="","",J38)</f>
        <v/>
      </c>
      <c r="K40" s="151" t="str">
        <f>IF(K38="","",K38)</f>
        <v>Version 5.0</v>
      </c>
      <c r="L40" s="153" t="str">
        <f>IF(L38="","",L38)</f>
        <v>N</v>
      </c>
      <c r="M40" s="75" t="s">
        <v>147</v>
      </c>
      <c r="N40" s="218" t="s">
        <v>157</v>
      </c>
      <c r="O40" s="58" t="s">
        <v>130</v>
      </c>
      <c r="P40" s="74">
        <v>341</v>
      </c>
      <c r="Q40" s="57"/>
      <c r="R40" s="58"/>
      <c r="S40" s="74">
        <v>10</v>
      </c>
      <c r="T40" s="55"/>
      <c r="U40" s="58"/>
      <c r="V40" s="74">
        <v>321</v>
      </c>
      <c r="W40" s="57"/>
      <c r="X40" s="58"/>
      <c r="Y40" s="74">
        <v>10</v>
      </c>
      <c r="Z40" s="55"/>
      <c r="AA40" s="58"/>
      <c r="AB40" s="74">
        <v>36</v>
      </c>
      <c r="AC40" s="57"/>
      <c r="AD40" s="58"/>
      <c r="AE40" s="74">
        <v>305</v>
      </c>
      <c r="AF40" s="55"/>
      <c r="AG40" s="58"/>
      <c r="AH40" s="74">
        <v>7</v>
      </c>
      <c r="AI40" s="57"/>
      <c r="AJ40" s="58"/>
      <c r="AK40" s="74">
        <v>334</v>
      </c>
      <c r="AL40" s="55"/>
      <c r="AM40" s="58"/>
      <c r="AN40" s="74">
        <v>0</v>
      </c>
      <c r="AO40" s="57"/>
      <c r="AP40" s="58"/>
      <c r="AQ40" s="74">
        <v>341</v>
      </c>
      <c r="AR40" s="55"/>
      <c r="AS40" s="58"/>
      <c r="AT40" s="74">
        <v>185</v>
      </c>
      <c r="AU40" s="57" t="s">
        <v>130</v>
      </c>
      <c r="AV40" s="58" t="s">
        <v>130</v>
      </c>
      <c r="AW40" s="77"/>
      <c r="AX40" s="55" t="s">
        <v>130</v>
      </c>
      <c r="AY40" s="58" t="s">
        <v>130</v>
      </c>
      <c r="AZ40" s="77"/>
      <c r="BA40" s="57" t="s">
        <v>130</v>
      </c>
      <c r="BB40" s="58" t="s">
        <v>130</v>
      </c>
      <c r="BC40" s="77"/>
      <c r="BD40" s="55" t="s">
        <v>130</v>
      </c>
      <c r="BE40" s="58" t="s">
        <v>130</v>
      </c>
      <c r="BF40" s="77"/>
      <c r="BG40" s="57" t="s">
        <v>130</v>
      </c>
      <c r="BH40" s="58" t="s">
        <v>130</v>
      </c>
      <c r="BI40" s="77"/>
      <c r="BJ40" s="55" t="s">
        <v>130</v>
      </c>
      <c r="BK40" s="58" t="s">
        <v>130</v>
      </c>
      <c r="BL40" s="77"/>
      <c r="BM40" s="55" t="s">
        <v>130</v>
      </c>
      <c r="BN40" s="58" t="s">
        <v>130</v>
      </c>
      <c r="BO40" s="77"/>
      <c r="BP40" s="55" t="s">
        <v>130</v>
      </c>
      <c r="BQ40" s="58" t="s">
        <v>130</v>
      </c>
      <c r="BR40" s="77"/>
      <c r="BS40" s="55" t="s">
        <v>130</v>
      </c>
      <c r="BT40" s="58" t="s">
        <v>130</v>
      </c>
      <c r="BU40" s="77"/>
      <c r="BV40" s="55" t="s">
        <v>130</v>
      </c>
      <c r="BW40" s="58" t="s">
        <v>130</v>
      </c>
      <c r="BX40" s="77"/>
      <c r="BY40" s="55" t="s">
        <v>130</v>
      </c>
    </row>
    <row r="41" spans="1:77" s="35" customFormat="1" ht="28.35" customHeight="1" thickTop="1" x14ac:dyDescent="0.3">
      <c r="A41" s="155">
        <v>11</v>
      </c>
      <c r="B41" s="154" t="s">
        <v>176</v>
      </c>
      <c r="C41" s="154" t="s">
        <v>177</v>
      </c>
      <c r="D41" s="155" t="s">
        <v>167</v>
      </c>
      <c r="E41" s="155" t="s">
        <v>141</v>
      </c>
      <c r="F41" s="154" t="s">
        <v>142</v>
      </c>
      <c r="G41" s="170" t="s">
        <v>150</v>
      </c>
      <c r="H41" s="154" t="s">
        <v>153</v>
      </c>
      <c r="I41" s="155" t="s">
        <v>153</v>
      </c>
      <c r="J41" s="155"/>
      <c r="K41" s="156" t="s">
        <v>154</v>
      </c>
      <c r="L41" s="157" t="s">
        <v>144</v>
      </c>
      <c r="M41" s="113" t="s">
        <v>145</v>
      </c>
      <c r="N41" s="217" t="s">
        <v>155</v>
      </c>
      <c r="O41" s="115" t="s">
        <v>130</v>
      </c>
      <c r="P41" s="111">
        <v>121</v>
      </c>
      <c r="Q41" s="120"/>
      <c r="R41" s="115"/>
      <c r="S41" s="111">
        <v>1</v>
      </c>
      <c r="T41" s="117"/>
      <c r="U41" s="115"/>
      <c r="V41" s="111">
        <v>115</v>
      </c>
      <c r="W41" s="120"/>
      <c r="X41" s="115"/>
      <c r="Y41" s="111">
        <v>5</v>
      </c>
      <c r="Z41" s="117"/>
      <c r="AA41" s="115"/>
      <c r="AB41" s="111">
        <v>21</v>
      </c>
      <c r="AC41" s="120"/>
      <c r="AD41" s="115"/>
      <c r="AE41" s="111">
        <v>100</v>
      </c>
      <c r="AF41" s="117"/>
      <c r="AG41" s="115"/>
      <c r="AH41" s="111">
        <v>2</v>
      </c>
      <c r="AI41" s="120"/>
      <c r="AJ41" s="115"/>
      <c r="AK41" s="111">
        <v>119</v>
      </c>
      <c r="AL41" s="117"/>
      <c r="AM41" s="115"/>
      <c r="AN41" s="111">
        <v>1</v>
      </c>
      <c r="AO41" s="120"/>
      <c r="AP41" s="115"/>
      <c r="AQ41" s="111">
        <v>120</v>
      </c>
      <c r="AR41" s="117"/>
      <c r="AS41" s="115"/>
      <c r="AT41" s="111">
        <v>58</v>
      </c>
      <c r="AU41" s="120" t="s">
        <v>130</v>
      </c>
      <c r="AV41" s="115" t="s">
        <v>130</v>
      </c>
      <c r="AW41" s="116"/>
      <c r="AX41" s="117" t="s">
        <v>130</v>
      </c>
      <c r="AY41" s="115" t="s">
        <v>130</v>
      </c>
      <c r="AZ41" s="116"/>
      <c r="BA41" s="120" t="s">
        <v>130</v>
      </c>
      <c r="BB41" s="115" t="s">
        <v>130</v>
      </c>
      <c r="BC41" s="116"/>
      <c r="BD41" s="117" t="s">
        <v>130</v>
      </c>
      <c r="BE41" s="115" t="s">
        <v>130</v>
      </c>
      <c r="BF41" s="116"/>
      <c r="BG41" s="120" t="s">
        <v>130</v>
      </c>
      <c r="BH41" s="115" t="s">
        <v>130</v>
      </c>
      <c r="BI41" s="116"/>
      <c r="BJ41" s="118" t="s">
        <v>130</v>
      </c>
      <c r="BK41" s="115" t="s">
        <v>130</v>
      </c>
      <c r="BL41" s="116"/>
      <c r="BM41" s="118" t="s">
        <v>130</v>
      </c>
      <c r="BN41" s="115" t="s">
        <v>130</v>
      </c>
      <c r="BO41" s="116"/>
      <c r="BP41" s="118" t="s">
        <v>130</v>
      </c>
      <c r="BQ41" s="115" t="s">
        <v>130</v>
      </c>
      <c r="BR41" s="116"/>
      <c r="BS41" s="118" t="s">
        <v>130</v>
      </c>
      <c r="BT41" s="115" t="s">
        <v>130</v>
      </c>
      <c r="BU41" s="116"/>
      <c r="BV41" s="118" t="s">
        <v>130</v>
      </c>
      <c r="BW41" s="115" t="s">
        <v>130</v>
      </c>
      <c r="BX41" s="116"/>
      <c r="BY41" s="118" t="s">
        <v>130</v>
      </c>
    </row>
    <row r="42" spans="1:77" s="35" customFormat="1" ht="13.8" x14ac:dyDescent="0.3">
      <c r="A42" s="147">
        <v>11</v>
      </c>
      <c r="B42" s="164" t="s">
        <v>176</v>
      </c>
      <c r="C42" s="164" t="s">
        <v>177</v>
      </c>
      <c r="D42" s="147" t="s">
        <v>167</v>
      </c>
      <c r="E42" s="147" t="s">
        <v>141</v>
      </c>
      <c r="F42" s="164" t="s">
        <v>142</v>
      </c>
      <c r="G42" s="149" t="s">
        <v>150</v>
      </c>
      <c r="H42" s="148" t="s">
        <v>153</v>
      </c>
      <c r="I42" s="147" t="str">
        <f>IF(I41="","",I41)</f>
        <v>Y</v>
      </c>
      <c r="J42" s="148" t="str">
        <f>IF(J41="","",J41)</f>
        <v/>
      </c>
      <c r="K42" s="147" t="str">
        <f>IF(K41="","",K41)</f>
        <v>Version 5.0</v>
      </c>
      <c r="L42" s="149" t="str">
        <f>IF(L41="","",L41)</f>
        <v>N</v>
      </c>
      <c r="M42" s="75" t="s">
        <v>146</v>
      </c>
      <c r="N42" s="218" t="s">
        <v>156</v>
      </c>
      <c r="O42" s="58" t="s">
        <v>130</v>
      </c>
      <c r="P42" s="74">
        <v>156</v>
      </c>
      <c r="Q42" s="57"/>
      <c r="R42" s="58"/>
      <c r="S42" s="74">
        <v>1</v>
      </c>
      <c r="T42" s="55"/>
      <c r="U42" s="58"/>
      <c r="V42" s="74">
        <v>153</v>
      </c>
      <c r="W42" s="57"/>
      <c r="X42" s="58"/>
      <c r="Y42" s="74">
        <v>2</v>
      </c>
      <c r="Z42" s="55"/>
      <c r="AA42" s="58"/>
      <c r="AB42" s="74">
        <v>6</v>
      </c>
      <c r="AC42" s="57"/>
      <c r="AD42" s="58"/>
      <c r="AE42" s="74">
        <v>150</v>
      </c>
      <c r="AF42" s="55"/>
      <c r="AG42" s="58"/>
      <c r="AH42" s="74">
        <v>7</v>
      </c>
      <c r="AI42" s="57"/>
      <c r="AJ42" s="58"/>
      <c r="AK42" s="74">
        <v>149</v>
      </c>
      <c r="AL42" s="55"/>
      <c r="AM42" s="58"/>
      <c r="AN42" s="74">
        <v>0</v>
      </c>
      <c r="AO42" s="57"/>
      <c r="AP42" s="58"/>
      <c r="AQ42" s="74">
        <v>156</v>
      </c>
      <c r="AR42" s="55"/>
      <c r="AS42" s="58"/>
      <c r="AT42" s="74">
        <v>84</v>
      </c>
      <c r="AU42" s="57" t="s">
        <v>130</v>
      </c>
      <c r="AV42" s="58" t="s">
        <v>130</v>
      </c>
      <c r="AW42" s="77"/>
      <c r="AX42" s="55" t="s">
        <v>130</v>
      </c>
      <c r="AY42" s="58" t="s">
        <v>130</v>
      </c>
      <c r="AZ42" s="77"/>
      <c r="BA42" s="57" t="s">
        <v>130</v>
      </c>
      <c r="BB42" s="58" t="s">
        <v>130</v>
      </c>
      <c r="BC42" s="77"/>
      <c r="BD42" s="55" t="s">
        <v>130</v>
      </c>
      <c r="BE42" s="58" t="s">
        <v>130</v>
      </c>
      <c r="BF42" s="77"/>
      <c r="BG42" s="57" t="s">
        <v>130</v>
      </c>
      <c r="BH42" s="58" t="s">
        <v>130</v>
      </c>
      <c r="BI42" s="77"/>
      <c r="BJ42" s="55" t="s">
        <v>130</v>
      </c>
      <c r="BK42" s="58" t="s">
        <v>130</v>
      </c>
      <c r="BL42" s="77"/>
      <c r="BM42" s="55" t="s">
        <v>130</v>
      </c>
      <c r="BN42" s="58" t="s">
        <v>130</v>
      </c>
      <c r="BO42" s="77"/>
      <c r="BP42" s="55" t="s">
        <v>130</v>
      </c>
      <c r="BQ42" s="58" t="s">
        <v>130</v>
      </c>
      <c r="BR42" s="77"/>
      <c r="BS42" s="55" t="s">
        <v>130</v>
      </c>
      <c r="BT42" s="58" t="s">
        <v>130</v>
      </c>
      <c r="BU42" s="77"/>
      <c r="BV42" s="55" t="s">
        <v>130</v>
      </c>
      <c r="BW42" s="58" t="s">
        <v>130</v>
      </c>
      <c r="BX42" s="77"/>
      <c r="BY42" s="55" t="s">
        <v>130</v>
      </c>
    </row>
    <row r="43" spans="1:77" s="35" customFormat="1" ht="15" customHeight="1" thickBot="1" x14ac:dyDescent="0.35">
      <c r="A43" s="151">
        <v>11</v>
      </c>
      <c r="B43" s="167" t="s">
        <v>176</v>
      </c>
      <c r="C43" s="167" t="s">
        <v>177</v>
      </c>
      <c r="D43" s="151" t="s">
        <v>167</v>
      </c>
      <c r="E43" s="151" t="s">
        <v>141</v>
      </c>
      <c r="F43" s="167" t="s">
        <v>142</v>
      </c>
      <c r="G43" s="153" t="s">
        <v>150</v>
      </c>
      <c r="H43" s="152" t="s">
        <v>153</v>
      </c>
      <c r="I43" s="151" t="str">
        <f>IF(I41="","",I41)</f>
        <v>Y</v>
      </c>
      <c r="J43" s="152" t="str">
        <f>IF(J41="","",J41)</f>
        <v/>
      </c>
      <c r="K43" s="151" t="str">
        <f>IF(K41="","",K41)</f>
        <v>Version 5.0</v>
      </c>
      <c r="L43" s="153" t="str">
        <f>IF(L41="","",L41)</f>
        <v>N</v>
      </c>
      <c r="M43" s="75" t="s">
        <v>147</v>
      </c>
      <c r="N43" s="218" t="s">
        <v>157</v>
      </c>
      <c r="O43" s="58" t="s">
        <v>130</v>
      </c>
      <c r="P43" s="74">
        <v>153</v>
      </c>
      <c r="Q43" s="57"/>
      <c r="R43" s="58"/>
      <c r="S43" s="74">
        <v>1</v>
      </c>
      <c r="T43" s="55"/>
      <c r="U43" s="58"/>
      <c r="V43" s="74">
        <v>148</v>
      </c>
      <c r="W43" s="57"/>
      <c r="X43" s="58"/>
      <c r="Y43" s="74">
        <v>4</v>
      </c>
      <c r="Z43" s="55"/>
      <c r="AA43" s="58"/>
      <c r="AB43" s="74">
        <v>13</v>
      </c>
      <c r="AC43" s="57"/>
      <c r="AD43" s="58"/>
      <c r="AE43" s="74">
        <v>140</v>
      </c>
      <c r="AF43" s="55"/>
      <c r="AG43" s="58"/>
      <c r="AH43" s="74">
        <v>5</v>
      </c>
      <c r="AI43" s="57"/>
      <c r="AJ43" s="58"/>
      <c r="AK43" s="74">
        <v>148</v>
      </c>
      <c r="AL43" s="55"/>
      <c r="AM43" s="58"/>
      <c r="AN43" s="74">
        <v>0</v>
      </c>
      <c r="AO43" s="57"/>
      <c r="AP43" s="58"/>
      <c r="AQ43" s="74">
        <v>153</v>
      </c>
      <c r="AR43" s="55"/>
      <c r="AS43" s="58"/>
      <c r="AT43" s="74">
        <v>84</v>
      </c>
      <c r="AU43" s="57" t="s">
        <v>130</v>
      </c>
      <c r="AV43" s="58" t="s">
        <v>130</v>
      </c>
      <c r="AW43" s="77"/>
      <c r="AX43" s="55" t="s">
        <v>130</v>
      </c>
      <c r="AY43" s="58" t="s">
        <v>130</v>
      </c>
      <c r="AZ43" s="77"/>
      <c r="BA43" s="57" t="s">
        <v>130</v>
      </c>
      <c r="BB43" s="58" t="s">
        <v>130</v>
      </c>
      <c r="BC43" s="77"/>
      <c r="BD43" s="55" t="s">
        <v>130</v>
      </c>
      <c r="BE43" s="58" t="s">
        <v>130</v>
      </c>
      <c r="BF43" s="77"/>
      <c r="BG43" s="57" t="s">
        <v>130</v>
      </c>
      <c r="BH43" s="58" t="s">
        <v>130</v>
      </c>
      <c r="BI43" s="77"/>
      <c r="BJ43" s="55" t="s">
        <v>130</v>
      </c>
      <c r="BK43" s="58" t="s">
        <v>130</v>
      </c>
      <c r="BL43" s="77"/>
      <c r="BM43" s="55" t="s">
        <v>130</v>
      </c>
      <c r="BN43" s="58" t="s">
        <v>130</v>
      </c>
      <c r="BO43" s="77"/>
      <c r="BP43" s="55" t="s">
        <v>130</v>
      </c>
      <c r="BQ43" s="58" t="s">
        <v>130</v>
      </c>
      <c r="BR43" s="77"/>
      <c r="BS43" s="55" t="s">
        <v>130</v>
      </c>
      <c r="BT43" s="58" t="s">
        <v>130</v>
      </c>
      <c r="BU43" s="77"/>
      <c r="BV43" s="55" t="s">
        <v>130</v>
      </c>
      <c r="BW43" s="58" t="s">
        <v>130</v>
      </c>
      <c r="BX43" s="77"/>
      <c r="BY43" s="55" t="s">
        <v>130</v>
      </c>
    </row>
    <row r="44" spans="1:77" s="35" customFormat="1" ht="28.35" customHeight="1" thickTop="1" x14ac:dyDescent="0.3">
      <c r="A44" s="110">
        <v>12</v>
      </c>
      <c r="B44" s="111" t="s">
        <v>178</v>
      </c>
      <c r="C44" s="111" t="s">
        <v>179</v>
      </c>
      <c r="D44" s="110" t="s">
        <v>167</v>
      </c>
      <c r="E44" s="110" t="s">
        <v>141</v>
      </c>
      <c r="F44" s="111" t="s">
        <v>142</v>
      </c>
      <c r="G44" s="110" t="s">
        <v>150</v>
      </c>
      <c r="H44" s="154" t="s">
        <v>153</v>
      </c>
      <c r="I44" s="155" t="s">
        <v>153</v>
      </c>
      <c r="J44" s="155"/>
      <c r="K44" s="156" t="s">
        <v>154</v>
      </c>
      <c r="L44" s="157" t="s">
        <v>144</v>
      </c>
      <c r="M44" s="113" t="s">
        <v>145</v>
      </c>
      <c r="N44" s="217" t="s">
        <v>155</v>
      </c>
      <c r="O44" s="115" t="s">
        <v>130</v>
      </c>
      <c r="P44" s="111">
        <v>16241</v>
      </c>
      <c r="Q44" s="120"/>
      <c r="R44" s="115"/>
      <c r="S44" s="111">
        <v>85</v>
      </c>
      <c r="T44" s="117"/>
      <c r="U44" s="115"/>
      <c r="V44" s="111">
        <v>16077</v>
      </c>
      <c r="W44" s="120"/>
      <c r="X44" s="115"/>
      <c r="Y44" s="111">
        <v>79</v>
      </c>
      <c r="Z44" s="117"/>
      <c r="AA44" s="115"/>
      <c r="AB44" s="111">
        <v>290</v>
      </c>
      <c r="AC44" s="120"/>
      <c r="AD44" s="115"/>
      <c r="AE44" s="111">
        <v>15951</v>
      </c>
      <c r="AF44" s="117"/>
      <c r="AG44" s="115"/>
      <c r="AH44" s="111">
        <v>648</v>
      </c>
      <c r="AI44" s="120"/>
      <c r="AJ44" s="115"/>
      <c r="AK44" s="111">
        <v>15593</v>
      </c>
      <c r="AL44" s="117"/>
      <c r="AM44" s="115"/>
      <c r="AN44" s="111">
        <v>11</v>
      </c>
      <c r="AO44" s="120"/>
      <c r="AP44" s="115"/>
      <c r="AQ44" s="111">
        <v>16230</v>
      </c>
      <c r="AR44" s="117"/>
      <c r="AS44" s="115"/>
      <c r="AT44" s="111">
        <v>14530</v>
      </c>
      <c r="AU44" s="120" t="s">
        <v>130</v>
      </c>
      <c r="AV44" s="115" t="s">
        <v>130</v>
      </c>
      <c r="AW44" s="116"/>
      <c r="AX44" s="117" t="s">
        <v>130</v>
      </c>
      <c r="AY44" s="115" t="s">
        <v>130</v>
      </c>
      <c r="AZ44" s="116"/>
      <c r="BA44" s="120" t="s">
        <v>130</v>
      </c>
      <c r="BB44" s="115" t="s">
        <v>130</v>
      </c>
      <c r="BC44" s="116"/>
      <c r="BD44" s="117" t="s">
        <v>130</v>
      </c>
      <c r="BE44" s="115" t="s">
        <v>130</v>
      </c>
      <c r="BF44" s="116"/>
      <c r="BG44" s="120" t="s">
        <v>130</v>
      </c>
      <c r="BH44" s="115" t="s">
        <v>130</v>
      </c>
      <c r="BI44" s="116"/>
      <c r="BJ44" s="118" t="s">
        <v>130</v>
      </c>
      <c r="BK44" s="115" t="s">
        <v>130</v>
      </c>
      <c r="BL44" s="116"/>
      <c r="BM44" s="118" t="s">
        <v>130</v>
      </c>
      <c r="BN44" s="115" t="s">
        <v>130</v>
      </c>
      <c r="BO44" s="116"/>
      <c r="BP44" s="118" t="s">
        <v>130</v>
      </c>
      <c r="BQ44" s="115" t="s">
        <v>130</v>
      </c>
      <c r="BR44" s="116"/>
      <c r="BS44" s="118" t="s">
        <v>130</v>
      </c>
      <c r="BT44" s="115" t="s">
        <v>130</v>
      </c>
      <c r="BU44" s="116"/>
      <c r="BV44" s="118" t="s">
        <v>130</v>
      </c>
      <c r="BW44" s="115" t="s">
        <v>130</v>
      </c>
      <c r="BX44" s="116"/>
      <c r="BY44" s="118" t="s">
        <v>130</v>
      </c>
    </row>
    <row r="45" spans="1:77" s="35" customFormat="1" ht="13.8" x14ac:dyDescent="0.3">
      <c r="A45" s="78">
        <v>12</v>
      </c>
      <c r="B45" s="79" t="s">
        <v>178</v>
      </c>
      <c r="C45" s="79" t="s">
        <v>179</v>
      </c>
      <c r="D45" s="78" t="s">
        <v>167</v>
      </c>
      <c r="E45" s="78" t="s">
        <v>141</v>
      </c>
      <c r="F45" s="79" t="s">
        <v>142</v>
      </c>
      <c r="G45" s="78" t="s">
        <v>150</v>
      </c>
      <c r="H45" s="147" t="s">
        <v>153</v>
      </c>
      <c r="I45" s="147" t="str">
        <f>IF(I44="","",I44)</f>
        <v>Y</v>
      </c>
      <c r="J45" s="147" t="str">
        <f>IF(J44="","",J44)</f>
        <v/>
      </c>
      <c r="K45" s="147" t="str">
        <f>IF(K44="","",K44)</f>
        <v>Version 5.0</v>
      </c>
      <c r="L45" s="149" t="str">
        <f>IF(L44="","",L44)</f>
        <v>N</v>
      </c>
      <c r="M45" s="75" t="s">
        <v>146</v>
      </c>
      <c r="N45" s="218" t="s">
        <v>156</v>
      </c>
      <c r="O45" s="58" t="s">
        <v>130</v>
      </c>
      <c r="P45" s="74">
        <v>16298</v>
      </c>
      <c r="Q45" s="57"/>
      <c r="R45" s="58"/>
      <c r="S45" s="74">
        <v>89</v>
      </c>
      <c r="T45" s="55"/>
      <c r="U45" s="58"/>
      <c r="V45" s="74">
        <v>16130</v>
      </c>
      <c r="W45" s="57"/>
      <c r="X45" s="58"/>
      <c r="Y45" s="74">
        <v>79</v>
      </c>
      <c r="Z45" s="55"/>
      <c r="AA45" s="58"/>
      <c r="AB45" s="74">
        <v>288</v>
      </c>
      <c r="AC45" s="57"/>
      <c r="AD45" s="58"/>
      <c r="AE45" s="74">
        <v>16010</v>
      </c>
      <c r="AF45" s="55"/>
      <c r="AG45" s="58"/>
      <c r="AH45" s="74">
        <v>611</v>
      </c>
      <c r="AI45" s="57"/>
      <c r="AJ45" s="58"/>
      <c r="AK45" s="74">
        <v>15687</v>
      </c>
      <c r="AL45" s="55"/>
      <c r="AM45" s="58"/>
      <c r="AN45" s="74">
        <v>8</v>
      </c>
      <c r="AO45" s="57"/>
      <c r="AP45" s="58"/>
      <c r="AQ45" s="74">
        <v>16290</v>
      </c>
      <c r="AR45" s="55"/>
      <c r="AS45" s="58"/>
      <c r="AT45" s="74">
        <v>14556</v>
      </c>
      <c r="AU45" s="57" t="s">
        <v>130</v>
      </c>
      <c r="AV45" s="58" t="s">
        <v>130</v>
      </c>
      <c r="AW45" s="77"/>
      <c r="AX45" s="55" t="s">
        <v>130</v>
      </c>
      <c r="AY45" s="58" t="s">
        <v>130</v>
      </c>
      <c r="AZ45" s="77"/>
      <c r="BA45" s="57" t="s">
        <v>130</v>
      </c>
      <c r="BB45" s="58" t="s">
        <v>130</v>
      </c>
      <c r="BC45" s="77"/>
      <c r="BD45" s="55" t="s">
        <v>130</v>
      </c>
      <c r="BE45" s="58" t="s">
        <v>130</v>
      </c>
      <c r="BF45" s="77"/>
      <c r="BG45" s="57" t="s">
        <v>130</v>
      </c>
      <c r="BH45" s="58" t="s">
        <v>130</v>
      </c>
      <c r="BI45" s="77"/>
      <c r="BJ45" s="55" t="s">
        <v>130</v>
      </c>
      <c r="BK45" s="58" t="s">
        <v>130</v>
      </c>
      <c r="BL45" s="77"/>
      <c r="BM45" s="55" t="s">
        <v>130</v>
      </c>
      <c r="BN45" s="58" t="s">
        <v>130</v>
      </c>
      <c r="BO45" s="77"/>
      <c r="BP45" s="55" t="s">
        <v>130</v>
      </c>
      <c r="BQ45" s="58" t="s">
        <v>130</v>
      </c>
      <c r="BR45" s="77"/>
      <c r="BS45" s="55" t="s">
        <v>130</v>
      </c>
      <c r="BT45" s="58" t="s">
        <v>130</v>
      </c>
      <c r="BU45" s="77"/>
      <c r="BV45" s="55" t="s">
        <v>130</v>
      </c>
      <c r="BW45" s="58" t="s">
        <v>130</v>
      </c>
      <c r="BX45" s="77"/>
      <c r="BY45" s="55" t="s">
        <v>130</v>
      </c>
    </row>
    <row r="46" spans="1:77" s="35" customFormat="1" ht="14.4" customHeight="1" thickBot="1" x14ac:dyDescent="0.35">
      <c r="A46" s="78">
        <v>12</v>
      </c>
      <c r="B46" s="79" t="s">
        <v>178</v>
      </c>
      <c r="C46" s="79" t="s">
        <v>179</v>
      </c>
      <c r="D46" s="78" t="s">
        <v>167</v>
      </c>
      <c r="E46" s="78" t="s">
        <v>141</v>
      </c>
      <c r="F46" s="79" t="s">
        <v>142</v>
      </c>
      <c r="G46" s="78" t="s">
        <v>150</v>
      </c>
      <c r="H46" s="151" t="s">
        <v>153</v>
      </c>
      <c r="I46" s="151" t="str">
        <f>IF(I44="","",I44)</f>
        <v>Y</v>
      </c>
      <c r="J46" s="151" t="str">
        <f>IF(J44="","",J44)</f>
        <v/>
      </c>
      <c r="K46" s="151" t="str">
        <f>IF(K44="","",K44)</f>
        <v>Version 5.0</v>
      </c>
      <c r="L46" s="153" t="str">
        <f>IF(L44="","",L44)</f>
        <v>N</v>
      </c>
      <c r="M46" s="75" t="s">
        <v>147</v>
      </c>
      <c r="N46" s="218" t="s">
        <v>157</v>
      </c>
      <c r="O46" s="58" t="s">
        <v>130</v>
      </c>
      <c r="P46" s="74">
        <v>16566</v>
      </c>
      <c r="Q46" s="57"/>
      <c r="R46" s="58"/>
      <c r="S46" s="74">
        <v>89</v>
      </c>
      <c r="T46" s="55"/>
      <c r="U46" s="58"/>
      <c r="V46" s="74">
        <v>16396</v>
      </c>
      <c r="W46" s="57"/>
      <c r="X46" s="58"/>
      <c r="Y46" s="74">
        <v>81</v>
      </c>
      <c r="Z46" s="55"/>
      <c r="AA46" s="58"/>
      <c r="AB46" s="74">
        <v>293</v>
      </c>
      <c r="AC46" s="57"/>
      <c r="AD46" s="58"/>
      <c r="AE46" s="74">
        <v>16273</v>
      </c>
      <c r="AF46" s="55"/>
      <c r="AG46" s="58"/>
      <c r="AH46" s="74">
        <v>609</v>
      </c>
      <c r="AI46" s="57"/>
      <c r="AJ46" s="58"/>
      <c r="AK46" s="74">
        <v>15957</v>
      </c>
      <c r="AL46" s="55"/>
      <c r="AM46" s="58"/>
      <c r="AN46" s="74">
        <v>9</v>
      </c>
      <c r="AO46" s="57"/>
      <c r="AP46" s="58"/>
      <c r="AQ46" s="74">
        <v>16557</v>
      </c>
      <c r="AR46" s="55"/>
      <c r="AS46" s="58"/>
      <c r="AT46" s="74">
        <v>14722</v>
      </c>
      <c r="AU46" s="57" t="s">
        <v>130</v>
      </c>
      <c r="AV46" s="58" t="s">
        <v>130</v>
      </c>
      <c r="AW46" s="77"/>
      <c r="AX46" s="55" t="s">
        <v>130</v>
      </c>
      <c r="AY46" s="58" t="s">
        <v>130</v>
      </c>
      <c r="AZ46" s="77"/>
      <c r="BA46" s="57" t="s">
        <v>130</v>
      </c>
      <c r="BB46" s="58" t="s">
        <v>130</v>
      </c>
      <c r="BC46" s="77"/>
      <c r="BD46" s="55" t="s">
        <v>130</v>
      </c>
      <c r="BE46" s="58" t="s">
        <v>130</v>
      </c>
      <c r="BF46" s="77"/>
      <c r="BG46" s="57" t="s">
        <v>130</v>
      </c>
      <c r="BH46" s="58" t="s">
        <v>130</v>
      </c>
      <c r="BI46" s="77"/>
      <c r="BJ46" s="55" t="s">
        <v>130</v>
      </c>
      <c r="BK46" s="58" t="s">
        <v>130</v>
      </c>
      <c r="BL46" s="77"/>
      <c r="BM46" s="55" t="s">
        <v>130</v>
      </c>
      <c r="BN46" s="58" t="s">
        <v>130</v>
      </c>
      <c r="BO46" s="77"/>
      <c r="BP46" s="55" t="s">
        <v>130</v>
      </c>
      <c r="BQ46" s="58" t="s">
        <v>130</v>
      </c>
      <c r="BR46" s="77"/>
      <c r="BS46" s="55" t="s">
        <v>130</v>
      </c>
      <c r="BT46" s="58" t="s">
        <v>130</v>
      </c>
      <c r="BU46" s="77"/>
      <c r="BV46" s="55" t="s">
        <v>130</v>
      </c>
      <c r="BW46" s="58" t="s">
        <v>130</v>
      </c>
      <c r="BX46" s="77"/>
      <c r="BY46" s="55" t="s">
        <v>130</v>
      </c>
    </row>
    <row r="47" spans="1:77" s="35" customFormat="1" ht="42.6" customHeight="1" thickTop="1" thickBot="1" x14ac:dyDescent="0.35">
      <c r="A47" s="110">
        <v>13</v>
      </c>
      <c r="B47" s="111" t="s">
        <v>180</v>
      </c>
      <c r="C47" s="111" t="s">
        <v>181</v>
      </c>
      <c r="D47" s="110" t="s">
        <v>182</v>
      </c>
      <c r="E47" s="119" t="s">
        <v>141</v>
      </c>
      <c r="F47" s="113" t="s">
        <v>160</v>
      </c>
      <c r="G47" s="111" t="s">
        <v>183</v>
      </c>
      <c r="H47" s="111" t="s">
        <v>153</v>
      </c>
      <c r="I47" s="110" t="s">
        <v>153</v>
      </c>
      <c r="J47" s="110"/>
      <c r="K47" s="112"/>
      <c r="L47" s="112" t="s">
        <v>144</v>
      </c>
      <c r="M47" s="113" t="s">
        <v>161</v>
      </c>
      <c r="N47" s="113"/>
      <c r="O47" s="115" t="s">
        <v>130</v>
      </c>
      <c r="P47" s="111"/>
      <c r="Q47" s="120"/>
      <c r="R47" s="115"/>
      <c r="S47" s="117"/>
      <c r="T47" s="117"/>
      <c r="U47" s="115"/>
      <c r="V47" s="117"/>
      <c r="W47" s="117"/>
      <c r="X47" s="115"/>
      <c r="Y47" s="117"/>
      <c r="Z47" s="117"/>
      <c r="AA47" s="115"/>
      <c r="AB47" s="117"/>
      <c r="AC47" s="117"/>
      <c r="AD47" s="115"/>
      <c r="AE47" s="117"/>
      <c r="AF47" s="117"/>
      <c r="AG47" s="115"/>
      <c r="AH47" s="117"/>
      <c r="AI47" s="117"/>
      <c r="AJ47" s="115"/>
      <c r="AK47" s="117"/>
      <c r="AL47" s="117"/>
      <c r="AM47" s="115"/>
      <c r="AN47" s="117"/>
      <c r="AO47" s="117"/>
      <c r="AP47" s="115"/>
      <c r="AQ47" s="117"/>
      <c r="AR47" s="117"/>
      <c r="AS47" s="115"/>
      <c r="AT47" s="117"/>
      <c r="AU47" s="117" t="s">
        <v>130</v>
      </c>
      <c r="AV47" s="115" t="s">
        <v>130</v>
      </c>
      <c r="AW47" s="116"/>
      <c r="AX47" s="117" t="s">
        <v>130</v>
      </c>
      <c r="AY47" s="115" t="s">
        <v>130</v>
      </c>
      <c r="AZ47" s="116"/>
      <c r="BA47" s="120" t="s">
        <v>130</v>
      </c>
      <c r="BB47" s="115" t="s">
        <v>130</v>
      </c>
      <c r="BC47" s="116"/>
      <c r="BD47" s="117" t="s">
        <v>130</v>
      </c>
      <c r="BE47" s="115" t="s">
        <v>130</v>
      </c>
      <c r="BF47" s="116"/>
      <c r="BG47" s="120" t="s">
        <v>130</v>
      </c>
      <c r="BH47" s="115" t="s">
        <v>130</v>
      </c>
      <c r="BI47" s="116"/>
      <c r="BJ47" s="118" t="s">
        <v>130</v>
      </c>
      <c r="BK47" s="115" t="s">
        <v>130</v>
      </c>
      <c r="BL47" s="116"/>
      <c r="BM47" s="118" t="s">
        <v>130</v>
      </c>
      <c r="BN47" s="115" t="s">
        <v>130</v>
      </c>
      <c r="BO47" s="116"/>
      <c r="BP47" s="118" t="s">
        <v>130</v>
      </c>
      <c r="BQ47" s="115" t="s">
        <v>130</v>
      </c>
      <c r="BR47" s="116"/>
      <c r="BS47" s="118" t="s">
        <v>130</v>
      </c>
      <c r="BT47" s="115" t="s">
        <v>130</v>
      </c>
      <c r="BU47" s="116"/>
      <c r="BV47" s="118" t="s">
        <v>130</v>
      </c>
      <c r="BW47" s="115" t="s">
        <v>130</v>
      </c>
      <c r="BX47" s="116"/>
      <c r="BY47" s="118" t="s">
        <v>130</v>
      </c>
    </row>
    <row r="48" spans="1:77" s="35" customFormat="1" ht="70.349999999999994" customHeight="1" thickTop="1" thickBot="1" x14ac:dyDescent="0.35">
      <c r="A48" s="110">
        <v>14</v>
      </c>
      <c r="B48" s="111" t="s">
        <v>184</v>
      </c>
      <c r="C48" s="111" t="s">
        <v>185</v>
      </c>
      <c r="D48" s="110" t="s">
        <v>182</v>
      </c>
      <c r="E48" s="119" t="s">
        <v>141</v>
      </c>
      <c r="F48" s="113" t="s">
        <v>160</v>
      </c>
      <c r="G48" s="111" t="s">
        <v>186</v>
      </c>
      <c r="H48" s="111" t="s">
        <v>153</v>
      </c>
      <c r="I48" s="110" t="s">
        <v>153</v>
      </c>
      <c r="J48" s="110"/>
      <c r="K48" s="112"/>
      <c r="L48" s="112" t="s">
        <v>144</v>
      </c>
      <c r="M48" s="113" t="s">
        <v>161</v>
      </c>
      <c r="N48" s="113"/>
      <c r="O48" s="115" t="s">
        <v>130</v>
      </c>
      <c r="P48" s="111"/>
      <c r="Q48" s="120"/>
      <c r="R48" s="115"/>
      <c r="S48" s="117"/>
      <c r="T48" s="117"/>
      <c r="U48" s="115"/>
      <c r="V48" s="117"/>
      <c r="W48" s="117"/>
      <c r="X48" s="115"/>
      <c r="Y48" s="117"/>
      <c r="Z48" s="117"/>
      <c r="AA48" s="115"/>
      <c r="AB48" s="117"/>
      <c r="AC48" s="117"/>
      <c r="AD48" s="115"/>
      <c r="AE48" s="117"/>
      <c r="AF48" s="117"/>
      <c r="AG48" s="115"/>
      <c r="AH48" s="117"/>
      <c r="AI48" s="117"/>
      <c r="AJ48" s="115"/>
      <c r="AK48" s="117"/>
      <c r="AL48" s="117"/>
      <c r="AM48" s="115"/>
      <c r="AN48" s="117"/>
      <c r="AO48" s="117"/>
      <c r="AP48" s="115"/>
      <c r="AQ48" s="117"/>
      <c r="AR48" s="117"/>
      <c r="AS48" s="115"/>
      <c r="AT48" s="117"/>
      <c r="AU48" s="117" t="s">
        <v>130</v>
      </c>
      <c r="AV48" s="115" t="s">
        <v>130</v>
      </c>
      <c r="AW48" s="116"/>
      <c r="AX48" s="117" t="s">
        <v>130</v>
      </c>
      <c r="AY48" s="115" t="s">
        <v>130</v>
      </c>
      <c r="AZ48" s="116"/>
      <c r="BA48" s="120" t="s">
        <v>130</v>
      </c>
      <c r="BB48" s="115" t="s">
        <v>130</v>
      </c>
      <c r="BC48" s="116"/>
      <c r="BD48" s="117" t="s">
        <v>130</v>
      </c>
      <c r="BE48" s="115" t="s">
        <v>130</v>
      </c>
      <c r="BF48" s="116"/>
      <c r="BG48" s="120" t="s">
        <v>130</v>
      </c>
      <c r="BH48" s="115" t="s">
        <v>130</v>
      </c>
      <c r="BI48" s="116"/>
      <c r="BJ48" s="118" t="s">
        <v>130</v>
      </c>
      <c r="BK48" s="115" t="s">
        <v>130</v>
      </c>
      <c r="BL48" s="116"/>
      <c r="BM48" s="118" t="s">
        <v>130</v>
      </c>
      <c r="BN48" s="115" t="s">
        <v>130</v>
      </c>
      <c r="BO48" s="116"/>
      <c r="BP48" s="118" t="s">
        <v>130</v>
      </c>
      <c r="BQ48" s="115" t="s">
        <v>130</v>
      </c>
      <c r="BR48" s="116"/>
      <c r="BS48" s="118" t="s">
        <v>130</v>
      </c>
      <c r="BT48" s="115" t="s">
        <v>130</v>
      </c>
      <c r="BU48" s="116"/>
      <c r="BV48" s="118" t="s">
        <v>130</v>
      </c>
      <c r="BW48" s="115" t="s">
        <v>130</v>
      </c>
      <c r="BX48" s="116"/>
      <c r="BY48" s="118" t="s">
        <v>130</v>
      </c>
    </row>
    <row r="49" spans="1:77" s="35" customFormat="1" ht="230.25" customHeight="1" thickTop="1" x14ac:dyDescent="0.3">
      <c r="A49" s="155">
        <v>15</v>
      </c>
      <c r="B49" s="160" t="s">
        <v>187</v>
      </c>
      <c r="C49" s="111" t="s">
        <v>188</v>
      </c>
      <c r="D49" s="155" t="s">
        <v>189</v>
      </c>
      <c r="E49" s="154" t="s">
        <v>190</v>
      </c>
      <c r="F49" s="154" t="s">
        <v>191</v>
      </c>
      <c r="G49" s="163" t="s">
        <v>192</v>
      </c>
      <c r="H49" s="160" t="s">
        <v>153</v>
      </c>
      <c r="I49" s="155" t="s">
        <v>153</v>
      </c>
      <c r="J49" s="155"/>
      <c r="K49" s="156"/>
      <c r="L49" s="157"/>
      <c r="M49" s="160" t="s">
        <v>161</v>
      </c>
      <c r="N49" s="117" t="s">
        <v>130</v>
      </c>
      <c r="O49" s="115" t="s">
        <v>130</v>
      </c>
      <c r="P49" s="117" t="s">
        <v>130</v>
      </c>
      <c r="Q49" s="117" t="s">
        <v>130</v>
      </c>
      <c r="R49" s="115" t="s">
        <v>130</v>
      </c>
      <c r="S49" s="117" t="s">
        <v>130</v>
      </c>
      <c r="T49" s="117" t="s">
        <v>130</v>
      </c>
      <c r="U49" s="115" t="s">
        <v>130</v>
      </c>
      <c r="V49" s="117" t="s">
        <v>130</v>
      </c>
      <c r="W49" s="117" t="s">
        <v>130</v>
      </c>
      <c r="X49" s="115" t="s">
        <v>130</v>
      </c>
      <c r="Y49" s="117" t="s">
        <v>130</v>
      </c>
      <c r="Z49" s="117" t="s">
        <v>130</v>
      </c>
      <c r="AA49" s="115" t="s">
        <v>130</v>
      </c>
      <c r="AB49" s="117" t="s">
        <v>130</v>
      </c>
      <c r="AC49" s="117" t="s">
        <v>130</v>
      </c>
      <c r="AD49" s="115" t="s">
        <v>130</v>
      </c>
      <c r="AE49" s="117" t="s">
        <v>130</v>
      </c>
      <c r="AF49" s="117" t="s">
        <v>130</v>
      </c>
      <c r="AG49" s="115" t="s">
        <v>130</v>
      </c>
      <c r="AH49" s="117" t="s">
        <v>130</v>
      </c>
      <c r="AI49" s="117" t="s">
        <v>130</v>
      </c>
      <c r="AJ49" s="115" t="s">
        <v>130</v>
      </c>
      <c r="AK49" s="117" t="s">
        <v>130</v>
      </c>
      <c r="AL49" s="117" t="s">
        <v>130</v>
      </c>
      <c r="AM49" s="115" t="s">
        <v>130</v>
      </c>
      <c r="AN49" s="117" t="s">
        <v>130</v>
      </c>
      <c r="AO49" s="117" t="s">
        <v>130</v>
      </c>
      <c r="AP49" s="115" t="s">
        <v>130</v>
      </c>
      <c r="AQ49" s="117" t="s">
        <v>130</v>
      </c>
      <c r="AR49" s="117" t="s">
        <v>130</v>
      </c>
      <c r="AS49" s="115" t="s">
        <v>130</v>
      </c>
      <c r="AT49" s="117" t="s">
        <v>130</v>
      </c>
      <c r="AU49" s="117" t="s">
        <v>130</v>
      </c>
      <c r="AV49" s="115" t="s">
        <v>130</v>
      </c>
      <c r="AW49" s="117" t="s">
        <v>130</v>
      </c>
      <c r="AX49" s="117" t="s">
        <v>130</v>
      </c>
      <c r="AY49" s="115" t="s">
        <v>130</v>
      </c>
      <c r="AZ49" s="117" t="s">
        <v>130</v>
      </c>
      <c r="BA49" s="117" t="s">
        <v>130</v>
      </c>
      <c r="BB49" s="115" t="s">
        <v>130</v>
      </c>
      <c r="BC49" s="117" t="s">
        <v>130</v>
      </c>
      <c r="BD49" s="117" t="s">
        <v>130</v>
      </c>
      <c r="BE49" s="115" t="s">
        <v>130</v>
      </c>
      <c r="BF49" s="117" t="s">
        <v>130</v>
      </c>
      <c r="BG49" s="117" t="s">
        <v>130</v>
      </c>
      <c r="BH49" s="115" t="s">
        <v>130</v>
      </c>
      <c r="BI49" s="117" t="s">
        <v>130</v>
      </c>
      <c r="BJ49" s="118" t="s">
        <v>130</v>
      </c>
      <c r="BK49" s="115" t="s">
        <v>130</v>
      </c>
      <c r="BL49" s="117" t="s">
        <v>130</v>
      </c>
      <c r="BM49" s="118" t="s">
        <v>130</v>
      </c>
      <c r="BN49" s="115" t="s">
        <v>130</v>
      </c>
      <c r="BO49" s="117" t="s">
        <v>130</v>
      </c>
      <c r="BP49" s="118" t="s">
        <v>130</v>
      </c>
      <c r="BQ49" s="115" t="s">
        <v>130</v>
      </c>
      <c r="BR49" s="117" t="s">
        <v>130</v>
      </c>
      <c r="BS49" s="118" t="s">
        <v>130</v>
      </c>
      <c r="BT49" s="115" t="s">
        <v>130</v>
      </c>
      <c r="BU49" s="117" t="s">
        <v>130</v>
      </c>
      <c r="BV49" s="118" t="s">
        <v>130</v>
      </c>
      <c r="BW49" s="115" t="s">
        <v>130</v>
      </c>
      <c r="BX49" s="117" t="s">
        <v>130</v>
      </c>
      <c r="BY49" s="118" t="s">
        <v>130</v>
      </c>
    </row>
    <row r="50" spans="1:77" s="35" customFormat="1" ht="26.85" customHeight="1" x14ac:dyDescent="0.3">
      <c r="A50" s="147">
        <v>15</v>
      </c>
      <c r="B50" s="161" t="s">
        <v>193</v>
      </c>
      <c r="C50" s="74" t="s">
        <v>194</v>
      </c>
      <c r="D50" s="147" t="s">
        <v>189</v>
      </c>
      <c r="E50" s="164" t="s">
        <v>190</v>
      </c>
      <c r="F50" s="164" t="s">
        <v>191</v>
      </c>
      <c r="G50" s="165" t="s">
        <v>150</v>
      </c>
      <c r="H50" s="166" t="s">
        <v>153</v>
      </c>
      <c r="I50" s="147" t="str">
        <f>IF(I49="","",I49)</f>
        <v>Y</v>
      </c>
      <c r="J50" s="148" t="str">
        <f>IF(J49="","",J49)</f>
        <v/>
      </c>
      <c r="K50" s="147" t="str">
        <f>IF(K49="","",K49)</f>
        <v/>
      </c>
      <c r="L50" s="149" t="str">
        <f>IF(L49="","",L49)</f>
        <v/>
      </c>
      <c r="M50" s="178" t="s">
        <v>161</v>
      </c>
      <c r="N50" s="80"/>
      <c r="O50" s="100"/>
      <c r="P50" s="80"/>
      <c r="Q50" s="74" t="e">
        <f t="shared" ref="Q50:Q59" si="0">(P50/O50)*100</f>
        <v>#DIV/0!</v>
      </c>
      <c r="R50" s="58" t="s">
        <v>130</v>
      </c>
      <c r="S50" s="55" t="s">
        <v>130</v>
      </c>
      <c r="T50" s="55" t="s">
        <v>130</v>
      </c>
      <c r="U50" s="58" t="s">
        <v>130</v>
      </c>
      <c r="V50" s="55" t="s">
        <v>130</v>
      </c>
      <c r="W50" s="55" t="s">
        <v>130</v>
      </c>
      <c r="X50" s="58" t="s">
        <v>130</v>
      </c>
      <c r="Y50" s="55" t="s">
        <v>130</v>
      </c>
      <c r="Z50" s="55" t="s">
        <v>130</v>
      </c>
      <c r="AA50" s="58" t="s">
        <v>130</v>
      </c>
      <c r="AB50" s="55" t="s">
        <v>130</v>
      </c>
      <c r="AC50" s="55" t="s">
        <v>130</v>
      </c>
      <c r="AD50" s="58" t="s">
        <v>130</v>
      </c>
      <c r="AE50" s="55" t="s">
        <v>130</v>
      </c>
      <c r="AF50" s="55" t="s">
        <v>130</v>
      </c>
      <c r="AG50" s="58" t="s">
        <v>130</v>
      </c>
      <c r="AH50" s="55" t="s">
        <v>130</v>
      </c>
      <c r="AI50" s="55" t="s">
        <v>130</v>
      </c>
      <c r="AJ50" s="58" t="s">
        <v>130</v>
      </c>
      <c r="AK50" s="55" t="s">
        <v>130</v>
      </c>
      <c r="AL50" s="55" t="s">
        <v>130</v>
      </c>
      <c r="AM50" s="58" t="s">
        <v>130</v>
      </c>
      <c r="AN50" s="55" t="s">
        <v>130</v>
      </c>
      <c r="AO50" s="55" t="s">
        <v>130</v>
      </c>
      <c r="AP50" s="58" t="s">
        <v>130</v>
      </c>
      <c r="AQ50" s="55" t="s">
        <v>130</v>
      </c>
      <c r="AR50" s="55" t="s">
        <v>130</v>
      </c>
      <c r="AS50" s="58" t="s">
        <v>130</v>
      </c>
      <c r="AT50" s="55" t="s">
        <v>130</v>
      </c>
      <c r="AU50" s="55" t="s">
        <v>130</v>
      </c>
      <c r="AV50" s="58" t="s">
        <v>130</v>
      </c>
      <c r="AW50" s="55" t="s">
        <v>130</v>
      </c>
      <c r="AX50" s="55" t="s">
        <v>130</v>
      </c>
      <c r="AY50" s="58" t="s">
        <v>130</v>
      </c>
      <c r="AZ50" s="55" t="s">
        <v>130</v>
      </c>
      <c r="BA50" s="55" t="s">
        <v>130</v>
      </c>
      <c r="BB50" s="58" t="s">
        <v>130</v>
      </c>
      <c r="BC50" s="55" t="s">
        <v>130</v>
      </c>
      <c r="BD50" s="55" t="s">
        <v>130</v>
      </c>
      <c r="BE50" s="58" t="s">
        <v>130</v>
      </c>
      <c r="BF50" s="55" t="s">
        <v>130</v>
      </c>
      <c r="BG50" s="55" t="s">
        <v>130</v>
      </c>
      <c r="BH50" s="58" t="s">
        <v>130</v>
      </c>
      <c r="BI50" s="55" t="s">
        <v>130</v>
      </c>
      <c r="BJ50" s="55" t="s">
        <v>130</v>
      </c>
      <c r="BK50" s="58" t="s">
        <v>130</v>
      </c>
      <c r="BL50" s="55" t="s">
        <v>130</v>
      </c>
      <c r="BM50" s="55" t="s">
        <v>130</v>
      </c>
      <c r="BN50" s="58" t="s">
        <v>130</v>
      </c>
      <c r="BO50" s="55" t="s">
        <v>130</v>
      </c>
      <c r="BP50" s="55" t="s">
        <v>130</v>
      </c>
      <c r="BQ50" s="58" t="s">
        <v>130</v>
      </c>
      <c r="BR50" s="55" t="s">
        <v>130</v>
      </c>
      <c r="BS50" s="55" t="s">
        <v>130</v>
      </c>
      <c r="BT50" s="58" t="s">
        <v>130</v>
      </c>
      <c r="BU50" s="55" t="s">
        <v>130</v>
      </c>
      <c r="BV50" s="55" t="s">
        <v>130</v>
      </c>
      <c r="BW50" s="58" t="s">
        <v>130</v>
      </c>
      <c r="BX50" s="55" t="s">
        <v>130</v>
      </c>
      <c r="BY50" s="55" t="s">
        <v>130</v>
      </c>
    </row>
    <row r="51" spans="1:77" s="35" customFormat="1" ht="28.5" customHeight="1" x14ac:dyDescent="0.3">
      <c r="A51" s="147">
        <v>15</v>
      </c>
      <c r="B51" s="161" t="s">
        <v>193</v>
      </c>
      <c r="C51" s="74" t="s">
        <v>195</v>
      </c>
      <c r="D51" s="147" t="s">
        <v>189</v>
      </c>
      <c r="E51" s="164" t="s">
        <v>190</v>
      </c>
      <c r="F51" s="164" t="s">
        <v>191</v>
      </c>
      <c r="G51" s="165" t="s">
        <v>150</v>
      </c>
      <c r="H51" s="166" t="s">
        <v>153</v>
      </c>
      <c r="I51" s="147" t="str">
        <f>IF(I49="","",I49)</f>
        <v>Y</v>
      </c>
      <c r="J51" s="148" t="str">
        <f>IF(J49="","",J49)</f>
        <v/>
      </c>
      <c r="K51" s="147" t="str">
        <f>IF(K49="","",K49)</f>
        <v/>
      </c>
      <c r="L51" s="149" t="str">
        <f>IF(L49="","",L49)</f>
        <v/>
      </c>
      <c r="M51" s="178" t="s">
        <v>161</v>
      </c>
      <c r="N51" s="80"/>
      <c r="O51" s="100"/>
      <c r="P51" s="80"/>
      <c r="Q51" s="74" t="e">
        <f t="shared" si="0"/>
        <v>#DIV/0!</v>
      </c>
      <c r="R51" s="58" t="s">
        <v>130</v>
      </c>
      <c r="S51" s="55" t="s">
        <v>130</v>
      </c>
      <c r="T51" s="55" t="s">
        <v>130</v>
      </c>
      <c r="U51" s="58" t="s">
        <v>130</v>
      </c>
      <c r="V51" s="55" t="s">
        <v>130</v>
      </c>
      <c r="W51" s="55" t="s">
        <v>130</v>
      </c>
      <c r="X51" s="58" t="s">
        <v>130</v>
      </c>
      <c r="Y51" s="55" t="s">
        <v>130</v>
      </c>
      <c r="Z51" s="55" t="s">
        <v>130</v>
      </c>
      <c r="AA51" s="58" t="s">
        <v>130</v>
      </c>
      <c r="AB51" s="55" t="s">
        <v>130</v>
      </c>
      <c r="AC51" s="55" t="s">
        <v>130</v>
      </c>
      <c r="AD51" s="58" t="s">
        <v>130</v>
      </c>
      <c r="AE51" s="55" t="s">
        <v>130</v>
      </c>
      <c r="AF51" s="55" t="s">
        <v>130</v>
      </c>
      <c r="AG51" s="58" t="s">
        <v>130</v>
      </c>
      <c r="AH51" s="55" t="s">
        <v>130</v>
      </c>
      <c r="AI51" s="55" t="s">
        <v>130</v>
      </c>
      <c r="AJ51" s="58" t="s">
        <v>130</v>
      </c>
      <c r="AK51" s="55" t="s">
        <v>130</v>
      </c>
      <c r="AL51" s="55" t="s">
        <v>130</v>
      </c>
      <c r="AM51" s="58" t="s">
        <v>130</v>
      </c>
      <c r="AN51" s="55" t="s">
        <v>130</v>
      </c>
      <c r="AO51" s="55" t="s">
        <v>130</v>
      </c>
      <c r="AP51" s="58" t="s">
        <v>130</v>
      </c>
      <c r="AQ51" s="55" t="s">
        <v>130</v>
      </c>
      <c r="AR51" s="55" t="s">
        <v>130</v>
      </c>
      <c r="AS51" s="58" t="s">
        <v>130</v>
      </c>
      <c r="AT51" s="55" t="s">
        <v>130</v>
      </c>
      <c r="AU51" s="55" t="s">
        <v>130</v>
      </c>
      <c r="AV51" s="58" t="s">
        <v>130</v>
      </c>
      <c r="AW51" s="55" t="s">
        <v>130</v>
      </c>
      <c r="AX51" s="55" t="s">
        <v>130</v>
      </c>
      <c r="AY51" s="58" t="s">
        <v>130</v>
      </c>
      <c r="AZ51" s="55" t="s">
        <v>130</v>
      </c>
      <c r="BA51" s="55" t="s">
        <v>130</v>
      </c>
      <c r="BB51" s="58" t="s">
        <v>130</v>
      </c>
      <c r="BC51" s="55" t="s">
        <v>130</v>
      </c>
      <c r="BD51" s="55" t="s">
        <v>130</v>
      </c>
      <c r="BE51" s="58" t="s">
        <v>130</v>
      </c>
      <c r="BF51" s="55" t="s">
        <v>130</v>
      </c>
      <c r="BG51" s="55" t="s">
        <v>130</v>
      </c>
      <c r="BH51" s="58" t="s">
        <v>130</v>
      </c>
      <c r="BI51" s="55" t="s">
        <v>130</v>
      </c>
      <c r="BJ51" s="55" t="s">
        <v>130</v>
      </c>
      <c r="BK51" s="58" t="s">
        <v>130</v>
      </c>
      <c r="BL51" s="55" t="s">
        <v>130</v>
      </c>
      <c r="BM51" s="55" t="s">
        <v>130</v>
      </c>
      <c r="BN51" s="58" t="s">
        <v>130</v>
      </c>
      <c r="BO51" s="55" t="s">
        <v>130</v>
      </c>
      <c r="BP51" s="55" t="s">
        <v>130</v>
      </c>
      <c r="BQ51" s="58" t="s">
        <v>130</v>
      </c>
      <c r="BR51" s="55" t="s">
        <v>130</v>
      </c>
      <c r="BS51" s="55" t="s">
        <v>130</v>
      </c>
      <c r="BT51" s="58" t="s">
        <v>130</v>
      </c>
      <c r="BU51" s="55" t="s">
        <v>130</v>
      </c>
      <c r="BV51" s="55" t="s">
        <v>130</v>
      </c>
      <c r="BW51" s="58" t="s">
        <v>130</v>
      </c>
      <c r="BX51" s="55" t="s">
        <v>130</v>
      </c>
      <c r="BY51" s="55" t="s">
        <v>130</v>
      </c>
    </row>
    <row r="52" spans="1:77" s="35" customFormat="1" ht="30.6" customHeight="1" x14ac:dyDescent="0.3">
      <c r="A52" s="147">
        <v>15</v>
      </c>
      <c r="B52" s="161" t="s">
        <v>193</v>
      </c>
      <c r="C52" s="74" t="s">
        <v>196</v>
      </c>
      <c r="D52" s="147" t="s">
        <v>189</v>
      </c>
      <c r="E52" s="164" t="s">
        <v>190</v>
      </c>
      <c r="F52" s="164" t="s">
        <v>191</v>
      </c>
      <c r="G52" s="165" t="s">
        <v>150</v>
      </c>
      <c r="H52" s="166" t="s">
        <v>153</v>
      </c>
      <c r="I52" s="146" t="str">
        <f>IF(I49="","",I49)</f>
        <v>Y</v>
      </c>
      <c r="J52" s="148" t="str">
        <f>IF(J49="","",J49)</f>
        <v/>
      </c>
      <c r="K52" s="146" t="str">
        <f>IF(K49="","",K49)</f>
        <v/>
      </c>
      <c r="L52" s="149" t="str">
        <f>IF(L49="","",L49)</f>
        <v/>
      </c>
      <c r="M52" s="178" t="s">
        <v>161</v>
      </c>
      <c r="N52" s="80"/>
      <c r="O52" s="100"/>
      <c r="P52" s="80"/>
      <c r="Q52" s="74" t="e">
        <f t="shared" si="0"/>
        <v>#DIV/0!</v>
      </c>
      <c r="R52" s="58" t="s">
        <v>130</v>
      </c>
      <c r="S52" s="55" t="s">
        <v>130</v>
      </c>
      <c r="T52" s="55" t="s">
        <v>130</v>
      </c>
      <c r="U52" s="58" t="s">
        <v>130</v>
      </c>
      <c r="V52" s="55" t="s">
        <v>130</v>
      </c>
      <c r="W52" s="55" t="s">
        <v>130</v>
      </c>
      <c r="X52" s="58" t="s">
        <v>130</v>
      </c>
      <c r="Y52" s="55" t="s">
        <v>130</v>
      </c>
      <c r="Z52" s="55" t="s">
        <v>130</v>
      </c>
      <c r="AA52" s="58" t="s">
        <v>130</v>
      </c>
      <c r="AB52" s="55" t="s">
        <v>130</v>
      </c>
      <c r="AC52" s="55" t="s">
        <v>130</v>
      </c>
      <c r="AD52" s="58" t="s">
        <v>130</v>
      </c>
      <c r="AE52" s="55" t="s">
        <v>130</v>
      </c>
      <c r="AF52" s="55" t="s">
        <v>130</v>
      </c>
      <c r="AG52" s="58" t="s">
        <v>130</v>
      </c>
      <c r="AH52" s="55" t="s">
        <v>130</v>
      </c>
      <c r="AI52" s="55" t="s">
        <v>130</v>
      </c>
      <c r="AJ52" s="58" t="s">
        <v>130</v>
      </c>
      <c r="AK52" s="55" t="s">
        <v>130</v>
      </c>
      <c r="AL52" s="55" t="s">
        <v>130</v>
      </c>
      <c r="AM52" s="58" t="s">
        <v>130</v>
      </c>
      <c r="AN52" s="55" t="s">
        <v>130</v>
      </c>
      <c r="AO52" s="55" t="s">
        <v>130</v>
      </c>
      <c r="AP52" s="58" t="s">
        <v>130</v>
      </c>
      <c r="AQ52" s="55" t="s">
        <v>130</v>
      </c>
      <c r="AR52" s="55" t="s">
        <v>130</v>
      </c>
      <c r="AS52" s="58" t="s">
        <v>130</v>
      </c>
      <c r="AT52" s="55" t="s">
        <v>130</v>
      </c>
      <c r="AU52" s="55" t="s">
        <v>130</v>
      </c>
      <c r="AV52" s="58" t="s">
        <v>130</v>
      </c>
      <c r="AW52" s="55" t="s">
        <v>130</v>
      </c>
      <c r="AX52" s="55" t="s">
        <v>130</v>
      </c>
      <c r="AY52" s="58" t="s">
        <v>130</v>
      </c>
      <c r="AZ52" s="55" t="s">
        <v>130</v>
      </c>
      <c r="BA52" s="55" t="s">
        <v>130</v>
      </c>
      <c r="BB52" s="58" t="s">
        <v>130</v>
      </c>
      <c r="BC52" s="55" t="s">
        <v>130</v>
      </c>
      <c r="BD52" s="55" t="s">
        <v>130</v>
      </c>
      <c r="BE52" s="58" t="s">
        <v>130</v>
      </c>
      <c r="BF52" s="55" t="s">
        <v>130</v>
      </c>
      <c r="BG52" s="55" t="s">
        <v>130</v>
      </c>
      <c r="BH52" s="58" t="s">
        <v>130</v>
      </c>
      <c r="BI52" s="55" t="s">
        <v>130</v>
      </c>
      <c r="BJ52" s="55" t="s">
        <v>130</v>
      </c>
      <c r="BK52" s="58" t="s">
        <v>130</v>
      </c>
      <c r="BL52" s="55" t="s">
        <v>130</v>
      </c>
      <c r="BM52" s="55" t="s">
        <v>130</v>
      </c>
      <c r="BN52" s="58" t="s">
        <v>130</v>
      </c>
      <c r="BO52" s="55" t="s">
        <v>130</v>
      </c>
      <c r="BP52" s="55" t="s">
        <v>130</v>
      </c>
      <c r="BQ52" s="58" t="s">
        <v>130</v>
      </c>
      <c r="BR52" s="55" t="s">
        <v>130</v>
      </c>
      <c r="BS52" s="55" t="s">
        <v>130</v>
      </c>
      <c r="BT52" s="58" t="s">
        <v>130</v>
      </c>
      <c r="BU52" s="55" t="s">
        <v>130</v>
      </c>
      <c r="BV52" s="55" t="s">
        <v>130</v>
      </c>
      <c r="BW52" s="58" t="s">
        <v>130</v>
      </c>
      <c r="BX52" s="55" t="s">
        <v>130</v>
      </c>
      <c r="BY52" s="55" t="s">
        <v>130</v>
      </c>
    </row>
    <row r="53" spans="1:77" s="35" customFormat="1" ht="30.6" customHeight="1" x14ac:dyDescent="0.3">
      <c r="A53" s="147">
        <v>15</v>
      </c>
      <c r="B53" s="161" t="s">
        <v>193</v>
      </c>
      <c r="C53" s="74" t="s">
        <v>197</v>
      </c>
      <c r="D53" s="147" t="s">
        <v>189</v>
      </c>
      <c r="E53" s="164" t="s">
        <v>190</v>
      </c>
      <c r="F53" s="164" t="s">
        <v>191</v>
      </c>
      <c r="G53" s="165" t="s">
        <v>150</v>
      </c>
      <c r="H53" s="166" t="s">
        <v>153</v>
      </c>
      <c r="I53" s="146" t="str">
        <f>IF(I49="","",I49)</f>
        <v>Y</v>
      </c>
      <c r="J53" s="148" t="str">
        <f>IF(J49="","",J49)</f>
        <v/>
      </c>
      <c r="K53" s="146" t="str">
        <f>IF(K49="","",K49)</f>
        <v/>
      </c>
      <c r="L53" s="149" t="str">
        <f>IF(L49="","",L49)</f>
        <v/>
      </c>
      <c r="M53" s="178" t="s">
        <v>161</v>
      </c>
      <c r="N53" s="80"/>
      <c r="O53" s="100"/>
      <c r="P53" s="80"/>
      <c r="Q53" s="74" t="e">
        <f t="shared" si="0"/>
        <v>#DIV/0!</v>
      </c>
      <c r="R53" s="58" t="s">
        <v>130</v>
      </c>
      <c r="S53" s="55" t="s">
        <v>130</v>
      </c>
      <c r="T53" s="55" t="s">
        <v>130</v>
      </c>
      <c r="U53" s="58" t="s">
        <v>130</v>
      </c>
      <c r="V53" s="55" t="s">
        <v>130</v>
      </c>
      <c r="W53" s="55" t="s">
        <v>130</v>
      </c>
      <c r="X53" s="58" t="s">
        <v>130</v>
      </c>
      <c r="Y53" s="55" t="s">
        <v>130</v>
      </c>
      <c r="Z53" s="55" t="s">
        <v>130</v>
      </c>
      <c r="AA53" s="58" t="s">
        <v>130</v>
      </c>
      <c r="AB53" s="55" t="s">
        <v>130</v>
      </c>
      <c r="AC53" s="55" t="s">
        <v>130</v>
      </c>
      <c r="AD53" s="58" t="s">
        <v>130</v>
      </c>
      <c r="AE53" s="55" t="s">
        <v>130</v>
      </c>
      <c r="AF53" s="55" t="s">
        <v>130</v>
      </c>
      <c r="AG53" s="58" t="s">
        <v>130</v>
      </c>
      <c r="AH53" s="55" t="s">
        <v>130</v>
      </c>
      <c r="AI53" s="55" t="s">
        <v>130</v>
      </c>
      <c r="AJ53" s="58" t="s">
        <v>130</v>
      </c>
      <c r="AK53" s="55" t="s">
        <v>130</v>
      </c>
      <c r="AL53" s="55" t="s">
        <v>130</v>
      </c>
      <c r="AM53" s="58" t="s">
        <v>130</v>
      </c>
      <c r="AN53" s="55" t="s">
        <v>130</v>
      </c>
      <c r="AO53" s="55" t="s">
        <v>130</v>
      </c>
      <c r="AP53" s="58" t="s">
        <v>130</v>
      </c>
      <c r="AQ53" s="55" t="s">
        <v>130</v>
      </c>
      <c r="AR53" s="55" t="s">
        <v>130</v>
      </c>
      <c r="AS53" s="58" t="s">
        <v>130</v>
      </c>
      <c r="AT53" s="55" t="s">
        <v>130</v>
      </c>
      <c r="AU53" s="55" t="s">
        <v>130</v>
      </c>
      <c r="AV53" s="58" t="s">
        <v>130</v>
      </c>
      <c r="AW53" s="55" t="s">
        <v>130</v>
      </c>
      <c r="AX53" s="55" t="s">
        <v>130</v>
      </c>
      <c r="AY53" s="58" t="s">
        <v>130</v>
      </c>
      <c r="AZ53" s="55" t="s">
        <v>130</v>
      </c>
      <c r="BA53" s="55" t="s">
        <v>130</v>
      </c>
      <c r="BB53" s="58" t="s">
        <v>130</v>
      </c>
      <c r="BC53" s="55" t="s">
        <v>130</v>
      </c>
      <c r="BD53" s="55" t="s">
        <v>130</v>
      </c>
      <c r="BE53" s="58" t="s">
        <v>130</v>
      </c>
      <c r="BF53" s="55" t="s">
        <v>130</v>
      </c>
      <c r="BG53" s="55" t="s">
        <v>130</v>
      </c>
      <c r="BH53" s="58" t="s">
        <v>130</v>
      </c>
      <c r="BI53" s="55" t="s">
        <v>130</v>
      </c>
      <c r="BJ53" s="55" t="s">
        <v>130</v>
      </c>
      <c r="BK53" s="58" t="s">
        <v>130</v>
      </c>
      <c r="BL53" s="55" t="s">
        <v>130</v>
      </c>
      <c r="BM53" s="55" t="s">
        <v>130</v>
      </c>
      <c r="BN53" s="58" t="s">
        <v>130</v>
      </c>
      <c r="BO53" s="55" t="s">
        <v>130</v>
      </c>
      <c r="BP53" s="55" t="s">
        <v>130</v>
      </c>
      <c r="BQ53" s="58" t="s">
        <v>130</v>
      </c>
      <c r="BR53" s="55" t="s">
        <v>130</v>
      </c>
      <c r="BS53" s="55" t="s">
        <v>130</v>
      </c>
      <c r="BT53" s="58" t="s">
        <v>130</v>
      </c>
      <c r="BU53" s="55" t="s">
        <v>130</v>
      </c>
      <c r="BV53" s="55" t="s">
        <v>130</v>
      </c>
      <c r="BW53" s="58" t="s">
        <v>130</v>
      </c>
      <c r="BX53" s="55" t="s">
        <v>130</v>
      </c>
      <c r="BY53" s="55" t="s">
        <v>130</v>
      </c>
    </row>
    <row r="54" spans="1:77" s="35" customFormat="1" ht="30.6" customHeight="1" x14ac:dyDescent="0.3">
      <c r="A54" s="147">
        <v>15</v>
      </c>
      <c r="B54" s="161" t="s">
        <v>193</v>
      </c>
      <c r="C54" s="74" t="s">
        <v>198</v>
      </c>
      <c r="D54" s="147" t="s">
        <v>189</v>
      </c>
      <c r="E54" s="164" t="s">
        <v>190</v>
      </c>
      <c r="F54" s="164" t="s">
        <v>191</v>
      </c>
      <c r="G54" s="165" t="s">
        <v>150</v>
      </c>
      <c r="H54" s="166" t="s">
        <v>153</v>
      </c>
      <c r="I54" s="146" t="str">
        <f>IF(I49="","",I49)</f>
        <v>Y</v>
      </c>
      <c r="J54" s="148" t="str">
        <f>IF(J49="","",J49)</f>
        <v/>
      </c>
      <c r="K54" s="146" t="str">
        <f>IF(K49="","",K49)</f>
        <v/>
      </c>
      <c r="L54" s="158" t="str">
        <f>IF(L49="","",L49)</f>
        <v/>
      </c>
      <c r="M54" s="178" t="s">
        <v>161</v>
      </c>
      <c r="N54" s="80"/>
      <c r="O54" s="100"/>
      <c r="P54" s="80"/>
      <c r="Q54" s="74" t="e">
        <f t="shared" si="0"/>
        <v>#DIV/0!</v>
      </c>
      <c r="R54" s="58" t="s">
        <v>130</v>
      </c>
      <c r="S54" s="55" t="s">
        <v>130</v>
      </c>
      <c r="T54" s="55" t="s">
        <v>130</v>
      </c>
      <c r="U54" s="58" t="s">
        <v>130</v>
      </c>
      <c r="V54" s="55" t="s">
        <v>130</v>
      </c>
      <c r="W54" s="55" t="s">
        <v>130</v>
      </c>
      <c r="X54" s="58" t="s">
        <v>130</v>
      </c>
      <c r="Y54" s="55" t="s">
        <v>130</v>
      </c>
      <c r="Z54" s="55" t="s">
        <v>130</v>
      </c>
      <c r="AA54" s="58" t="s">
        <v>130</v>
      </c>
      <c r="AB54" s="55" t="s">
        <v>130</v>
      </c>
      <c r="AC54" s="55" t="s">
        <v>130</v>
      </c>
      <c r="AD54" s="58" t="s">
        <v>130</v>
      </c>
      <c r="AE54" s="55" t="s">
        <v>130</v>
      </c>
      <c r="AF54" s="55" t="s">
        <v>130</v>
      </c>
      <c r="AG54" s="58" t="s">
        <v>130</v>
      </c>
      <c r="AH54" s="55" t="s">
        <v>130</v>
      </c>
      <c r="AI54" s="55" t="s">
        <v>130</v>
      </c>
      <c r="AJ54" s="58" t="s">
        <v>130</v>
      </c>
      <c r="AK54" s="55" t="s">
        <v>130</v>
      </c>
      <c r="AL54" s="55" t="s">
        <v>130</v>
      </c>
      <c r="AM54" s="58" t="s">
        <v>130</v>
      </c>
      <c r="AN54" s="55" t="s">
        <v>130</v>
      </c>
      <c r="AO54" s="55" t="s">
        <v>130</v>
      </c>
      <c r="AP54" s="58" t="s">
        <v>130</v>
      </c>
      <c r="AQ54" s="55" t="s">
        <v>130</v>
      </c>
      <c r="AR54" s="55" t="s">
        <v>130</v>
      </c>
      <c r="AS54" s="58" t="s">
        <v>130</v>
      </c>
      <c r="AT54" s="55" t="s">
        <v>130</v>
      </c>
      <c r="AU54" s="55" t="s">
        <v>130</v>
      </c>
      <c r="AV54" s="58" t="s">
        <v>130</v>
      </c>
      <c r="AW54" s="55" t="s">
        <v>130</v>
      </c>
      <c r="AX54" s="55" t="s">
        <v>130</v>
      </c>
      <c r="AY54" s="58" t="s">
        <v>130</v>
      </c>
      <c r="AZ54" s="55" t="s">
        <v>130</v>
      </c>
      <c r="BA54" s="55" t="s">
        <v>130</v>
      </c>
      <c r="BB54" s="58" t="s">
        <v>130</v>
      </c>
      <c r="BC54" s="55" t="s">
        <v>130</v>
      </c>
      <c r="BD54" s="55" t="s">
        <v>130</v>
      </c>
      <c r="BE54" s="58" t="s">
        <v>130</v>
      </c>
      <c r="BF54" s="55" t="s">
        <v>130</v>
      </c>
      <c r="BG54" s="55" t="s">
        <v>130</v>
      </c>
      <c r="BH54" s="58" t="s">
        <v>130</v>
      </c>
      <c r="BI54" s="55" t="s">
        <v>130</v>
      </c>
      <c r="BJ54" s="55" t="s">
        <v>130</v>
      </c>
      <c r="BK54" s="58" t="s">
        <v>130</v>
      </c>
      <c r="BL54" s="55" t="s">
        <v>130</v>
      </c>
      <c r="BM54" s="55" t="s">
        <v>130</v>
      </c>
      <c r="BN54" s="58" t="s">
        <v>130</v>
      </c>
      <c r="BO54" s="55" t="s">
        <v>130</v>
      </c>
      <c r="BP54" s="55" t="s">
        <v>130</v>
      </c>
      <c r="BQ54" s="58" t="s">
        <v>130</v>
      </c>
      <c r="BR54" s="55" t="s">
        <v>130</v>
      </c>
      <c r="BS54" s="55" t="s">
        <v>130</v>
      </c>
      <c r="BT54" s="58" t="s">
        <v>130</v>
      </c>
      <c r="BU54" s="55" t="s">
        <v>130</v>
      </c>
      <c r="BV54" s="55" t="s">
        <v>130</v>
      </c>
      <c r="BW54" s="58" t="s">
        <v>130</v>
      </c>
      <c r="BX54" s="55" t="s">
        <v>130</v>
      </c>
      <c r="BY54" s="55" t="s">
        <v>130</v>
      </c>
    </row>
    <row r="55" spans="1:77" s="35" customFormat="1" ht="34.5" customHeight="1" x14ac:dyDescent="0.3">
      <c r="A55" s="147">
        <v>15</v>
      </c>
      <c r="B55" s="161" t="s">
        <v>193</v>
      </c>
      <c r="C55" s="74" t="s">
        <v>199</v>
      </c>
      <c r="D55" s="147" t="s">
        <v>189</v>
      </c>
      <c r="E55" s="164" t="s">
        <v>190</v>
      </c>
      <c r="F55" s="164" t="s">
        <v>191</v>
      </c>
      <c r="G55" s="165" t="s">
        <v>150</v>
      </c>
      <c r="H55" s="166" t="s">
        <v>153</v>
      </c>
      <c r="I55" s="146" t="str">
        <f>IF(I49="","",I49)</f>
        <v>Y</v>
      </c>
      <c r="J55" s="148" t="str">
        <f>IF(J49="","",J49)</f>
        <v/>
      </c>
      <c r="K55" s="146" t="str">
        <f>IF(K49="","",K49)</f>
        <v/>
      </c>
      <c r="L55" s="158" t="str">
        <f>IF(L49="","",L49)</f>
        <v/>
      </c>
      <c r="M55" s="178" t="s">
        <v>161</v>
      </c>
      <c r="N55" s="80"/>
      <c r="O55" s="100"/>
      <c r="P55" s="80"/>
      <c r="Q55" s="74" t="e">
        <f t="shared" si="0"/>
        <v>#DIV/0!</v>
      </c>
      <c r="R55" s="58" t="s">
        <v>130</v>
      </c>
      <c r="S55" s="55" t="s">
        <v>130</v>
      </c>
      <c r="T55" s="55" t="s">
        <v>130</v>
      </c>
      <c r="U55" s="58" t="s">
        <v>130</v>
      </c>
      <c r="V55" s="55" t="s">
        <v>130</v>
      </c>
      <c r="W55" s="55" t="s">
        <v>130</v>
      </c>
      <c r="X55" s="58" t="s">
        <v>130</v>
      </c>
      <c r="Y55" s="55" t="s">
        <v>130</v>
      </c>
      <c r="Z55" s="55" t="s">
        <v>130</v>
      </c>
      <c r="AA55" s="58" t="s">
        <v>130</v>
      </c>
      <c r="AB55" s="55" t="s">
        <v>130</v>
      </c>
      <c r="AC55" s="55" t="s">
        <v>130</v>
      </c>
      <c r="AD55" s="58" t="s">
        <v>130</v>
      </c>
      <c r="AE55" s="55" t="s">
        <v>130</v>
      </c>
      <c r="AF55" s="55" t="s">
        <v>130</v>
      </c>
      <c r="AG55" s="58" t="s">
        <v>130</v>
      </c>
      <c r="AH55" s="55" t="s">
        <v>130</v>
      </c>
      <c r="AI55" s="55" t="s">
        <v>130</v>
      </c>
      <c r="AJ55" s="58" t="s">
        <v>130</v>
      </c>
      <c r="AK55" s="55" t="s">
        <v>130</v>
      </c>
      <c r="AL55" s="55" t="s">
        <v>130</v>
      </c>
      <c r="AM55" s="58" t="s">
        <v>130</v>
      </c>
      <c r="AN55" s="55" t="s">
        <v>130</v>
      </c>
      <c r="AO55" s="55" t="s">
        <v>130</v>
      </c>
      <c r="AP55" s="58" t="s">
        <v>130</v>
      </c>
      <c r="AQ55" s="55" t="s">
        <v>130</v>
      </c>
      <c r="AR55" s="55" t="s">
        <v>130</v>
      </c>
      <c r="AS55" s="58" t="s">
        <v>130</v>
      </c>
      <c r="AT55" s="55" t="s">
        <v>130</v>
      </c>
      <c r="AU55" s="55" t="s">
        <v>130</v>
      </c>
      <c r="AV55" s="58" t="s">
        <v>130</v>
      </c>
      <c r="AW55" s="55" t="s">
        <v>130</v>
      </c>
      <c r="AX55" s="55" t="s">
        <v>130</v>
      </c>
      <c r="AY55" s="58" t="s">
        <v>130</v>
      </c>
      <c r="AZ55" s="55" t="s">
        <v>130</v>
      </c>
      <c r="BA55" s="55" t="s">
        <v>130</v>
      </c>
      <c r="BB55" s="58" t="s">
        <v>130</v>
      </c>
      <c r="BC55" s="55" t="s">
        <v>130</v>
      </c>
      <c r="BD55" s="55" t="s">
        <v>130</v>
      </c>
      <c r="BE55" s="58" t="s">
        <v>130</v>
      </c>
      <c r="BF55" s="55" t="s">
        <v>130</v>
      </c>
      <c r="BG55" s="55" t="s">
        <v>130</v>
      </c>
      <c r="BH55" s="58" t="s">
        <v>130</v>
      </c>
      <c r="BI55" s="55" t="s">
        <v>130</v>
      </c>
      <c r="BJ55" s="55" t="s">
        <v>130</v>
      </c>
      <c r="BK55" s="58" t="s">
        <v>130</v>
      </c>
      <c r="BL55" s="55" t="s">
        <v>130</v>
      </c>
      <c r="BM55" s="55" t="s">
        <v>130</v>
      </c>
      <c r="BN55" s="58" t="s">
        <v>130</v>
      </c>
      <c r="BO55" s="55" t="s">
        <v>130</v>
      </c>
      <c r="BP55" s="55" t="s">
        <v>130</v>
      </c>
      <c r="BQ55" s="58" t="s">
        <v>130</v>
      </c>
      <c r="BR55" s="55" t="s">
        <v>130</v>
      </c>
      <c r="BS55" s="55" t="s">
        <v>130</v>
      </c>
      <c r="BT55" s="58" t="s">
        <v>130</v>
      </c>
      <c r="BU55" s="55" t="s">
        <v>130</v>
      </c>
      <c r="BV55" s="55" t="s">
        <v>130</v>
      </c>
      <c r="BW55" s="58" t="s">
        <v>130</v>
      </c>
      <c r="BX55" s="55" t="s">
        <v>130</v>
      </c>
      <c r="BY55" s="55" t="s">
        <v>130</v>
      </c>
    </row>
    <row r="56" spans="1:77" s="35" customFormat="1" ht="34.5" customHeight="1" x14ac:dyDescent="0.3">
      <c r="A56" s="147">
        <v>15</v>
      </c>
      <c r="B56" s="161" t="s">
        <v>193</v>
      </c>
      <c r="C56" s="74" t="s">
        <v>200</v>
      </c>
      <c r="D56" s="147" t="s">
        <v>189</v>
      </c>
      <c r="E56" s="164" t="s">
        <v>190</v>
      </c>
      <c r="F56" s="164" t="s">
        <v>191</v>
      </c>
      <c r="G56" s="165" t="s">
        <v>150</v>
      </c>
      <c r="H56" s="166" t="s">
        <v>153</v>
      </c>
      <c r="I56" s="146" t="str">
        <f>IF(I49="","",I49)</f>
        <v>Y</v>
      </c>
      <c r="J56" s="148" t="str">
        <f>IF(J49="","",J49)</f>
        <v/>
      </c>
      <c r="K56" s="146" t="str">
        <f>IF(K49="","",K49)</f>
        <v/>
      </c>
      <c r="L56" s="158" t="str">
        <f>IF(L49="","",L49)</f>
        <v/>
      </c>
      <c r="M56" s="178" t="s">
        <v>161</v>
      </c>
      <c r="N56" s="80"/>
      <c r="O56" s="100"/>
      <c r="P56" s="80"/>
      <c r="Q56" s="74" t="e">
        <f t="shared" si="0"/>
        <v>#DIV/0!</v>
      </c>
      <c r="R56" s="58" t="s">
        <v>130</v>
      </c>
      <c r="S56" s="55" t="s">
        <v>130</v>
      </c>
      <c r="T56" s="55" t="s">
        <v>130</v>
      </c>
      <c r="U56" s="58" t="s">
        <v>130</v>
      </c>
      <c r="V56" s="55" t="s">
        <v>130</v>
      </c>
      <c r="W56" s="55" t="s">
        <v>130</v>
      </c>
      <c r="X56" s="58" t="s">
        <v>130</v>
      </c>
      <c r="Y56" s="55" t="s">
        <v>130</v>
      </c>
      <c r="Z56" s="55" t="s">
        <v>130</v>
      </c>
      <c r="AA56" s="58" t="s">
        <v>130</v>
      </c>
      <c r="AB56" s="55" t="s">
        <v>130</v>
      </c>
      <c r="AC56" s="55" t="s">
        <v>130</v>
      </c>
      <c r="AD56" s="58" t="s">
        <v>130</v>
      </c>
      <c r="AE56" s="55" t="s">
        <v>130</v>
      </c>
      <c r="AF56" s="55" t="s">
        <v>130</v>
      </c>
      <c r="AG56" s="58" t="s">
        <v>130</v>
      </c>
      <c r="AH56" s="55" t="s">
        <v>130</v>
      </c>
      <c r="AI56" s="55" t="s">
        <v>130</v>
      </c>
      <c r="AJ56" s="58" t="s">
        <v>130</v>
      </c>
      <c r="AK56" s="55" t="s">
        <v>130</v>
      </c>
      <c r="AL56" s="55" t="s">
        <v>130</v>
      </c>
      <c r="AM56" s="58" t="s">
        <v>130</v>
      </c>
      <c r="AN56" s="55" t="s">
        <v>130</v>
      </c>
      <c r="AO56" s="55" t="s">
        <v>130</v>
      </c>
      <c r="AP56" s="58" t="s">
        <v>130</v>
      </c>
      <c r="AQ56" s="55" t="s">
        <v>130</v>
      </c>
      <c r="AR56" s="55" t="s">
        <v>130</v>
      </c>
      <c r="AS56" s="58" t="s">
        <v>130</v>
      </c>
      <c r="AT56" s="55" t="s">
        <v>130</v>
      </c>
      <c r="AU56" s="55" t="s">
        <v>130</v>
      </c>
      <c r="AV56" s="58" t="s">
        <v>130</v>
      </c>
      <c r="AW56" s="55" t="s">
        <v>130</v>
      </c>
      <c r="AX56" s="55" t="s">
        <v>130</v>
      </c>
      <c r="AY56" s="58" t="s">
        <v>130</v>
      </c>
      <c r="AZ56" s="55" t="s">
        <v>130</v>
      </c>
      <c r="BA56" s="55" t="s">
        <v>130</v>
      </c>
      <c r="BB56" s="58" t="s">
        <v>130</v>
      </c>
      <c r="BC56" s="55" t="s">
        <v>130</v>
      </c>
      <c r="BD56" s="55" t="s">
        <v>130</v>
      </c>
      <c r="BE56" s="58" t="s">
        <v>130</v>
      </c>
      <c r="BF56" s="55" t="s">
        <v>130</v>
      </c>
      <c r="BG56" s="55" t="s">
        <v>130</v>
      </c>
      <c r="BH56" s="58" t="s">
        <v>130</v>
      </c>
      <c r="BI56" s="55" t="s">
        <v>130</v>
      </c>
      <c r="BJ56" s="55" t="s">
        <v>130</v>
      </c>
      <c r="BK56" s="58" t="s">
        <v>130</v>
      </c>
      <c r="BL56" s="55" t="s">
        <v>130</v>
      </c>
      <c r="BM56" s="55" t="s">
        <v>130</v>
      </c>
      <c r="BN56" s="58" t="s">
        <v>130</v>
      </c>
      <c r="BO56" s="55" t="s">
        <v>130</v>
      </c>
      <c r="BP56" s="55" t="s">
        <v>130</v>
      </c>
      <c r="BQ56" s="58" t="s">
        <v>130</v>
      </c>
      <c r="BR56" s="55" t="s">
        <v>130</v>
      </c>
      <c r="BS56" s="55" t="s">
        <v>130</v>
      </c>
      <c r="BT56" s="58" t="s">
        <v>130</v>
      </c>
      <c r="BU56" s="55" t="s">
        <v>130</v>
      </c>
      <c r="BV56" s="55" t="s">
        <v>130</v>
      </c>
      <c r="BW56" s="58" t="s">
        <v>130</v>
      </c>
      <c r="BX56" s="55" t="s">
        <v>130</v>
      </c>
      <c r="BY56" s="55" t="s">
        <v>130</v>
      </c>
    </row>
    <row r="57" spans="1:77" s="35" customFormat="1" ht="32.25" customHeight="1" x14ac:dyDescent="0.3">
      <c r="A57" s="151">
        <v>15</v>
      </c>
      <c r="B57" s="162" t="s">
        <v>193</v>
      </c>
      <c r="C57" s="74" t="s">
        <v>201</v>
      </c>
      <c r="D57" s="151" t="s">
        <v>189</v>
      </c>
      <c r="E57" s="167" t="s">
        <v>190</v>
      </c>
      <c r="F57" s="167" t="s">
        <v>191</v>
      </c>
      <c r="G57" s="168" t="s">
        <v>150</v>
      </c>
      <c r="H57" s="169" t="s">
        <v>153</v>
      </c>
      <c r="I57" s="150" t="str">
        <f>IF(I49="","",I49)</f>
        <v>Y</v>
      </c>
      <c r="J57" s="152" t="str">
        <f>IF(J49="","",J49)</f>
        <v/>
      </c>
      <c r="K57" s="150" t="str">
        <f>IF(K49="","",K49)</f>
        <v/>
      </c>
      <c r="L57" s="159" t="str">
        <f>IF(L49="","",L49)</f>
        <v/>
      </c>
      <c r="M57" s="179" t="s">
        <v>161</v>
      </c>
      <c r="N57" s="80"/>
      <c r="O57" s="100"/>
      <c r="P57" s="80"/>
      <c r="Q57" s="74" t="e">
        <f t="shared" si="0"/>
        <v>#DIV/0!</v>
      </c>
      <c r="R57" s="58" t="s">
        <v>130</v>
      </c>
      <c r="S57" s="55" t="s">
        <v>130</v>
      </c>
      <c r="T57" s="55" t="s">
        <v>130</v>
      </c>
      <c r="U57" s="58" t="s">
        <v>130</v>
      </c>
      <c r="V57" s="55" t="s">
        <v>130</v>
      </c>
      <c r="W57" s="55" t="s">
        <v>130</v>
      </c>
      <c r="X57" s="58" t="s">
        <v>130</v>
      </c>
      <c r="Y57" s="55" t="s">
        <v>130</v>
      </c>
      <c r="Z57" s="55" t="s">
        <v>130</v>
      </c>
      <c r="AA57" s="58" t="s">
        <v>130</v>
      </c>
      <c r="AB57" s="55" t="s">
        <v>130</v>
      </c>
      <c r="AC57" s="55" t="s">
        <v>130</v>
      </c>
      <c r="AD57" s="58" t="s">
        <v>130</v>
      </c>
      <c r="AE57" s="55" t="s">
        <v>130</v>
      </c>
      <c r="AF57" s="55" t="s">
        <v>130</v>
      </c>
      <c r="AG57" s="58" t="s">
        <v>130</v>
      </c>
      <c r="AH57" s="55" t="s">
        <v>130</v>
      </c>
      <c r="AI57" s="55" t="s">
        <v>130</v>
      </c>
      <c r="AJ57" s="58" t="s">
        <v>130</v>
      </c>
      <c r="AK57" s="55" t="s">
        <v>130</v>
      </c>
      <c r="AL57" s="55" t="s">
        <v>130</v>
      </c>
      <c r="AM57" s="58" t="s">
        <v>130</v>
      </c>
      <c r="AN57" s="55" t="s">
        <v>130</v>
      </c>
      <c r="AO57" s="55" t="s">
        <v>130</v>
      </c>
      <c r="AP57" s="58" t="s">
        <v>130</v>
      </c>
      <c r="AQ57" s="55" t="s">
        <v>130</v>
      </c>
      <c r="AR57" s="55" t="s">
        <v>130</v>
      </c>
      <c r="AS57" s="58" t="s">
        <v>130</v>
      </c>
      <c r="AT57" s="55" t="s">
        <v>130</v>
      </c>
      <c r="AU57" s="55" t="s">
        <v>130</v>
      </c>
      <c r="AV57" s="58" t="s">
        <v>130</v>
      </c>
      <c r="AW57" s="55" t="s">
        <v>130</v>
      </c>
      <c r="AX57" s="55" t="s">
        <v>130</v>
      </c>
      <c r="AY57" s="58" t="s">
        <v>130</v>
      </c>
      <c r="AZ57" s="55" t="s">
        <v>130</v>
      </c>
      <c r="BA57" s="55" t="s">
        <v>130</v>
      </c>
      <c r="BB57" s="58" t="s">
        <v>130</v>
      </c>
      <c r="BC57" s="55" t="s">
        <v>130</v>
      </c>
      <c r="BD57" s="55" t="s">
        <v>130</v>
      </c>
      <c r="BE57" s="58" t="s">
        <v>130</v>
      </c>
      <c r="BF57" s="55" t="s">
        <v>130</v>
      </c>
      <c r="BG57" s="55" t="s">
        <v>130</v>
      </c>
      <c r="BH57" s="58" t="s">
        <v>130</v>
      </c>
      <c r="BI57" s="55" t="s">
        <v>130</v>
      </c>
      <c r="BJ57" s="55" t="s">
        <v>130</v>
      </c>
      <c r="BK57" s="58" t="s">
        <v>130</v>
      </c>
      <c r="BL57" s="55" t="s">
        <v>130</v>
      </c>
      <c r="BM57" s="55" t="s">
        <v>130</v>
      </c>
      <c r="BN57" s="58" t="s">
        <v>130</v>
      </c>
      <c r="BO57" s="55" t="s">
        <v>130</v>
      </c>
      <c r="BP57" s="55" t="s">
        <v>130</v>
      </c>
      <c r="BQ57" s="58" t="s">
        <v>130</v>
      </c>
      <c r="BR57" s="55" t="s">
        <v>130</v>
      </c>
      <c r="BS57" s="55" t="s">
        <v>130</v>
      </c>
      <c r="BT57" s="58" t="s">
        <v>130</v>
      </c>
      <c r="BU57" s="55" t="s">
        <v>130</v>
      </c>
      <c r="BV57" s="55" t="s">
        <v>130</v>
      </c>
      <c r="BW57" s="58" t="s">
        <v>130</v>
      </c>
      <c r="BX57" s="55" t="s">
        <v>130</v>
      </c>
      <c r="BY57" s="55" t="s">
        <v>130</v>
      </c>
    </row>
    <row r="58" spans="1:77" s="35" customFormat="1" ht="100.5" customHeight="1" x14ac:dyDescent="0.3">
      <c r="A58" s="110">
        <v>16</v>
      </c>
      <c r="B58" s="111" t="s">
        <v>202</v>
      </c>
      <c r="C58" s="111" t="s">
        <v>203</v>
      </c>
      <c r="D58" s="110" t="s">
        <v>189</v>
      </c>
      <c r="E58" s="111" t="s">
        <v>190</v>
      </c>
      <c r="F58" s="111" t="s">
        <v>191</v>
      </c>
      <c r="G58" s="111" t="s">
        <v>143</v>
      </c>
      <c r="H58" s="154" t="s">
        <v>144</v>
      </c>
      <c r="I58" s="155" t="s">
        <v>144</v>
      </c>
      <c r="J58" s="155"/>
      <c r="K58" s="156"/>
      <c r="L58" s="157"/>
      <c r="M58" s="160" t="s">
        <v>161</v>
      </c>
      <c r="N58" s="112"/>
      <c r="O58" s="121"/>
      <c r="P58" s="116"/>
      <c r="Q58" s="111" t="e">
        <f t="shared" si="0"/>
        <v>#DIV/0!</v>
      </c>
      <c r="R58" s="115" t="s">
        <v>130</v>
      </c>
      <c r="S58" s="117" t="s">
        <v>130</v>
      </c>
      <c r="T58" s="117" t="s">
        <v>130</v>
      </c>
      <c r="U58" s="115" t="s">
        <v>130</v>
      </c>
      <c r="V58" s="117" t="s">
        <v>130</v>
      </c>
      <c r="W58" s="117" t="s">
        <v>130</v>
      </c>
      <c r="X58" s="115" t="s">
        <v>130</v>
      </c>
      <c r="Y58" s="117" t="s">
        <v>130</v>
      </c>
      <c r="Z58" s="117" t="s">
        <v>130</v>
      </c>
      <c r="AA58" s="115" t="s">
        <v>130</v>
      </c>
      <c r="AB58" s="117" t="s">
        <v>130</v>
      </c>
      <c r="AC58" s="117" t="s">
        <v>130</v>
      </c>
      <c r="AD58" s="115" t="s">
        <v>130</v>
      </c>
      <c r="AE58" s="117" t="s">
        <v>130</v>
      </c>
      <c r="AF58" s="117" t="s">
        <v>130</v>
      </c>
      <c r="AG58" s="115" t="s">
        <v>130</v>
      </c>
      <c r="AH58" s="117" t="s">
        <v>130</v>
      </c>
      <c r="AI58" s="117" t="s">
        <v>130</v>
      </c>
      <c r="AJ58" s="115" t="s">
        <v>130</v>
      </c>
      <c r="AK58" s="117" t="s">
        <v>130</v>
      </c>
      <c r="AL58" s="117" t="s">
        <v>130</v>
      </c>
      <c r="AM58" s="115" t="s">
        <v>130</v>
      </c>
      <c r="AN58" s="117" t="s">
        <v>130</v>
      </c>
      <c r="AO58" s="117" t="s">
        <v>130</v>
      </c>
      <c r="AP58" s="115" t="s">
        <v>130</v>
      </c>
      <c r="AQ58" s="117" t="s">
        <v>130</v>
      </c>
      <c r="AR58" s="117" t="s">
        <v>130</v>
      </c>
      <c r="AS58" s="115" t="s">
        <v>130</v>
      </c>
      <c r="AT58" s="117" t="s">
        <v>130</v>
      </c>
      <c r="AU58" s="117" t="s">
        <v>130</v>
      </c>
      <c r="AV58" s="115" t="s">
        <v>130</v>
      </c>
      <c r="AW58" s="117" t="s">
        <v>130</v>
      </c>
      <c r="AX58" s="117" t="s">
        <v>130</v>
      </c>
      <c r="AY58" s="115" t="s">
        <v>130</v>
      </c>
      <c r="AZ58" s="117" t="s">
        <v>130</v>
      </c>
      <c r="BA58" s="117" t="s">
        <v>130</v>
      </c>
      <c r="BB58" s="115" t="s">
        <v>130</v>
      </c>
      <c r="BC58" s="117" t="s">
        <v>130</v>
      </c>
      <c r="BD58" s="117" t="s">
        <v>130</v>
      </c>
      <c r="BE58" s="115" t="s">
        <v>130</v>
      </c>
      <c r="BF58" s="117" t="s">
        <v>130</v>
      </c>
      <c r="BG58" s="117" t="s">
        <v>130</v>
      </c>
      <c r="BH58" s="115" t="s">
        <v>130</v>
      </c>
      <c r="BI58" s="117" t="s">
        <v>130</v>
      </c>
      <c r="BJ58" s="118" t="s">
        <v>130</v>
      </c>
      <c r="BK58" s="115" t="s">
        <v>130</v>
      </c>
      <c r="BL58" s="117" t="s">
        <v>130</v>
      </c>
      <c r="BM58" s="118" t="s">
        <v>130</v>
      </c>
      <c r="BN58" s="115" t="s">
        <v>130</v>
      </c>
      <c r="BO58" s="117" t="s">
        <v>130</v>
      </c>
      <c r="BP58" s="118" t="s">
        <v>130</v>
      </c>
      <c r="BQ58" s="115" t="s">
        <v>130</v>
      </c>
      <c r="BR58" s="117" t="s">
        <v>130</v>
      </c>
      <c r="BS58" s="118" t="s">
        <v>130</v>
      </c>
      <c r="BT58" s="115" t="s">
        <v>130</v>
      </c>
      <c r="BU58" s="117" t="s">
        <v>130</v>
      </c>
      <c r="BV58" s="118" t="s">
        <v>130</v>
      </c>
      <c r="BW58" s="115" t="s">
        <v>130</v>
      </c>
      <c r="BX58" s="117" t="s">
        <v>130</v>
      </c>
      <c r="BY58" s="118" t="s">
        <v>130</v>
      </c>
    </row>
    <row r="59" spans="1:77" s="35" customFormat="1" ht="42" customHeight="1" x14ac:dyDescent="0.3">
      <c r="A59" s="78">
        <v>16</v>
      </c>
      <c r="B59" s="79" t="s">
        <v>202</v>
      </c>
      <c r="C59" s="74" t="s">
        <v>204</v>
      </c>
      <c r="D59" s="78" t="s">
        <v>189</v>
      </c>
      <c r="E59" s="79" t="s">
        <v>190</v>
      </c>
      <c r="F59" s="79" t="s">
        <v>191</v>
      </c>
      <c r="G59" s="79" t="s">
        <v>143</v>
      </c>
      <c r="H59" s="151" t="s">
        <v>144</v>
      </c>
      <c r="I59" s="151" t="str">
        <f>IF(I58="","",I58)</f>
        <v>N</v>
      </c>
      <c r="J59" s="151" t="str">
        <f>IF(J58="","",J58)</f>
        <v/>
      </c>
      <c r="K59" s="151" t="str">
        <f>IF(K58="","",K58)</f>
        <v/>
      </c>
      <c r="L59" s="153" t="str">
        <f>IF(L58="","",L58)</f>
        <v/>
      </c>
      <c r="M59" s="180" t="s">
        <v>161</v>
      </c>
      <c r="N59" s="80"/>
      <c r="O59" s="81"/>
      <c r="P59" s="77"/>
      <c r="Q59" s="74" t="e">
        <f t="shared" si="0"/>
        <v>#DIV/0!</v>
      </c>
      <c r="R59" s="58" t="s">
        <v>130</v>
      </c>
      <c r="S59" s="55" t="s">
        <v>130</v>
      </c>
      <c r="T59" s="55" t="s">
        <v>130</v>
      </c>
      <c r="U59" s="58" t="s">
        <v>130</v>
      </c>
      <c r="V59" s="55" t="s">
        <v>130</v>
      </c>
      <c r="W59" s="55" t="s">
        <v>130</v>
      </c>
      <c r="X59" s="58" t="s">
        <v>130</v>
      </c>
      <c r="Y59" s="55" t="s">
        <v>130</v>
      </c>
      <c r="Z59" s="55" t="s">
        <v>130</v>
      </c>
      <c r="AA59" s="58" t="s">
        <v>130</v>
      </c>
      <c r="AB59" s="55" t="s">
        <v>130</v>
      </c>
      <c r="AC59" s="55" t="s">
        <v>130</v>
      </c>
      <c r="AD59" s="58" t="s">
        <v>130</v>
      </c>
      <c r="AE59" s="55" t="s">
        <v>130</v>
      </c>
      <c r="AF59" s="55" t="s">
        <v>130</v>
      </c>
      <c r="AG59" s="58" t="s">
        <v>130</v>
      </c>
      <c r="AH59" s="55" t="s">
        <v>130</v>
      </c>
      <c r="AI59" s="55" t="s">
        <v>130</v>
      </c>
      <c r="AJ59" s="58" t="s">
        <v>130</v>
      </c>
      <c r="AK59" s="55" t="s">
        <v>130</v>
      </c>
      <c r="AL59" s="55" t="s">
        <v>130</v>
      </c>
      <c r="AM59" s="58" t="s">
        <v>130</v>
      </c>
      <c r="AN59" s="55" t="s">
        <v>130</v>
      </c>
      <c r="AO59" s="55" t="s">
        <v>130</v>
      </c>
      <c r="AP59" s="58" t="s">
        <v>130</v>
      </c>
      <c r="AQ59" s="55" t="s">
        <v>130</v>
      </c>
      <c r="AR59" s="55" t="s">
        <v>130</v>
      </c>
      <c r="AS59" s="58" t="s">
        <v>130</v>
      </c>
      <c r="AT59" s="55" t="s">
        <v>130</v>
      </c>
      <c r="AU59" s="55" t="s">
        <v>130</v>
      </c>
      <c r="AV59" s="58" t="s">
        <v>130</v>
      </c>
      <c r="AW59" s="55" t="s">
        <v>130</v>
      </c>
      <c r="AX59" s="55" t="s">
        <v>130</v>
      </c>
      <c r="AY59" s="58" t="s">
        <v>130</v>
      </c>
      <c r="AZ59" s="55" t="s">
        <v>130</v>
      </c>
      <c r="BA59" s="55" t="s">
        <v>130</v>
      </c>
      <c r="BB59" s="58" t="s">
        <v>130</v>
      </c>
      <c r="BC59" s="55" t="s">
        <v>130</v>
      </c>
      <c r="BD59" s="55" t="s">
        <v>130</v>
      </c>
      <c r="BE59" s="58" t="s">
        <v>130</v>
      </c>
      <c r="BF59" s="55" t="s">
        <v>130</v>
      </c>
      <c r="BG59" s="55" t="s">
        <v>130</v>
      </c>
      <c r="BH59" s="58" t="s">
        <v>130</v>
      </c>
      <c r="BI59" s="55" t="s">
        <v>130</v>
      </c>
      <c r="BJ59" s="55" t="s">
        <v>130</v>
      </c>
      <c r="BK59" s="58" t="s">
        <v>130</v>
      </c>
      <c r="BL59" s="55" t="s">
        <v>130</v>
      </c>
      <c r="BM59" s="55" t="s">
        <v>130</v>
      </c>
      <c r="BN59" s="58" t="s">
        <v>130</v>
      </c>
      <c r="BO59" s="55" t="s">
        <v>130</v>
      </c>
      <c r="BP59" s="55" t="s">
        <v>130</v>
      </c>
      <c r="BQ59" s="58" t="s">
        <v>130</v>
      </c>
      <c r="BR59" s="55" t="s">
        <v>130</v>
      </c>
      <c r="BS59" s="55" t="s">
        <v>130</v>
      </c>
      <c r="BT59" s="58" t="s">
        <v>130</v>
      </c>
      <c r="BU59" s="55" t="s">
        <v>130</v>
      </c>
      <c r="BV59" s="55" t="s">
        <v>130</v>
      </c>
      <c r="BW59" s="58" t="s">
        <v>130</v>
      </c>
      <c r="BX59" s="55" t="s">
        <v>130</v>
      </c>
      <c r="BY59" s="55" t="s">
        <v>130</v>
      </c>
    </row>
    <row r="60" spans="1:77" s="35" customFormat="1" ht="117" customHeight="1" x14ac:dyDescent="0.3">
      <c r="A60" s="172" t="s">
        <v>205</v>
      </c>
      <c r="B60" s="173" t="s">
        <v>206</v>
      </c>
      <c r="C60" s="113" t="s">
        <v>207</v>
      </c>
      <c r="D60" s="172" t="s">
        <v>189</v>
      </c>
      <c r="E60" s="154" t="s">
        <v>190</v>
      </c>
      <c r="F60" s="154" t="s">
        <v>191</v>
      </c>
      <c r="G60" s="170" t="s">
        <v>150</v>
      </c>
      <c r="H60" s="154" t="s">
        <v>153</v>
      </c>
      <c r="I60" s="155" t="s">
        <v>153</v>
      </c>
      <c r="J60" s="155"/>
      <c r="K60" s="156"/>
      <c r="L60" s="157"/>
      <c r="M60" s="160" t="s">
        <v>161</v>
      </c>
      <c r="N60" s="117" t="s">
        <v>130</v>
      </c>
      <c r="O60" s="115" t="s">
        <v>130</v>
      </c>
      <c r="P60" s="117" t="s">
        <v>130</v>
      </c>
      <c r="Q60" s="117" t="s">
        <v>130</v>
      </c>
      <c r="R60" s="115" t="s">
        <v>130</v>
      </c>
      <c r="S60" s="117" t="s">
        <v>130</v>
      </c>
      <c r="T60" s="117" t="s">
        <v>130</v>
      </c>
      <c r="U60" s="115" t="s">
        <v>130</v>
      </c>
      <c r="V60" s="117" t="s">
        <v>130</v>
      </c>
      <c r="W60" s="117" t="s">
        <v>130</v>
      </c>
      <c r="X60" s="115" t="s">
        <v>130</v>
      </c>
      <c r="Y60" s="117" t="s">
        <v>130</v>
      </c>
      <c r="Z60" s="117" t="s">
        <v>130</v>
      </c>
      <c r="AA60" s="115" t="s">
        <v>130</v>
      </c>
      <c r="AB60" s="117" t="s">
        <v>130</v>
      </c>
      <c r="AC60" s="117" t="s">
        <v>130</v>
      </c>
      <c r="AD60" s="115" t="s">
        <v>130</v>
      </c>
      <c r="AE60" s="117" t="s">
        <v>130</v>
      </c>
      <c r="AF60" s="117" t="s">
        <v>130</v>
      </c>
      <c r="AG60" s="115" t="s">
        <v>130</v>
      </c>
      <c r="AH60" s="117" t="s">
        <v>130</v>
      </c>
      <c r="AI60" s="117" t="s">
        <v>130</v>
      </c>
      <c r="AJ60" s="115" t="s">
        <v>130</v>
      </c>
      <c r="AK60" s="117" t="s">
        <v>130</v>
      </c>
      <c r="AL60" s="117" t="s">
        <v>130</v>
      </c>
      <c r="AM60" s="115" t="s">
        <v>130</v>
      </c>
      <c r="AN60" s="117" t="s">
        <v>130</v>
      </c>
      <c r="AO60" s="117" t="s">
        <v>130</v>
      </c>
      <c r="AP60" s="115" t="s">
        <v>130</v>
      </c>
      <c r="AQ60" s="117" t="s">
        <v>130</v>
      </c>
      <c r="AR60" s="117" t="s">
        <v>130</v>
      </c>
      <c r="AS60" s="115" t="s">
        <v>130</v>
      </c>
      <c r="AT60" s="117" t="s">
        <v>130</v>
      </c>
      <c r="AU60" s="117" t="s">
        <v>130</v>
      </c>
      <c r="AV60" s="115" t="s">
        <v>130</v>
      </c>
      <c r="AW60" s="117" t="s">
        <v>130</v>
      </c>
      <c r="AX60" s="117" t="s">
        <v>130</v>
      </c>
      <c r="AY60" s="115" t="s">
        <v>130</v>
      </c>
      <c r="AZ60" s="117" t="s">
        <v>130</v>
      </c>
      <c r="BA60" s="117" t="s">
        <v>130</v>
      </c>
      <c r="BB60" s="115" t="s">
        <v>130</v>
      </c>
      <c r="BC60" s="117" t="s">
        <v>130</v>
      </c>
      <c r="BD60" s="117" t="s">
        <v>130</v>
      </c>
      <c r="BE60" s="115" t="s">
        <v>130</v>
      </c>
      <c r="BF60" s="117" t="s">
        <v>130</v>
      </c>
      <c r="BG60" s="117" t="s">
        <v>130</v>
      </c>
      <c r="BH60" s="115" t="s">
        <v>130</v>
      </c>
      <c r="BI60" s="117" t="s">
        <v>130</v>
      </c>
      <c r="BJ60" s="118" t="s">
        <v>130</v>
      </c>
      <c r="BK60" s="115" t="s">
        <v>130</v>
      </c>
      <c r="BL60" s="117" t="s">
        <v>130</v>
      </c>
      <c r="BM60" s="118" t="s">
        <v>130</v>
      </c>
      <c r="BN60" s="115" t="s">
        <v>130</v>
      </c>
      <c r="BO60" s="117" t="s">
        <v>130</v>
      </c>
      <c r="BP60" s="118" t="s">
        <v>130</v>
      </c>
      <c r="BQ60" s="115" t="s">
        <v>130</v>
      </c>
      <c r="BR60" s="117" t="s">
        <v>130</v>
      </c>
      <c r="BS60" s="118" t="s">
        <v>130</v>
      </c>
      <c r="BT60" s="115" t="s">
        <v>130</v>
      </c>
      <c r="BU60" s="117" t="s">
        <v>130</v>
      </c>
      <c r="BV60" s="118" t="s">
        <v>130</v>
      </c>
      <c r="BW60" s="115" t="s">
        <v>130</v>
      </c>
      <c r="BX60" s="117" t="s">
        <v>130</v>
      </c>
      <c r="BY60" s="118" t="s">
        <v>130</v>
      </c>
    </row>
    <row r="61" spans="1:77" s="35" customFormat="1" ht="33" customHeight="1" x14ac:dyDescent="0.3">
      <c r="A61" s="174" t="s">
        <v>205</v>
      </c>
      <c r="B61" s="175" t="s">
        <v>208</v>
      </c>
      <c r="C61" s="75" t="s">
        <v>209</v>
      </c>
      <c r="D61" s="174" t="s">
        <v>189</v>
      </c>
      <c r="E61" s="164" t="s">
        <v>190</v>
      </c>
      <c r="F61" s="164" t="s">
        <v>191</v>
      </c>
      <c r="G61" s="149" t="s">
        <v>150</v>
      </c>
      <c r="H61" s="148" t="s">
        <v>153</v>
      </c>
      <c r="I61" s="147" t="str">
        <f>IF(I60="","",I60)</f>
        <v>Y</v>
      </c>
      <c r="J61" s="148" t="str">
        <f>IF(J60="","",J60)</f>
        <v/>
      </c>
      <c r="K61" s="147" t="str">
        <f>IF(K60="","",K60)</f>
        <v/>
      </c>
      <c r="L61" s="149" t="str">
        <f>IF(L60="","",L60)</f>
        <v/>
      </c>
      <c r="M61" s="178" t="s">
        <v>161</v>
      </c>
      <c r="N61" s="77"/>
      <c r="O61" s="81"/>
      <c r="P61" s="77"/>
      <c r="Q61" s="74" t="e">
        <f>(P61/O61)*100</f>
        <v>#DIV/0!</v>
      </c>
      <c r="R61" s="58" t="s">
        <v>130</v>
      </c>
      <c r="S61" s="55" t="s">
        <v>130</v>
      </c>
      <c r="T61" s="55" t="s">
        <v>130</v>
      </c>
      <c r="U61" s="58" t="s">
        <v>130</v>
      </c>
      <c r="V61" s="55" t="s">
        <v>130</v>
      </c>
      <c r="W61" s="55" t="s">
        <v>130</v>
      </c>
      <c r="X61" s="58" t="s">
        <v>130</v>
      </c>
      <c r="Y61" s="55" t="s">
        <v>130</v>
      </c>
      <c r="Z61" s="55" t="s">
        <v>130</v>
      </c>
      <c r="AA61" s="58" t="s">
        <v>130</v>
      </c>
      <c r="AB61" s="55" t="s">
        <v>130</v>
      </c>
      <c r="AC61" s="55" t="s">
        <v>130</v>
      </c>
      <c r="AD61" s="58" t="s">
        <v>130</v>
      </c>
      <c r="AE61" s="55" t="s">
        <v>130</v>
      </c>
      <c r="AF61" s="55" t="s">
        <v>130</v>
      </c>
      <c r="AG61" s="58" t="s">
        <v>130</v>
      </c>
      <c r="AH61" s="55" t="s">
        <v>130</v>
      </c>
      <c r="AI61" s="55" t="s">
        <v>130</v>
      </c>
      <c r="AJ61" s="58" t="s">
        <v>130</v>
      </c>
      <c r="AK61" s="55" t="s">
        <v>130</v>
      </c>
      <c r="AL61" s="55" t="s">
        <v>130</v>
      </c>
      <c r="AM61" s="58" t="s">
        <v>130</v>
      </c>
      <c r="AN61" s="55" t="s">
        <v>130</v>
      </c>
      <c r="AO61" s="55" t="s">
        <v>130</v>
      </c>
      <c r="AP61" s="58" t="s">
        <v>130</v>
      </c>
      <c r="AQ61" s="55" t="s">
        <v>130</v>
      </c>
      <c r="AR61" s="55" t="s">
        <v>130</v>
      </c>
      <c r="AS61" s="58" t="s">
        <v>130</v>
      </c>
      <c r="AT61" s="55" t="s">
        <v>130</v>
      </c>
      <c r="AU61" s="55" t="s">
        <v>130</v>
      </c>
      <c r="AV61" s="58" t="s">
        <v>130</v>
      </c>
      <c r="AW61" s="55" t="s">
        <v>130</v>
      </c>
      <c r="AX61" s="55" t="s">
        <v>130</v>
      </c>
      <c r="AY61" s="58" t="s">
        <v>130</v>
      </c>
      <c r="AZ61" s="55" t="s">
        <v>130</v>
      </c>
      <c r="BA61" s="55" t="s">
        <v>130</v>
      </c>
      <c r="BB61" s="58" t="s">
        <v>130</v>
      </c>
      <c r="BC61" s="55" t="s">
        <v>130</v>
      </c>
      <c r="BD61" s="55" t="s">
        <v>130</v>
      </c>
      <c r="BE61" s="58" t="s">
        <v>130</v>
      </c>
      <c r="BF61" s="55" t="s">
        <v>130</v>
      </c>
      <c r="BG61" s="55" t="s">
        <v>130</v>
      </c>
      <c r="BH61" s="58" t="s">
        <v>130</v>
      </c>
      <c r="BI61" s="55" t="s">
        <v>130</v>
      </c>
      <c r="BJ61" s="55" t="s">
        <v>130</v>
      </c>
      <c r="BK61" s="58" t="s">
        <v>130</v>
      </c>
      <c r="BL61" s="55" t="s">
        <v>130</v>
      </c>
      <c r="BM61" s="55" t="s">
        <v>130</v>
      </c>
      <c r="BN61" s="58" t="s">
        <v>130</v>
      </c>
      <c r="BO61" s="55" t="s">
        <v>130</v>
      </c>
      <c r="BP61" s="55" t="s">
        <v>130</v>
      </c>
      <c r="BQ61" s="58" t="s">
        <v>130</v>
      </c>
      <c r="BR61" s="55" t="s">
        <v>130</v>
      </c>
      <c r="BS61" s="55" t="s">
        <v>130</v>
      </c>
      <c r="BT61" s="58" t="s">
        <v>130</v>
      </c>
      <c r="BU61" s="55" t="s">
        <v>130</v>
      </c>
      <c r="BV61" s="55" t="s">
        <v>130</v>
      </c>
      <c r="BW61" s="58" t="s">
        <v>130</v>
      </c>
      <c r="BX61" s="55" t="s">
        <v>130</v>
      </c>
      <c r="BY61" s="55" t="s">
        <v>130</v>
      </c>
    </row>
    <row r="62" spans="1:77" s="35" customFormat="1" ht="33" customHeight="1" x14ac:dyDescent="0.3">
      <c r="A62" s="176" t="s">
        <v>205</v>
      </c>
      <c r="B62" s="177" t="s">
        <v>208</v>
      </c>
      <c r="C62" s="75" t="s">
        <v>210</v>
      </c>
      <c r="D62" s="176" t="s">
        <v>189</v>
      </c>
      <c r="E62" s="167" t="s">
        <v>190</v>
      </c>
      <c r="F62" s="167" t="s">
        <v>191</v>
      </c>
      <c r="G62" s="153" t="s">
        <v>150</v>
      </c>
      <c r="H62" s="152" t="s">
        <v>153</v>
      </c>
      <c r="I62" s="151" t="str">
        <f>IF(I60="","",I60)</f>
        <v>Y</v>
      </c>
      <c r="J62" s="152" t="str">
        <f>IF(J60="","",J60)</f>
        <v/>
      </c>
      <c r="K62" s="151" t="str">
        <f>IF(K60="","",K60)</f>
        <v/>
      </c>
      <c r="L62" s="153" t="str">
        <f>IF(L60="","",L60)</f>
        <v/>
      </c>
      <c r="M62" s="179" t="s">
        <v>161</v>
      </c>
      <c r="N62" s="77"/>
      <c r="O62" s="81"/>
      <c r="P62" s="77"/>
      <c r="Q62" s="74" t="e">
        <f>(P62/O62)*100</f>
        <v>#DIV/0!</v>
      </c>
      <c r="R62" s="58" t="s">
        <v>130</v>
      </c>
      <c r="S62" s="55" t="s">
        <v>130</v>
      </c>
      <c r="T62" s="55" t="s">
        <v>130</v>
      </c>
      <c r="U62" s="58" t="s">
        <v>130</v>
      </c>
      <c r="V62" s="55" t="s">
        <v>130</v>
      </c>
      <c r="W62" s="55" t="s">
        <v>130</v>
      </c>
      <c r="X62" s="58" t="s">
        <v>130</v>
      </c>
      <c r="Y62" s="55" t="s">
        <v>130</v>
      </c>
      <c r="Z62" s="55" t="s">
        <v>130</v>
      </c>
      <c r="AA62" s="58" t="s">
        <v>130</v>
      </c>
      <c r="AB62" s="55" t="s">
        <v>130</v>
      </c>
      <c r="AC62" s="55" t="s">
        <v>130</v>
      </c>
      <c r="AD62" s="58" t="s">
        <v>130</v>
      </c>
      <c r="AE62" s="55" t="s">
        <v>130</v>
      </c>
      <c r="AF62" s="55" t="s">
        <v>130</v>
      </c>
      <c r="AG62" s="58" t="s">
        <v>130</v>
      </c>
      <c r="AH62" s="55" t="s">
        <v>130</v>
      </c>
      <c r="AI62" s="55" t="s">
        <v>130</v>
      </c>
      <c r="AJ62" s="58" t="s">
        <v>130</v>
      </c>
      <c r="AK62" s="55" t="s">
        <v>130</v>
      </c>
      <c r="AL62" s="55" t="s">
        <v>130</v>
      </c>
      <c r="AM62" s="58" t="s">
        <v>130</v>
      </c>
      <c r="AN62" s="55" t="s">
        <v>130</v>
      </c>
      <c r="AO62" s="55" t="s">
        <v>130</v>
      </c>
      <c r="AP62" s="58" t="s">
        <v>130</v>
      </c>
      <c r="AQ62" s="55" t="s">
        <v>130</v>
      </c>
      <c r="AR62" s="55" t="s">
        <v>130</v>
      </c>
      <c r="AS62" s="58" t="s">
        <v>130</v>
      </c>
      <c r="AT62" s="55" t="s">
        <v>130</v>
      </c>
      <c r="AU62" s="55" t="s">
        <v>130</v>
      </c>
      <c r="AV62" s="58" t="s">
        <v>130</v>
      </c>
      <c r="AW62" s="55" t="s">
        <v>130</v>
      </c>
      <c r="AX62" s="55" t="s">
        <v>130</v>
      </c>
      <c r="AY62" s="58" t="s">
        <v>130</v>
      </c>
      <c r="AZ62" s="55" t="s">
        <v>130</v>
      </c>
      <c r="BA62" s="55" t="s">
        <v>130</v>
      </c>
      <c r="BB62" s="58" t="s">
        <v>130</v>
      </c>
      <c r="BC62" s="55" t="s">
        <v>130</v>
      </c>
      <c r="BD62" s="55" t="s">
        <v>130</v>
      </c>
      <c r="BE62" s="58" t="s">
        <v>130</v>
      </c>
      <c r="BF62" s="55" t="s">
        <v>130</v>
      </c>
      <c r="BG62" s="55" t="s">
        <v>130</v>
      </c>
      <c r="BH62" s="58" t="s">
        <v>130</v>
      </c>
      <c r="BI62" s="55" t="s">
        <v>130</v>
      </c>
      <c r="BJ62" s="55" t="s">
        <v>130</v>
      </c>
      <c r="BK62" s="58" t="s">
        <v>130</v>
      </c>
      <c r="BL62" s="55" t="s">
        <v>130</v>
      </c>
      <c r="BM62" s="55" t="s">
        <v>130</v>
      </c>
      <c r="BN62" s="58" t="s">
        <v>130</v>
      </c>
      <c r="BO62" s="55" t="s">
        <v>130</v>
      </c>
      <c r="BP62" s="55" t="s">
        <v>130</v>
      </c>
      <c r="BQ62" s="58" t="s">
        <v>130</v>
      </c>
      <c r="BR62" s="55" t="s">
        <v>130</v>
      </c>
      <c r="BS62" s="55" t="s">
        <v>130</v>
      </c>
      <c r="BT62" s="58" t="s">
        <v>130</v>
      </c>
      <c r="BU62" s="55" t="s">
        <v>130</v>
      </c>
      <c r="BV62" s="55" t="s">
        <v>130</v>
      </c>
      <c r="BW62" s="58" t="s">
        <v>130</v>
      </c>
      <c r="BX62" s="55" t="s">
        <v>130</v>
      </c>
      <c r="BY62" s="55" t="s">
        <v>130</v>
      </c>
    </row>
    <row r="63" spans="1:77" s="35" customFormat="1" ht="93" customHeight="1" x14ac:dyDescent="0.3">
      <c r="A63" s="119" t="s">
        <v>211</v>
      </c>
      <c r="B63" s="113" t="s">
        <v>212</v>
      </c>
      <c r="C63" s="113" t="s">
        <v>213</v>
      </c>
      <c r="D63" s="119" t="s">
        <v>189</v>
      </c>
      <c r="E63" s="111" t="s">
        <v>190</v>
      </c>
      <c r="F63" s="111" t="s">
        <v>191</v>
      </c>
      <c r="G63" s="110" t="s">
        <v>150</v>
      </c>
      <c r="H63" s="154" t="s">
        <v>153</v>
      </c>
      <c r="I63" s="155" t="s">
        <v>153</v>
      </c>
      <c r="J63" s="155"/>
      <c r="K63" s="156"/>
      <c r="L63" s="157"/>
      <c r="M63" s="160" t="s">
        <v>161</v>
      </c>
      <c r="N63" s="117" t="s">
        <v>130</v>
      </c>
      <c r="O63" s="115" t="s">
        <v>130</v>
      </c>
      <c r="P63" s="117" t="s">
        <v>130</v>
      </c>
      <c r="Q63" s="117" t="s">
        <v>130</v>
      </c>
      <c r="R63" s="115" t="s">
        <v>130</v>
      </c>
      <c r="S63" s="117" t="s">
        <v>130</v>
      </c>
      <c r="T63" s="117" t="s">
        <v>130</v>
      </c>
      <c r="U63" s="115" t="s">
        <v>130</v>
      </c>
      <c r="V63" s="117" t="s">
        <v>130</v>
      </c>
      <c r="W63" s="117" t="s">
        <v>130</v>
      </c>
      <c r="X63" s="115" t="s">
        <v>130</v>
      </c>
      <c r="Y63" s="117" t="s">
        <v>130</v>
      </c>
      <c r="Z63" s="117" t="s">
        <v>130</v>
      </c>
      <c r="AA63" s="115" t="s">
        <v>130</v>
      </c>
      <c r="AB63" s="117" t="s">
        <v>130</v>
      </c>
      <c r="AC63" s="117" t="s">
        <v>130</v>
      </c>
      <c r="AD63" s="115" t="s">
        <v>130</v>
      </c>
      <c r="AE63" s="117" t="s">
        <v>130</v>
      </c>
      <c r="AF63" s="117" t="s">
        <v>130</v>
      </c>
      <c r="AG63" s="115" t="s">
        <v>130</v>
      </c>
      <c r="AH63" s="117" t="s">
        <v>130</v>
      </c>
      <c r="AI63" s="117" t="s">
        <v>130</v>
      </c>
      <c r="AJ63" s="115" t="s">
        <v>130</v>
      </c>
      <c r="AK63" s="117" t="s">
        <v>130</v>
      </c>
      <c r="AL63" s="117" t="s">
        <v>130</v>
      </c>
      <c r="AM63" s="115" t="s">
        <v>130</v>
      </c>
      <c r="AN63" s="117" t="s">
        <v>130</v>
      </c>
      <c r="AO63" s="117" t="s">
        <v>130</v>
      </c>
      <c r="AP63" s="115" t="s">
        <v>130</v>
      </c>
      <c r="AQ63" s="117" t="s">
        <v>130</v>
      </c>
      <c r="AR63" s="117" t="s">
        <v>130</v>
      </c>
      <c r="AS63" s="115" t="s">
        <v>130</v>
      </c>
      <c r="AT63" s="117" t="s">
        <v>130</v>
      </c>
      <c r="AU63" s="117" t="s">
        <v>130</v>
      </c>
      <c r="AV63" s="115" t="s">
        <v>130</v>
      </c>
      <c r="AW63" s="117" t="s">
        <v>130</v>
      </c>
      <c r="AX63" s="117" t="s">
        <v>130</v>
      </c>
      <c r="AY63" s="115" t="s">
        <v>130</v>
      </c>
      <c r="AZ63" s="117" t="s">
        <v>130</v>
      </c>
      <c r="BA63" s="117" t="s">
        <v>130</v>
      </c>
      <c r="BB63" s="115" t="s">
        <v>130</v>
      </c>
      <c r="BC63" s="117" t="s">
        <v>130</v>
      </c>
      <c r="BD63" s="117" t="s">
        <v>130</v>
      </c>
      <c r="BE63" s="115" t="s">
        <v>130</v>
      </c>
      <c r="BF63" s="117" t="s">
        <v>130</v>
      </c>
      <c r="BG63" s="117" t="s">
        <v>130</v>
      </c>
      <c r="BH63" s="115" t="s">
        <v>130</v>
      </c>
      <c r="BI63" s="117" t="s">
        <v>130</v>
      </c>
      <c r="BJ63" s="118" t="s">
        <v>130</v>
      </c>
      <c r="BK63" s="115" t="s">
        <v>130</v>
      </c>
      <c r="BL63" s="117" t="s">
        <v>130</v>
      </c>
      <c r="BM63" s="118" t="s">
        <v>130</v>
      </c>
      <c r="BN63" s="115" t="s">
        <v>130</v>
      </c>
      <c r="BO63" s="117" t="s">
        <v>130</v>
      </c>
      <c r="BP63" s="118" t="s">
        <v>130</v>
      </c>
      <c r="BQ63" s="115" t="s">
        <v>130</v>
      </c>
      <c r="BR63" s="117" t="s">
        <v>130</v>
      </c>
      <c r="BS63" s="118" t="s">
        <v>130</v>
      </c>
      <c r="BT63" s="115" t="s">
        <v>130</v>
      </c>
      <c r="BU63" s="117" t="s">
        <v>130</v>
      </c>
      <c r="BV63" s="118" t="s">
        <v>130</v>
      </c>
      <c r="BW63" s="115" t="s">
        <v>130</v>
      </c>
      <c r="BX63" s="117" t="s">
        <v>130</v>
      </c>
      <c r="BY63" s="118" t="s">
        <v>130</v>
      </c>
    </row>
    <row r="64" spans="1:77" s="35" customFormat="1" ht="27.6" customHeight="1" x14ac:dyDescent="0.3">
      <c r="A64" s="82" t="s">
        <v>211</v>
      </c>
      <c r="B64" s="97" t="s">
        <v>214</v>
      </c>
      <c r="C64" s="75" t="s">
        <v>215</v>
      </c>
      <c r="D64" s="82" t="s">
        <v>189</v>
      </c>
      <c r="E64" s="79" t="s">
        <v>190</v>
      </c>
      <c r="F64" s="79" t="s">
        <v>191</v>
      </c>
      <c r="G64" s="78" t="s">
        <v>150</v>
      </c>
      <c r="H64" s="147" t="s">
        <v>153</v>
      </c>
      <c r="I64" s="147" t="str">
        <f>IF(I63="","",I63)</f>
        <v>Y</v>
      </c>
      <c r="J64" s="147" t="str">
        <f>IF(J63="","",J63)</f>
        <v/>
      </c>
      <c r="K64" s="147" t="str">
        <f>IF(K63="","",K63)</f>
        <v/>
      </c>
      <c r="L64" s="149" t="str">
        <f>IF(L63="","",L63)</f>
        <v/>
      </c>
      <c r="M64" s="161" t="s">
        <v>161</v>
      </c>
      <c r="N64" s="77"/>
      <c r="O64" s="81"/>
      <c r="P64" s="77"/>
      <c r="Q64" s="74" t="e">
        <f>(P64/O64)*100</f>
        <v>#DIV/0!</v>
      </c>
      <c r="R64" s="58" t="s">
        <v>130</v>
      </c>
      <c r="S64" s="55" t="s">
        <v>130</v>
      </c>
      <c r="T64" s="55" t="s">
        <v>130</v>
      </c>
      <c r="U64" s="58" t="s">
        <v>130</v>
      </c>
      <c r="V64" s="55" t="s">
        <v>130</v>
      </c>
      <c r="W64" s="55" t="s">
        <v>130</v>
      </c>
      <c r="X64" s="58" t="s">
        <v>130</v>
      </c>
      <c r="Y64" s="55" t="s">
        <v>130</v>
      </c>
      <c r="Z64" s="55" t="s">
        <v>130</v>
      </c>
      <c r="AA64" s="58" t="s">
        <v>130</v>
      </c>
      <c r="AB64" s="55" t="s">
        <v>130</v>
      </c>
      <c r="AC64" s="55" t="s">
        <v>130</v>
      </c>
      <c r="AD64" s="58" t="s">
        <v>130</v>
      </c>
      <c r="AE64" s="55" t="s">
        <v>130</v>
      </c>
      <c r="AF64" s="55" t="s">
        <v>130</v>
      </c>
      <c r="AG64" s="58" t="s">
        <v>130</v>
      </c>
      <c r="AH64" s="55" t="s">
        <v>130</v>
      </c>
      <c r="AI64" s="55" t="s">
        <v>130</v>
      </c>
      <c r="AJ64" s="58" t="s">
        <v>130</v>
      </c>
      <c r="AK64" s="55" t="s">
        <v>130</v>
      </c>
      <c r="AL64" s="55" t="s">
        <v>130</v>
      </c>
      <c r="AM64" s="58" t="s">
        <v>130</v>
      </c>
      <c r="AN64" s="55" t="s">
        <v>130</v>
      </c>
      <c r="AO64" s="55" t="s">
        <v>130</v>
      </c>
      <c r="AP64" s="58" t="s">
        <v>130</v>
      </c>
      <c r="AQ64" s="55" t="s">
        <v>130</v>
      </c>
      <c r="AR64" s="55" t="s">
        <v>130</v>
      </c>
      <c r="AS64" s="58" t="s">
        <v>130</v>
      </c>
      <c r="AT64" s="55" t="s">
        <v>130</v>
      </c>
      <c r="AU64" s="55" t="s">
        <v>130</v>
      </c>
      <c r="AV64" s="58" t="s">
        <v>130</v>
      </c>
      <c r="AW64" s="55" t="s">
        <v>130</v>
      </c>
      <c r="AX64" s="55" t="s">
        <v>130</v>
      </c>
      <c r="AY64" s="58" t="s">
        <v>130</v>
      </c>
      <c r="AZ64" s="55" t="s">
        <v>130</v>
      </c>
      <c r="BA64" s="55" t="s">
        <v>130</v>
      </c>
      <c r="BB64" s="58" t="s">
        <v>130</v>
      </c>
      <c r="BC64" s="55" t="s">
        <v>130</v>
      </c>
      <c r="BD64" s="55" t="s">
        <v>130</v>
      </c>
      <c r="BE64" s="58" t="s">
        <v>130</v>
      </c>
      <c r="BF64" s="55" t="s">
        <v>130</v>
      </c>
      <c r="BG64" s="55" t="s">
        <v>130</v>
      </c>
      <c r="BH64" s="58" t="s">
        <v>130</v>
      </c>
      <c r="BI64" s="55" t="s">
        <v>130</v>
      </c>
      <c r="BJ64" s="55" t="s">
        <v>130</v>
      </c>
      <c r="BK64" s="58" t="s">
        <v>130</v>
      </c>
      <c r="BL64" s="55" t="s">
        <v>130</v>
      </c>
      <c r="BM64" s="55" t="s">
        <v>130</v>
      </c>
      <c r="BN64" s="58" t="s">
        <v>130</v>
      </c>
      <c r="BO64" s="55" t="s">
        <v>130</v>
      </c>
      <c r="BP64" s="55" t="s">
        <v>130</v>
      </c>
      <c r="BQ64" s="58" t="s">
        <v>130</v>
      </c>
      <c r="BR64" s="55" t="s">
        <v>130</v>
      </c>
      <c r="BS64" s="55" t="s">
        <v>130</v>
      </c>
      <c r="BT64" s="58" t="s">
        <v>130</v>
      </c>
      <c r="BU64" s="55" t="s">
        <v>130</v>
      </c>
      <c r="BV64" s="55" t="s">
        <v>130</v>
      </c>
      <c r="BW64" s="58" t="s">
        <v>130</v>
      </c>
      <c r="BX64" s="55" t="s">
        <v>130</v>
      </c>
      <c r="BY64" s="55" t="s">
        <v>130</v>
      </c>
    </row>
    <row r="65" spans="1:77" s="34" customFormat="1" ht="28.35" customHeight="1" x14ac:dyDescent="0.3">
      <c r="A65" s="82" t="s">
        <v>211</v>
      </c>
      <c r="B65" s="97" t="s">
        <v>214</v>
      </c>
      <c r="C65" s="75" t="s">
        <v>216</v>
      </c>
      <c r="D65" s="82" t="s">
        <v>189</v>
      </c>
      <c r="E65" s="162" t="s">
        <v>190</v>
      </c>
      <c r="F65" s="79" t="s">
        <v>191</v>
      </c>
      <c r="G65" s="78" t="s">
        <v>150</v>
      </c>
      <c r="H65" s="151" t="s">
        <v>153</v>
      </c>
      <c r="I65" s="151" t="str">
        <f>IF(I63="","",I63)</f>
        <v>Y</v>
      </c>
      <c r="J65" s="151" t="str">
        <f>IF(J63="","",J63)</f>
        <v/>
      </c>
      <c r="K65" s="151" t="str">
        <f>IF(K63="","",K63)</f>
        <v/>
      </c>
      <c r="L65" s="153" t="str">
        <f>IF(L63="","",L63)</f>
        <v/>
      </c>
      <c r="M65" s="162" t="s">
        <v>161</v>
      </c>
      <c r="N65" s="77"/>
      <c r="O65" s="81"/>
      <c r="P65" s="77"/>
      <c r="Q65" s="74" t="e">
        <f>(P65/O65)*100</f>
        <v>#DIV/0!</v>
      </c>
      <c r="R65" s="58" t="s">
        <v>130</v>
      </c>
      <c r="S65" s="55" t="s">
        <v>130</v>
      </c>
      <c r="T65" s="55" t="s">
        <v>130</v>
      </c>
      <c r="U65" s="58" t="s">
        <v>130</v>
      </c>
      <c r="V65" s="55" t="s">
        <v>130</v>
      </c>
      <c r="W65" s="55" t="s">
        <v>130</v>
      </c>
      <c r="X65" s="58" t="s">
        <v>130</v>
      </c>
      <c r="Y65" s="55" t="s">
        <v>130</v>
      </c>
      <c r="Z65" s="55" t="s">
        <v>130</v>
      </c>
      <c r="AA65" s="58" t="s">
        <v>130</v>
      </c>
      <c r="AB65" s="55" t="s">
        <v>130</v>
      </c>
      <c r="AC65" s="55" t="s">
        <v>130</v>
      </c>
      <c r="AD65" s="58" t="s">
        <v>130</v>
      </c>
      <c r="AE65" s="55" t="s">
        <v>130</v>
      </c>
      <c r="AF65" s="55" t="s">
        <v>130</v>
      </c>
      <c r="AG65" s="58" t="s">
        <v>130</v>
      </c>
      <c r="AH65" s="55" t="s">
        <v>130</v>
      </c>
      <c r="AI65" s="55" t="s">
        <v>130</v>
      </c>
      <c r="AJ65" s="58" t="s">
        <v>130</v>
      </c>
      <c r="AK65" s="55" t="s">
        <v>130</v>
      </c>
      <c r="AL65" s="55" t="s">
        <v>130</v>
      </c>
      <c r="AM65" s="58" t="s">
        <v>130</v>
      </c>
      <c r="AN65" s="55" t="s">
        <v>130</v>
      </c>
      <c r="AO65" s="55" t="s">
        <v>130</v>
      </c>
      <c r="AP65" s="58" t="s">
        <v>130</v>
      </c>
      <c r="AQ65" s="55" t="s">
        <v>130</v>
      </c>
      <c r="AR65" s="55" t="s">
        <v>130</v>
      </c>
      <c r="AS65" s="58" t="s">
        <v>130</v>
      </c>
      <c r="AT65" s="55" t="s">
        <v>130</v>
      </c>
      <c r="AU65" s="55" t="s">
        <v>130</v>
      </c>
      <c r="AV65" s="58" t="s">
        <v>130</v>
      </c>
      <c r="AW65" s="55" t="s">
        <v>130</v>
      </c>
      <c r="AX65" s="55" t="s">
        <v>130</v>
      </c>
      <c r="AY65" s="58" t="s">
        <v>130</v>
      </c>
      <c r="AZ65" s="55" t="s">
        <v>130</v>
      </c>
      <c r="BA65" s="55" t="s">
        <v>130</v>
      </c>
      <c r="BB65" s="58" t="s">
        <v>130</v>
      </c>
      <c r="BC65" s="55" t="s">
        <v>130</v>
      </c>
      <c r="BD65" s="55" t="s">
        <v>130</v>
      </c>
      <c r="BE65" s="58" t="s">
        <v>130</v>
      </c>
      <c r="BF65" s="55" t="s">
        <v>130</v>
      </c>
      <c r="BG65" s="55" t="s">
        <v>130</v>
      </c>
      <c r="BH65" s="58" t="s">
        <v>130</v>
      </c>
      <c r="BI65" s="55" t="s">
        <v>130</v>
      </c>
      <c r="BJ65" s="55" t="s">
        <v>130</v>
      </c>
      <c r="BK65" s="58" t="s">
        <v>130</v>
      </c>
      <c r="BL65" s="55" t="s">
        <v>130</v>
      </c>
      <c r="BM65" s="55" t="s">
        <v>130</v>
      </c>
      <c r="BN65" s="58" t="s">
        <v>130</v>
      </c>
      <c r="BO65" s="55" t="s">
        <v>130</v>
      </c>
      <c r="BP65" s="55" t="s">
        <v>130</v>
      </c>
      <c r="BQ65" s="58" t="s">
        <v>130</v>
      </c>
      <c r="BR65" s="55" t="s">
        <v>130</v>
      </c>
      <c r="BS65" s="55" t="s">
        <v>130</v>
      </c>
      <c r="BT65" s="58" t="s">
        <v>130</v>
      </c>
      <c r="BU65" s="55" t="s">
        <v>130</v>
      </c>
      <c r="BV65" s="55" t="s">
        <v>130</v>
      </c>
      <c r="BW65" s="58" t="s">
        <v>130</v>
      </c>
      <c r="BX65" s="55" t="s">
        <v>130</v>
      </c>
      <c r="BY65" s="55" t="s">
        <v>130</v>
      </c>
    </row>
    <row r="66" spans="1:77" s="35" customFormat="1" ht="78.75" customHeight="1" x14ac:dyDescent="0.3">
      <c r="A66" s="110">
        <v>18</v>
      </c>
      <c r="B66" s="111" t="s">
        <v>217</v>
      </c>
      <c r="C66" s="111" t="s">
        <v>218</v>
      </c>
      <c r="D66" s="110" t="s">
        <v>219</v>
      </c>
      <c r="E66" s="111" t="s">
        <v>190</v>
      </c>
      <c r="F66" s="111" t="s">
        <v>191</v>
      </c>
      <c r="G66" s="110" t="s">
        <v>150</v>
      </c>
      <c r="H66" s="111" t="s">
        <v>153</v>
      </c>
      <c r="I66" s="110" t="s">
        <v>153</v>
      </c>
      <c r="J66" s="110"/>
      <c r="K66" s="112"/>
      <c r="L66" s="112"/>
      <c r="M66" s="113" t="s">
        <v>161</v>
      </c>
      <c r="N66" s="116"/>
      <c r="O66" s="121"/>
      <c r="P66" s="116"/>
      <c r="Q66" s="111" t="e">
        <f>(P66)/(O66)*100</f>
        <v>#DIV/0!</v>
      </c>
      <c r="R66" s="115" t="s">
        <v>130</v>
      </c>
      <c r="S66" s="117" t="s">
        <v>130</v>
      </c>
      <c r="T66" s="117" t="s">
        <v>130</v>
      </c>
      <c r="U66" s="115" t="s">
        <v>130</v>
      </c>
      <c r="V66" s="117" t="s">
        <v>130</v>
      </c>
      <c r="W66" s="117" t="s">
        <v>130</v>
      </c>
      <c r="X66" s="115" t="s">
        <v>130</v>
      </c>
      <c r="Y66" s="117" t="s">
        <v>130</v>
      </c>
      <c r="Z66" s="117" t="s">
        <v>130</v>
      </c>
      <c r="AA66" s="115" t="s">
        <v>130</v>
      </c>
      <c r="AB66" s="117" t="s">
        <v>130</v>
      </c>
      <c r="AC66" s="117" t="s">
        <v>130</v>
      </c>
      <c r="AD66" s="115" t="s">
        <v>130</v>
      </c>
      <c r="AE66" s="117" t="s">
        <v>130</v>
      </c>
      <c r="AF66" s="117" t="s">
        <v>130</v>
      </c>
      <c r="AG66" s="115" t="s">
        <v>130</v>
      </c>
      <c r="AH66" s="117" t="s">
        <v>130</v>
      </c>
      <c r="AI66" s="117" t="s">
        <v>130</v>
      </c>
      <c r="AJ66" s="115" t="s">
        <v>130</v>
      </c>
      <c r="AK66" s="117" t="s">
        <v>130</v>
      </c>
      <c r="AL66" s="117" t="s">
        <v>130</v>
      </c>
      <c r="AM66" s="115" t="s">
        <v>130</v>
      </c>
      <c r="AN66" s="117" t="s">
        <v>130</v>
      </c>
      <c r="AO66" s="117" t="s">
        <v>130</v>
      </c>
      <c r="AP66" s="115" t="s">
        <v>130</v>
      </c>
      <c r="AQ66" s="117" t="s">
        <v>130</v>
      </c>
      <c r="AR66" s="117" t="s">
        <v>130</v>
      </c>
      <c r="AS66" s="115" t="s">
        <v>130</v>
      </c>
      <c r="AT66" s="117" t="s">
        <v>130</v>
      </c>
      <c r="AU66" s="117" t="s">
        <v>130</v>
      </c>
      <c r="AV66" s="115" t="s">
        <v>130</v>
      </c>
      <c r="AW66" s="117" t="s">
        <v>130</v>
      </c>
      <c r="AX66" s="117" t="s">
        <v>130</v>
      </c>
      <c r="AY66" s="115" t="s">
        <v>130</v>
      </c>
      <c r="AZ66" s="117" t="s">
        <v>130</v>
      </c>
      <c r="BA66" s="117" t="s">
        <v>130</v>
      </c>
      <c r="BB66" s="115" t="s">
        <v>130</v>
      </c>
      <c r="BC66" s="117" t="s">
        <v>130</v>
      </c>
      <c r="BD66" s="117" t="s">
        <v>130</v>
      </c>
      <c r="BE66" s="115" t="s">
        <v>130</v>
      </c>
      <c r="BF66" s="117" t="s">
        <v>130</v>
      </c>
      <c r="BG66" s="117" t="s">
        <v>130</v>
      </c>
      <c r="BH66" s="115" t="s">
        <v>130</v>
      </c>
      <c r="BI66" s="117" t="s">
        <v>130</v>
      </c>
      <c r="BJ66" s="118" t="s">
        <v>130</v>
      </c>
      <c r="BK66" s="115" t="s">
        <v>130</v>
      </c>
      <c r="BL66" s="117" t="s">
        <v>130</v>
      </c>
      <c r="BM66" s="118" t="s">
        <v>130</v>
      </c>
      <c r="BN66" s="115" t="s">
        <v>130</v>
      </c>
      <c r="BO66" s="117" t="s">
        <v>130</v>
      </c>
      <c r="BP66" s="118" t="s">
        <v>130</v>
      </c>
      <c r="BQ66" s="115" t="s">
        <v>130</v>
      </c>
      <c r="BR66" s="117" t="s">
        <v>130</v>
      </c>
      <c r="BS66" s="118" t="s">
        <v>130</v>
      </c>
      <c r="BT66" s="115" t="s">
        <v>130</v>
      </c>
      <c r="BU66" s="117" t="s">
        <v>130</v>
      </c>
      <c r="BV66" s="118" t="s">
        <v>130</v>
      </c>
      <c r="BW66" s="115" t="s">
        <v>130</v>
      </c>
      <c r="BX66" s="117" t="s">
        <v>130</v>
      </c>
      <c r="BY66" s="118" t="s">
        <v>130</v>
      </c>
    </row>
    <row r="67" spans="1:77" s="35" customFormat="1" ht="56.4" customHeight="1" x14ac:dyDescent="0.3">
      <c r="A67" s="110">
        <v>19</v>
      </c>
      <c r="B67" s="111" t="s">
        <v>220</v>
      </c>
      <c r="C67" s="111" t="s">
        <v>221</v>
      </c>
      <c r="D67" s="110" t="s">
        <v>219</v>
      </c>
      <c r="E67" s="111" t="s">
        <v>190</v>
      </c>
      <c r="F67" s="111" t="s">
        <v>191</v>
      </c>
      <c r="G67" s="110" t="s">
        <v>150</v>
      </c>
      <c r="H67" s="111" t="s">
        <v>144</v>
      </c>
      <c r="I67" s="110" t="s">
        <v>144</v>
      </c>
      <c r="J67" s="110"/>
      <c r="K67" s="112"/>
      <c r="L67" s="112"/>
      <c r="M67" s="113" t="s">
        <v>161</v>
      </c>
      <c r="N67" s="116"/>
      <c r="O67" s="121"/>
      <c r="P67" s="116"/>
      <c r="Q67" s="111" t="e">
        <f>(P67)/(O67)*100</f>
        <v>#DIV/0!</v>
      </c>
      <c r="R67" s="115" t="s">
        <v>130</v>
      </c>
      <c r="S67" s="117" t="s">
        <v>130</v>
      </c>
      <c r="T67" s="117" t="s">
        <v>130</v>
      </c>
      <c r="U67" s="115" t="s">
        <v>130</v>
      </c>
      <c r="V67" s="117" t="s">
        <v>130</v>
      </c>
      <c r="W67" s="117" t="s">
        <v>130</v>
      </c>
      <c r="X67" s="115" t="s">
        <v>130</v>
      </c>
      <c r="Y67" s="117" t="s">
        <v>130</v>
      </c>
      <c r="Z67" s="117" t="s">
        <v>130</v>
      </c>
      <c r="AA67" s="115" t="s">
        <v>130</v>
      </c>
      <c r="AB67" s="117" t="s">
        <v>130</v>
      </c>
      <c r="AC67" s="117" t="s">
        <v>130</v>
      </c>
      <c r="AD67" s="115" t="s">
        <v>130</v>
      </c>
      <c r="AE67" s="117" t="s">
        <v>130</v>
      </c>
      <c r="AF67" s="117" t="s">
        <v>130</v>
      </c>
      <c r="AG67" s="115" t="s">
        <v>130</v>
      </c>
      <c r="AH67" s="117" t="s">
        <v>130</v>
      </c>
      <c r="AI67" s="117" t="s">
        <v>130</v>
      </c>
      <c r="AJ67" s="115" t="s">
        <v>130</v>
      </c>
      <c r="AK67" s="117" t="s">
        <v>130</v>
      </c>
      <c r="AL67" s="117" t="s">
        <v>130</v>
      </c>
      <c r="AM67" s="115" t="s">
        <v>130</v>
      </c>
      <c r="AN67" s="117" t="s">
        <v>130</v>
      </c>
      <c r="AO67" s="117" t="s">
        <v>130</v>
      </c>
      <c r="AP67" s="115" t="s">
        <v>130</v>
      </c>
      <c r="AQ67" s="117" t="s">
        <v>130</v>
      </c>
      <c r="AR67" s="117" t="s">
        <v>130</v>
      </c>
      <c r="AS67" s="115" t="s">
        <v>130</v>
      </c>
      <c r="AT67" s="117" t="s">
        <v>130</v>
      </c>
      <c r="AU67" s="117" t="s">
        <v>130</v>
      </c>
      <c r="AV67" s="115" t="s">
        <v>130</v>
      </c>
      <c r="AW67" s="117" t="s">
        <v>130</v>
      </c>
      <c r="AX67" s="117" t="s">
        <v>130</v>
      </c>
      <c r="AY67" s="115" t="s">
        <v>130</v>
      </c>
      <c r="AZ67" s="117" t="s">
        <v>130</v>
      </c>
      <c r="BA67" s="117" t="s">
        <v>130</v>
      </c>
      <c r="BB67" s="115" t="s">
        <v>130</v>
      </c>
      <c r="BC67" s="117" t="s">
        <v>130</v>
      </c>
      <c r="BD67" s="117" t="s">
        <v>130</v>
      </c>
      <c r="BE67" s="115" t="s">
        <v>130</v>
      </c>
      <c r="BF67" s="117" t="s">
        <v>130</v>
      </c>
      <c r="BG67" s="117" t="s">
        <v>130</v>
      </c>
      <c r="BH67" s="115" t="s">
        <v>130</v>
      </c>
      <c r="BI67" s="117" t="s">
        <v>130</v>
      </c>
      <c r="BJ67" s="118" t="s">
        <v>130</v>
      </c>
      <c r="BK67" s="115" t="s">
        <v>130</v>
      </c>
      <c r="BL67" s="117" t="s">
        <v>130</v>
      </c>
      <c r="BM67" s="118" t="s">
        <v>130</v>
      </c>
      <c r="BN67" s="115" t="s">
        <v>130</v>
      </c>
      <c r="BO67" s="117" t="s">
        <v>130</v>
      </c>
      <c r="BP67" s="118" t="s">
        <v>130</v>
      </c>
      <c r="BQ67" s="115" t="s">
        <v>130</v>
      </c>
      <c r="BR67" s="117" t="s">
        <v>130</v>
      </c>
      <c r="BS67" s="118" t="s">
        <v>130</v>
      </c>
      <c r="BT67" s="115" t="s">
        <v>130</v>
      </c>
      <c r="BU67" s="117" t="s">
        <v>130</v>
      </c>
      <c r="BV67" s="118" t="s">
        <v>130</v>
      </c>
      <c r="BW67" s="115" t="s">
        <v>130</v>
      </c>
      <c r="BX67" s="117" t="s">
        <v>130</v>
      </c>
      <c r="BY67" s="118" t="s">
        <v>130</v>
      </c>
    </row>
    <row r="68" spans="1:77" s="35" customFormat="1" ht="61.5" customHeight="1" x14ac:dyDescent="0.3">
      <c r="A68" s="110">
        <v>20</v>
      </c>
      <c r="B68" s="113" t="s">
        <v>222</v>
      </c>
      <c r="C68" s="111" t="s">
        <v>223</v>
      </c>
      <c r="D68" s="110" t="s">
        <v>219</v>
      </c>
      <c r="E68" s="111" t="s">
        <v>190</v>
      </c>
      <c r="F68" s="111" t="s">
        <v>191</v>
      </c>
      <c r="G68" s="110" t="s">
        <v>150</v>
      </c>
      <c r="H68" s="111" t="s">
        <v>144</v>
      </c>
      <c r="I68" s="110" t="s">
        <v>144</v>
      </c>
      <c r="J68" s="110"/>
      <c r="K68" s="112"/>
      <c r="L68" s="112"/>
      <c r="M68" s="113" t="s">
        <v>161</v>
      </c>
      <c r="N68" s="116"/>
      <c r="O68" s="121"/>
      <c r="P68" s="116"/>
      <c r="Q68" s="111" t="e">
        <f>(P68)/(O68)*100</f>
        <v>#DIV/0!</v>
      </c>
      <c r="R68" s="115" t="s">
        <v>130</v>
      </c>
      <c r="S68" s="117" t="s">
        <v>130</v>
      </c>
      <c r="T68" s="117" t="s">
        <v>130</v>
      </c>
      <c r="U68" s="115" t="s">
        <v>130</v>
      </c>
      <c r="V68" s="117" t="s">
        <v>130</v>
      </c>
      <c r="W68" s="117" t="s">
        <v>130</v>
      </c>
      <c r="X68" s="115" t="s">
        <v>130</v>
      </c>
      <c r="Y68" s="117" t="s">
        <v>130</v>
      </c>
      <c r="Z68" s="117" t="s">
        <v>130</v>
      </c>
      <c r="AA68" s="115" t="s">
        <v>130</v>
      </c>
      <c r="AB68" s="117" t="s">
        <v>130</v>
      </c>
      <c r="AC68" s="117" t="s">
        <v>130</v>
      </c>
      <c r="AD68" s="115" t="s">
        <v>130</v>
      </c>
      <c r="AE68" s="117" t="s">
        <v>130</v>
      </c>
      <c r="AF68" s="117" t="s">
        <v>130</v>
      </c>
      <c r="AG68" s="115" t="s">
        <v>130</v>
      </c>
      <c r="AH68" s="117" t="s">
        <v>130</v>
      </c>
      <c r="AI68" s="117" t="s">
        <v>130</v>
      </c>
      <c r="AJ68" s="115" t="s">
        <v>130</v>
      </c>
      <c r="AK68" s="117" t="s">
        <v>130</v>
      </c>
      <c r="AL68" s="117" t="s">
        <v>130</v>
      </c>
      <c r="AM68" s="115" t="s">
        <v>130</v>
      </c>
      <c r="AN68" s="117" t="s">
        <v>130</v>
      </c>
      <c r="AO68" s="117" t="s">
        <v>130</v>
      </c>
      <c r="AP68" s="115" t="s">
        <v>130</v>
      </c>
      <c r="AQ68" s="117" t="s">
        <v>130</v>
      </c>
      <c r="AR68" s="117" t="s">
        <v>130</v>
      </c>
      <c r="AS68" s="115" t="s">
        <v>130</v>
      </c>
      <c r="AT68" s="117" t="s">
        <v>130</v>
      </c>
      <c r="AU68" s="117" t="s">
        <v>130</v>
      </c>
      <c r="AV68" s="115" t="s">
        <v>130</v>
      </c>
      <c r="AW68" s="117" t="s">
        <v>130</v>
      </c>
      <c r="AX68" s="117" t="s">
        <v>130</v>
      </c>
      <c r="AY68" s="115" t="s">
        <v>130</v>
      </c>
      <c r="AZ68" s="117" t="s">
        <v>130</v>
      </c>
      <c r="BA68" s="117" t="s">
        <v>130</v>
      </c>
      <c r="BB68" s="115" t="s">
        <v>130</v>
      </c>
      <c r="BC68" s="117" t="s">
        <v>130</v>
      </c>
      <c r="BD68" s="117" t="s">
        <v>130</v>
      </c>
      <c r="BE68" s="115" t="s">
        <v>130</v>
      </c>
      <c r="BF68" s="117" t="s">
        <v>130</v>
      </c>
      <c r="BG68" s="117" t="s">
        <v>130</v>
      </c>
      <c r="BH68" s="115" t="s">
        <v>130</v>
      </c>
      <c r="BI68" s="117" t="s">
        <v>130</v>
      </c>
      <c r="BJ68" s="118" t="s">
        <v>130</v>
      </c>
      <c r="BK68" s="115" t="s">
        <v>130</v>
      </c>
      <c r="BL68" s="117" t="s">
        <v>130</v>
      </c>
      <c r="BM68" s="118" t="s">
        <v>130</v>
      </c>
      <c r="BN68" s="115" t="s">
        <v>130</v>
      </c>
      <c r="BO68" s="117" t="s">
        <v>130</v>
      </c>
      <c r="BP68" s="118" t="s">
        <v>130</v>
      </c>
      <c r="BQ68" s="115" t="s">
        <v>130</v>
      </c>
      <c r="BR68" s="117" t="s">
        <v>130</v>
      </c>
      <c r="BS68" s="118" t="s">
        <v>130</v>
      </c>
      <c r="BT68" s="115" t="s">
        <v>130</v>
      </c>
      <c r="BU68" s="117" t="s">
        <v>130</v>
      </c>
      <c r="BV68" s="118" t="s">
        <v>130</v>
      </c>
      <c r="BW68" s="115" t="s">
        <v>130</v>
      </c>
      <c r="BX68" s="117" t="s">
        <v>130</v>
      </c>
      <c r="BY68" s="118" t="s">
        <v>130</v>
      </c>
    </row>
    <row r="69" spans="1:77" s="35" customFormat="1" ht="56.4" customHeight="1" x14ac:dyDescent="0.3">
      <c r="A69" s="110">
        <v>21</v>
      </c>
      <c r="B69" s="111" t="s">
        <v>224</v>
      </c>
      <c r="C69" s="111" t="s">
        <v>225</v>
      </c>
      <c r="D69" s="110" t="s">
        <v>219</v>
      </c>
      <c r="E69" s="111" t="s">
        <v>190</v>
      </c>
      <c r="F69" s="111" t="s">
        <v>191</v>
      </c>
      <c r="G69" s="110" t="s">
        <v>150</v>
      </c>
      <c r="H69" s="111" t="s">
        <v>153</v>
      </c>
      <c r="I69" s="110" t="s">
        <v>153</v>
      </c>
      <c r="J69" s="110"/>
      <c r="K69" s="112"/>
      <c r="L69" s="112"/>
      <c r="M69" s="113" t="s">
        <v>161</v>
      </c>
      <c r="N69" s="116"/>
      <c r="O69" s="121"/>
      <c r="P69" s="116"/>
      <c r="Q69" s="111" t="e">
        <f>(P69/O69)*100</f>
        <v>#DIV/0!</v>
      </c>
      <c r="R69" s="115" t="s">
        <v>130</v>
      </c>
      <c r="S69" s="117" t="s">
        <v>130</v>
      </c>
      <c r="T69" s="117" t="s">
        <v>130</v>
      </c>
      <c r="U69" s="115" t="s">
        <v>130</v>
      </c>
      <c r="V69" s="117" t="s">
        <v>130</v>
      </c>
      <c r="W69" s="117" t="s">
        <v>130</v>
      </c>
      <c r="X69" s="115" t="s">
        <v>130</v>
      </c>
      <c r="Y69" s="117" t="s">
        <v>130</v>
      </c>
      <c r="Z69" s="117" t="s">
        <v>130</v>
      </c>
      <c r="AA69" s="115" t="s">
        <v>130</v>
      </c>
      <c r="AB69" s="117" t="s">
        <v>130</v>
      </c>
      <c r="AC69" s="117" t="s">
        <v>130</v>
      </c>
      <c r="AD69" s="115" t="s">
        <v>130</v>
      </c>
      <c r="AE69" s="117" t="s">
        <v>130</v>
      </c>
      <c r="AF69" s="117" t="s">
        <v>130</v>
      </c>
      <c r="AG69" s="115" t="s">
        <v>130</v>
      </c>
      <c r="AH69" s="117" t="s">
        <v>130</v>
      </c>
      <c r="AI69" s="117" t="s">
        <v>130</v>
      </c>
      <c r="AJ69" s="115" t="s">
        <v>130</v>
      </c>
      <c r="AK69" s="117" t="s">
        <v>130</v>
      </c>
      <c r="AL69" s="117" t="s">
        <v>130</v>
      </c>
      <c r="AM69" s="115" t="s">
        <v>130</v>
      </c>
      <c r="AN69" s="117" t="s">
        <v>130</v>
      </c>
      <c r="AO69" s="117" t="s">
        <v>130</v>
      </c>
      <c r="AP69" s="115" t="s">
        <v>130</v>
      </c>
      <c r="AQ69" s="117" t="s">
        <v>130</v>
      </c>
      <c r="AR69" s="117" t="s">
        <v>130</v>
      </c>
      <c r="AS69" s="115" t="s">
        <v>130</v>
      </c>
      <c r="AT69" s="117" t="s">
        <v>130</v>
      </c>
      <c r="AU69" s="117" t="s">
        <v>130</v>
      </c>
      <c r="AV69" s="115" t="s">
        <v>130</v>
      </c>
      <c r="AW69" s="117" t="s">
        <v>130</v>
      </c>
      <c r="AX69" s="117" t="s">
        <v>130</v>
      </c>
      <c r="AY69" s="115" t="s">
        <v>130</v>
      </c>
      <c r="AZ69" s="117" t="s">
        <v>130</v>
      </c>
      <c r="BA69" s="117" t="s">
        <v>130</v>
      </c>
      <c r="BB69" s="115" t="s">
        <v>130</v>
      </c>
      <c r="BC69" s="117" t="s">
        <v>130</v>
      </c>
      <c r="BD69" s="117" t="s">
        <v>130</v>
      </c>
      <c r="BE69" s="115" t="s">
        <v>130</v>
      </c>
      <c r="BF69" s="117" t="s">
        <v>130</v>
      </c>
      <c r="BG69" s="117" t="s">
        <v>130</v>
      </c>
      <c r="BH69" s="115" t="s">
        <v>130</v>
      </c>
      <c r="BI69" s="117" t="s">
        <v>130</v>
      </c>
      <c r="BJ69" s="118" t="s">
        <v>130</v>
      </c>
      <c r="BK69" s="115" t="s">
        <v>130</v>
      </c>
      <c r="BL69" s="117" t="s">
        <v>130</v>
      </c>
      <c r="BM69" s="118" t="s">
        <v>130</v>
      </c>
      <c r="BN69" s="115" t="s">
        <v>130</v>
      </c>
      <c r="BO69" s="117" t="s">
        <v>130</v>
      </c>
      <c r="BP69" s="118" t="s">
        <v>130</v>
      </c>
      <c r="BQ69" s="115" t="s">
        <v>130</v>
      </c>
      <c r="BR69" s="117" t="s">
        <v>130</v>
      </c>
      <c r="BS69" s="118" t="s">
        <v>130</v>
      </c>
      <c r="BT69" s="115" t="s">
        <v>130</v>
      </c>
      <c r="BU69" s="117" t="s">
        <v>130</v>
      </c>
      <c r="BV69" s="118" t="s">
        <v>130</v>
      </c>
      <c r="BW69" s="115" t="s">
        <v>130</v>
      </c>
      <c r="BX69" s="117" t="s">
        <v>130</v>
      </c>
      <c r="BY69" s="118" t="s">
        <v>130</v>
      </c>
    </row>
    <row r="70" spans="1:77" s="35" customFormat="1" ht="56.4" customHeight="1" thickTop="1" thickBot="1" x14ac:dyDescent="0.35">
      <c r="A70" s="110">
        <v>22</v>
      </c>
      <c r="B70" s="111" t="s">
        <v>226</v>
      </c>
      <c r="C70" s="111" t="s">
        <v>227</v>
      </c>
      <c r="D70" s="110" t="s">
        <v>167</v>
      </c>
      <c r="E70" s="111" t="s">
        <v>190</v>
      </c>
      <c r="F70" s="111" t="s">
        <v>191</v>
      </c>
      <c r="G70" s="110" t="s">
        <v>150</v>
      </c>
      <c r="H70" s="111" t="s">
        <v>153</v>
      </c>
      <c r="I70" s="110" t="s">
        <v>153</v>
      </c>
      <c r="J70" s="110"/>
      <c r="K70" s="112"/>
      <c r="L70" s="112"/>
      <c r="M70" s="113" t="s">
        <v>161</v>
      </c>
      <c r="N70" s="116"/>
      <c r="O70" s="121"/>
      <c r="P70" s="116"/>
      <c r="Q70" s="111" t="e">
        <f>(P70/O70)*100</f>
        <v>#DIV/0!</v>
      </c>
      <c r="R70" s="115" t="s">
        <v>130</v>
      </c>
      <c r="S70" s="117" t="s">
        <v>130</v>
      </c>
      <c r="T70" s="117" t="s">
        <v>130</v>
      </c>
      <c r="U70" s="115" t="s">
        <v>130</v>
      </c>
      <c r="V70" s="117" t="s">
        <v>130</v>
      </c>
      <c r="W70" s="117" t="s">
        <v>130</v>
      </c>
      <c r="X70" s="115" t="s">
        <v>130</v>
      </c>
      <c r="Y70" s="117" t="s">
        <v>130</v>
      </c>
      <c r="Z70" s="117" t="s">
        <v>130</v>
      </c>
      <c r="AA70" s="115" t="s">
        <v>130</v>
      </c>
      <c r="AB70" s="117" t="s">
        <v>130</v>
      </c>
      <c r="AC70" s="117" t="s">
        <v>130</v>
      </c>
      <c r="AD70" s="115" t="s">
        <v>130</v>
      </c>
      <c r="AE70" s="117" t="s">
        <v>130</v>
      </c>
      <c r="AF70" s="117" t="s">
        <v>130</v>
      </c>
      <c r="AG70" s="115" t="s">
        <v>130</v>
      </c>
      <c r="AH70" s="117" t="s">
        <v>130</v>
      </c>
      <c r="AI70" s="117" t="s">
        <v>130</v>
      </c>
      <c r="AJ70" s="115" t="s">
        <v>130</v>
      </c>
      <c r="AK70" s="117" t="s">
        <v>130</v>
      </c>
      <c r="AL70" s="117" t="s">
        <v>130</v>
      </c>
      <c r="AM70" s="115" t="s">
        <v>130</v>
      </c>
      <c r="AN70" s="117" t="s">
        <v>130</v>
      </c>
      <c r="AO70" s="117" t="s">
        <v>130</v>
      </c>
      <c r="AP70" s="115" t="s">
        <v>130</v>
      </c>
      <c r="AQ70" s="117" t="s">
        <v>130</v>
      </c>
      <c r="AR70" s="117" t="s">
        <v>130</v>
      </c>
      <c r="AS70" s="115" t="s">
        <v>130</v>
      </c>
      <c r="AT70" s="117" t="s">
        <v>130</v>
      </c>
      <c r="AU70" s="117" t="s">
        <v>130</v>
      </c>
      <c r="AV70" s="115" t="s">
        <v>130</v>
      </c>
      <c r="AW70" s="117" t="s">
        <v>130</v>
      </c>
      <c r="AX70" s="117" t="s">
        <v>130</v>
      </c>
      <c r="AY70" s="115" t="s">
        <v>130</v>
      </c>
      <c r="AZ70" s="117" t="s">
        <v>130</v>
      </c>
      <c r="BA70" s="117" t="s">
        <v>130</v>
      </c>
      <c r="BB70" s="115" t="s">
        <v>130</v>
      </c>
      <c r="BC70" s="117" t="s">
        <v>130</v>
      </c>
      <c r="BD70" s="117" t="s">
        <v>130</v>
      </c>
      <c r="BE70" s="115" t="s">
        <v>130</v>
      </c>
      <c r="BF70" s="117" t="s">
        <v>130</v>
      </c>
      <c r="BG70" s="117" t="s">
        <v>130</v>
      </c>
      <c r="BH70" s="115" t="s">
        <v>130</v>
      </c>
      <c r="BI70" s="117" t="s">
        <v>130</v>
      </c>
      <c r="BJ70" s="118" t="s">
        <v>130</v>
      </c>
      <c r="BK70" s="115" t="s">
        <v>130</v>
      </c>
      <c r="BL70" s="117" t="s">
        <v>130</v>
      </c>
      <c r="BM70" s="118" t="s">
        <v>130</v>
      </c>
      <c r="BN70" s="115" t="s">
        <v>130</v>
      </c>
      <c r="BO70" s="117" t="s">
        <v>130</v>
      </c>
      <c r="BP70" s="118" t="s">
        <v>130</v>
      </c>
      <c r="BQ70" s="115" t="s">
        <v>130</v>
      </c>
      <c r="BR70" s="117" t="s">
        <v>130</v>
      </c>
      <c r="BS70" s="118" t="s">
        <v>130</v>
      </c>
      <c r="BT70" s="115" t="s">
        <v>130</v>
      </c>
      <c r="BU70" s="117" t="s">
        <v>130</v>
      </c>
      <c r="BV70" s="118" t="s">
        <v>130</v>
      </c>
      <c r="BW70" s="115" t="s">
        <v>130</v>
      </c>
      <c r="BX70" s="117" t="s">
        <v>130</v>
      </c>
      <c r="BY70" s="118" t="s">
        <v>130</v>
      </c>
    </row>
    <row r="71" spans="1:77" s="35" customFormat="1" ht="42" customHeight="1" thickTop="1" x14ac:dyDescent="0.3">
      <c r="A71" s="110">
        <v>23</v>
      </c>
      <c r="B71" s="111" t="s">
        <v>228</v>
      </c>
      <c r="C71" s="111" t="s">
        <v>229</v>
      </c>
      <c r="D71" s="110" t="s">
        <v>219</v>
      </c>
      <c r="E71" s="110" t="s">
        <v>141</v>
      </c>
      <c r="F71" s="111" t="s">
        <v>142</v>
      </c>
      <c r="G71" s="110" t="s">
        <v>150</v>
      </c>
      <c r="H71" s="154" t="s">
        <v>153</v>
      </c>
      <c r="I71" s="155" t="s">
        <v>153</v>
      </c>
      <c r="J71" s="155"/>
      <c r="K71" s="156" t="s">
        <v>154</v>
      </c>
      <c r="L71" s="157" t="s">
        <v>144</v>
      </c>
      <c r="M71" s="113" t="s">
        <v>145</v>
      </c>
      <c r="N71" s="217" t="s">
        <v>155</v>
      </c>
      <c r="O71" s="207">
        <v>2399763</v>
      </c>
      <c r="P71" s="111">
        <v>2807</v>
      </c>
      <c r="Q71" s="111">
        <f t="shared" ref="Q71:Q76" si="1">(P71/O71)*1000</f>
        <v>1.1696988410938913</v>
      </c>
      <c r="R71" s="207">
        <v>1312583</v>
      </c>
      <c r="S71" s="111">
        <v>158</v>
      </c>
      <c r="T71" s="111">
        <f t="shared" ref="T71:T76" si="2">(S71/R71)*1000</f>
        <v>0.12037334020020067</v>
      </c>
      <c r="U71" s="111">
        <v>933248</v>
      </c>
      <c r="V71" s="111">
        <v>2530</v>
      </c>
      <c r="W71" s="111">
        <f t="shared" ref="W71:W76" si="3">(V71/U71)*1000</f>
        <v>2.7109621451104102</v>
      </c>
      <c r="X71" s="207">
        <v>153932</v>
      </c>
      <c r="Y71" s="111">
        <v>119</v>
      </c>
      <c r="Z71" s="111">
        <f t="shared" ref="Z71:Z76" si="4">(Y71/X71)*1000</f>
        <v>0.77306862770574014</v>
      </c>
      <c r="AA71" s="115" t="s">
        <v>130</v>
      </c>
      <c r="AB71" s="117" t="s">
        <v>130</v>
      </c>
      <c r="AC71" s="117" t="s">
        <v>130</v>
      </c>
      <c r="AD71" s="115" t="s">
        <v>130</v>
      </c>
      <c r="AE71" s="117" t="s">
        <v>130</v>
      </c>
      <c r="AF71" s="117" t="s">
        <v>130</v>
      </c>
      <c r="AG71" s="115" t="s">
        <v>130</v>
      </c>
      <c r="AH71" s="117" t="s">
        <v>130</v>
      </c>
      <c r="AI71" s="117" t="s">
        <v>130</v>
      </c>
      <c r="AJ71" s="115" t="s">
        <v>130</v>
      </c>
      <c r="AK71" s="117" t="s">
        <v>130</v>
      </c>
      <c r="AL71" s="117" t="s">
        <v>130</v>
      </c>
      <c r="AM71" s="115" t="s">
        <v>130</v>
      </c>
      <c r="AN71" s="117" t="s">
        <v>130</v>
      </c>
      <c r="AO71" s="117" t="s">
        <v>130</v>
      </c>
      <c r="AP71" s="115" t="s">
        <v>130</v>
      </c>
      <c r="AQ71" s="117" t="s">
        <v>130</v>
      </c>
      <c r="AR71" s="117" t="s">
        <v>130</v>
      </c>
      <c r="AS71" s="207">
        <v>37871</v>
      </c>
      <c r="AT71" s="111">
        <v>826</v>
      </c>
      <c r="AU71" s="111">
        <f t="shared" ref="AU71:AU76" si="5">(AT71/AS71)*1000</f>
        <v>21.810884317815741</v>
      </c>
      <c r="AV71" s="121"/>
      <c r="AW71" s="116"/>
      <c r="AX71" s="111" t="e">
        <f t="shared" ref="AX71:AX76" si="6">(AW71/AV71)*1000</f>
        <v>#DIV/0!</v>
      </c>
      <c r="AY71" s="121"/>
      <c r="AZ71" s="116"/>
      <c r="BA71" s="111" t="e">
        <f t="shared" ref="BA71:BA76" si="7">(AZ71/AY71)*1000</f>
        <v>#DIV/0!</v>
      </c>
      <c r="BB71" s="121"/>
      <c r="BC71" s="116"/>
      <c r="BD71" s="111" t="e">
        <f t="shared" ref="BD71:BD76" si="8">(BC71/BB71)*1000</f>
        <v>#DIV/0!</v>
      </c>
      <c r="BE71" s="121"/>
      <c r="BF71" s="116"/>
      <c r="BG71" s="111" t="e">
        <f t="shared" ref="BG71:BG76" si="9">(BF71/BE71)*1000</f>
        <v>#DIV/0!</v>
      </c>
      <c r="BH71" s="121"/>
      <c r="BI71" s="116"/>
      <c r="BJ71" s="122" t="e">
        <f t="shared" ref="BJ71:BJ76" si="10">(BI71/BH71)*1000</f>
        <v>#DIV/0!</v>
      </c>
      <c r="BK71" s="121"/>
      <c r="BL71" s="116"/>
      <c r="BM71" s="122" t="e">
        <f t="shared" ref="BM71:BM76" si="11">(BL71/BK71)*1000</f>
        <v>#DIV/0!</v>
      </c>
      <c r="BN71" s="121"/>
      <c r="BO71" s="116"/>
      <c r="BP71" s="122" t="e">
        <f t="shared" ref="BP71:BP76" si="12">(BO71/BN71)*1000</f>
        <v>#DIV/0!</v>
      </c>
      <c r="BQ71" s="121"/>
      <c r="BR71" s="116"/>
      <c r="BS71" s="122" t="e">
        <f t="shared" ref="BS71:BS76" si="13">(BR71/BQ71)*1000</f>
        <v>#DIV/0!</v>
      </c>
      <c r="BT71" s="121"/>
      <c r="BU71" s="116"/>
      <c r="BV71" s="122" t="e">
        <f t="shared" ref="BV71:BV76" si="14">(BU71/BT71)*1000</f>
        <v>#DIV/0!</v>
      </c>
      <c r="BW71" s="121"/>
      <c r="BX71" s="116"/>
      <c r="BY71" s="122" t="e">
        <f t="shared" ref="BY71:BY76" si="15">(BX71/BW71)*1000</f>
        <v>#DIV/0!</v>
      </c>
    </row>
    <row r="72" spans="1:77" s="35" customFormat="1" ht="13.8" x14ac:dyDescent="0.3">
      <c r="A72" s="78">
        <v>23</v>
      </c>
      <c r="B72" s="79" t="s">
        <v>228</v>
      </c>
      <c r="C72" s="79" t="s">
        <v>229</v>
      </c>
      <c r="D72" s="78" t="s">
        <v>219</v>
      </c>
      <c r="E72" s="78" t="s">
        <v>141</v>
      </c>
      <c r="F72" s="79" t="s">
        <v>142</v>
      </c>
      <c r="G72" s="78" t="s">
        <v>150</v>
      </c>
      <c r="H72" s="147" t="s">
        <v>153</v>
      </c>
      <c r="I72" s="147" t="str">
        <f>IF(I71="","",I71)</f>
        <v>Y</v>
      </c>
      <c r="J72" s="147" t="str">
        <f>IF(J71="","",J71)</f>
        <v/>
      </c>
      <c r="K72" s="147" t="str">
        <f>IF(K71="","",K71)</f>
        <v>Version 5.0</v>
      </c>
      <c r="L72" s="149" t="str">
        <f>IF(L71="","",L71)</f>
        <v>N</v>
      </c>
      <c r="M72" s="75" t="s">
        <v>146</v>
      </c>
      <c r="N72" s="218" t="s">
        <v>156</v>
      </c>
      <c r="O72" s="208">
        <v>2415858</v>
      </c>
      <c r="P72" s="74">
        <v>2979</v>
      </c>
      <c r="Q72" s="74">
        <f t="shared" si="1"/>
        <v>1.2331022767066606</v>
      </c>
      <c r="R72" s="208">
        <v>1316927</v>
      </c>
      <c r="S72" s="74">
        <v>199</v>
      </c>
      <c r="T72" s="74">
        <f t="shared" si="2"/>
        <v>0.15110936293355667</v>
      </c>
      <c r="U72" s="74">
        <v>944088</v>
      </c>
      <c r="V72" s="74">
        <v>2657</v>
      </c>
      <c r="W72" s="74">
        <f t="shared" si="3"/>
        <v>2.8143562888205333</v>
      </c>
      <c r="X72" s="208">
        <v>154843</v>
      </c>
      <c r="Y72" s="74">
        <v>123</v>
      </c>
      <c r="Z72" s="74">
        <f t="shared" si="4"/>
        <v>0.79435298980257418</v>
      </c>
      <c r="AA72" s="58" t="s">
        <v>130</v>
      </c>
      <c r="AB72" s="55" t="s">
        <v>130</v>
      </c>
      <c r="AC72" s="55" t="s">
        <v>130</v>
      </c>
      <c r="AD72" s="58" t="s">
        <v>130</v>
      </c>
      <c r="AE72" s="55" t="s">
        <v>130</v>
      </c>
      <c r="AF72" s="55" t="s">
        <v>130</v>
      </c>
      <c r="AG72" s="58" t="s">
        <v>130</v>
      </c>
      <c r="AH72" s="55" t="s">
        <v>130</v>
      </c>
      <c r="AI72" s="55" t="s">
        <v>130</v>
      </c>
      <c r="AJ72" s="58" t="s">
        <v>130</v>
      </c>
      <c r="AK72" s="55" t="s">
        <v>130</v>
      </c>
      <c r="AL72" s="55" t="s">
        <v>130</v>
      </c>
      <c r="AM72" s="58" t="s">
        <v>130</v>
      </c>
      <c r="AN72" s="55" t="s">
        <v>130</v>
      </c>
      <c r="AO72" s="55" t="s">
        <v>130</v>
      </c>
      <c r="AP72" s="58" t="s">
        <v>130</v>
      </c>
      <c r="AQ72" s="55" t="s">
        <v>130</v>
      </c>
      <c r="AR72" s="55" t="s">
        <v>130</v>
      </c>
      <c r="AS72" s="208">
        <v>37716</v>
      </c>
      <c r="AT72" s="74">
        <v>880</v>
      </c>
      <c r="AU72" s="74">
        <f t="shared" si="5"/>
        <v>23.332272775479904</v>
      </c>
      <c r="AV72" s="81"/>
      <c r="AW72" s="77"/>
      <c r="AX72" s="74" t="e">
        <f t="shared" si="6"/>
        <v>#DIV/0!</v>
      </c>
      <c r="AY72" s="81"/>
      <c r="AZ72" s="77"/>
      <c r="BA72" s="74" t="e">
        <f t="shared" si="7"/>
        <v>#DIV/0!</v>
      </c>
      <c r="BB72" s="81"/>
      <c r="BC72" s="77"/>
      <c r="BD72" s="74" t="e">
        <f t="shared" si="8"/>
        <v>#DIV/0!</v>
      </c>
      <c r="BE72" s="81"/>
      <c r="BF72" s="77"/>
      <c r="BG72" s="74" t="e">
        <f t="shared" si="9"/>
        <v>#DIV/0!</v>
      </c>
      <c r="BH72" s="81"/>
      <c r="BI72" s="77"/>
      <c r="BJ72" s="83" t="e">
        <f t="shared" si="10"/>
        <v>#DIV/0!</v>
      </c>
      <c r="BK72" s="81"/>
      <c r="BL72" s="77"/>
      <c r="BM72" s="83" t="e">
        <f t="shared" si="11"/>
        <v>#DIV/0!</v>
      </c>
      <c r="BN72" s="81"/>
      <c r="BO72" s="77"/>
      <c r="BP72" s="83" t="e">
        <f t="shared" si="12"/>
        <v>#DIV/0!</v>
      </c>
      <c r="BQ72" s="81"/>
      <c r="BR72" s="77"/>
      <c r="BS72" s="83" t="e">
        <f t="shared" si="13"/>
        <v>#DIV/0!</v>
      </c>
      <c r="BT72" s="81"/>
      <c r="BU72" s="77"/>
      <c r="BV72" s="83" t="e">
        <f t="shared" si="14"/>
        <v>#DIV/0!</v>
      </c>
      <c r="BW72" s="81"/>
      <c r="BX72" s="77"/>
      <c r="BY72" s="83" t="e">
        <f t="shared" si="15"/>
        <v>#DIV/0!</v>
      </c>
    </row>
    <row r="73" spans="1:77" s="35" customFormat="1" ht="15" customHeight="1" thickBot="1" x14ac:dyDescent="0.35">
      <c r="A73" s="78">
        <v>23</v>
      </c>
      <c r="B73" s="79" t="s">
        <v>228</v>
      </c>
      <c r="C73" s="79" t="s">
        <v>229</v>
      </c>
      <c r="D73" s="78" t="s">
        <v>219</v>
      </c>
      <c r="E73" s="78" t="s">
        <v>141</v>
      </c>
      <c r="F73" s="79" t="s">
        <v>142</v>
      </c>
      <c r="G73" s="78" t="s">
        <v>150</v>
      </c>
      <c r="H73" s="151" t="s">
        <v>153</v>
      </c>
      <c r="I73" s="151" t="str">
        <f>IF(I71="","",I71)</f>
        <v>Y</v>
      </c>
      <c r="J73" s="151" t="str">
        <f>IF(J71="","",J71)</f>
        <v/>
      </c>
      <c r="K73" s="151" t="str">
        <f>IF(K71="","",K71)</f>
        <v>Version 5.0</v>
      </c>
      <c r="L73" s="153" t="str">
        <f>IF(L71="","",L71)</f>
        <v>N</v>
      </c>
      <c r="M73" s="75" t="s">
        <v>147</v>
      </c>
      <c r="N73" s="218" t="s">
        <v>157</v>
      </c>
      <c r="O73" s="208">
        <v>2433158</v>
      </c>
      <c r="P73" s="74">
        <v>3250</v>
      </c>
      <c r="Q73" s="74">
        <f t="shared" si="1"/>
        <v>1.3357126828590664</v>
      </c>
      <c r="R73" s="208">
        <v>1320801</v>
      </c>
      <c r="S73" s="74">
        <v>191</v>
      </c>
      <c r="T73" s="74">
        <f t="shared" si="2"/>
        <v>0.14460921819411099</v>
      </c>
      <c r="U73" s="74">
        <v>955325</v>
      </c>
      <c r="V73" s="74">
        <v>2924</v>
      </c>
      <c r="W73" s="74">
        <f t="shared" si="3"/>
        <v>3.060738492136184</v>
      </c>
      <c r="X73" s="208">
        <v>157032</v>
      </c>
      <c r="Y73" s="74">
        <v>135</v>
      </c>
      <c r="Z73" s="74">
        <f t="shared" si="4"/>
        <v>0.85969738651994498</v>
      </c>
      <c r="AA73" s="58" t="s">
        <v>130</v>
      </c>
      <c r="AB73" s="55" t="s">
        <v>130</v>
      </c>
      <c r="AC73" s="55" t="s">
        <v>130</v>
      </c>
      <c r="AD73" s="58" t="s">
        <v>130</v>
      </c>
      <c r="AE73" s="55" t="s">
        <v>130</v>
      </c>
      <c r="AF73" s="55" t="s">
        <v>130</v>
      </c>
      <c r="AG73" s="58" t="s">
        <v>130</v>
      </c>
      <c r="AH73" s="55" t="s">
        <v>130</v>
      </c>
      <c r="AI73" s="55" t="s">
        <v>130</v>
      </c>
      <c r="AJ73" s="58" t="s">
        <v>130</v>
      </c>
      <c r="AK73" s="55" t="s">
        <v>130</v>
      </c>
      <c r="AL73" s="55" t="s">
        <v>130</v>
      </c>
      <c r="AM73" s="58" t="s">
        <v>130</v>
      </c>
      <c r="AN73" s="55" t="s">
        <v>130</v>
      </c>
      <c r="AO73" s="55" t="s">
        <v>130</v>
      </c>
      <c r="AP73" s="58" t="s">
        <v>130</v>
      </c>
      <c r="AQ73" s="55" t="s">
        <v>130</v>
      </c>
      <c r="AR73" s="55" t="s">
        <v>130</v>
      </c>
      <c r="AS73" s="208">
        <v>37800</v>
      </c>
      <c r="AT73" s="74">
        <v>947</v>
      </c>
      <c r="AU73" s="74">
        <f t="shared" si="5"/>
        <v>25.052910052910054</v>
      </c>
      <c r="AV73" s="81"/>
      <c r="AW73" s="77"/>
      <c r="AX73" s="74" t="e">
        <f t="shared" si="6"/>
        <v>#DIV/0!</v>
      </c>
      <c r="AY73" s="81"/>
      <c r="AZ73" s="77"/>
      <c r="BA73" s="74" t="e">
        <f t="shared" si="7"/>
        <v>#DIV/0!</v>
      </c>
      <c r="BB73" s="81"/>
      <c r="BC73" s="77"/>
      <c r="BD73" s="74" t="e">
        <f t="shared" si="8"/>
        <v>#DIV/0!</v>
      </c>
      <c r="BE73" s="81"/>
      <c r="BF73" s="77"/>
      <c r="BG73" s="74" t="e">
        <f t="shared" si="9"/>
        <v>#DIV/0!</v>
      </c>
      <c r="BH73" s="81"/>
      <c r="BI73" s="77"/>
      <c r="BJ73" s="83" t="e">
        <f t="shared" si="10"/>
        <v>#DIV/0!</v>
      </c>
      <c r="BK73" s="81"/>
      <c r="BL73" s="77"/>
      <c r="BM73" s="83" t="e">
        <f t="shared" si="11"/>
        <v>#DIV/0!</v>
      </c>
      <c r="BN73" s="81"/>
      <c r="BO73" s="77"/>
      <c r="BP73" s="83" t="e">
        <f t="shared" si="12"/>
        <v>#DIV/0!</v>
      </c>
      <c r="BQ73" s="81"/>
      <c r="BR73" s="77"/>
      <c r="BS73" s="83" t="e">
        <f t="shared" si="13"/>
        <v>#DIV/0!</v>
      </c>
      <c r="BT73" s="81"/>
      <c r="BU73" s="77"/>
      <c r="BV73" s="83" t="e">
        <f t="shared" si="14"/>
        <v>#DIV/0!</v>
      </c>
      <c r="BW73" s="81"/>
      <c r="BX73" s="77"/>
      <c r="BY73" s="83" t="e">
        <f t="shared" si="15"/>
        <v>#DIV/0!</v>
      </c>
    </row>
    <row r="74" spans="1:77" s="35" customFormat="1" ht="28.35" customHeight="1" thickTop="1" x14ac:dyDescent="0.3">
      <c r="A74" s="155">
        <v>24</v>
      </c>
      <c r="B74" s="154" t="s">
        <v>230</v>
      </c>
      <c r="C74" s="154" t="s">
        <v>231</v>
      </c>
      <c r="D74" s="155" t="s">
        <v>232</v>
      </c>
      <c r="E74" s="155" t="s">
        <v>141</v>
      </c>
      <c r="F74" s="154" t="s">
        <v>142</v>
      </c>
      <c r="G74" s="170" t="s">
        <v>150</v>
      </c>
      <c r="H74" s="154" t="s">
        <v>153</v>
      </c>
      <c r="I74" s="155" t="s">
        <v>153</v>
      </c>
      <c r="J74" s="155"/>
      <c r="K74" s="156" t="s">
        <v>154</v>
      </c>
      <c r="L74" s="157" t="s">
        <v>144</v>
      </c>
      <c r="M74" s="113" t="s">
        <v>145</v>
      </c>
      <c r="N74" s="217" t="s">
        <v>155</v>
      </c>
      <c r="O74" s="207">
        <v>2399763</v>
      </c>
      <c r="P74" s="111">
        <v>1958</v>
      </c>
      <c r="Q74" s="111">
        <f t="shared" si="1"/>
        <v>0.81591390483143544</v>
      </c>
      <c r="R74" s="207">
        <v>1312583</v>
      </c>
      <c r="S74" s="111">
        <v>96</v>
      </c>
      <c r="T74" s="111">
        <f t="shared" si="2"/>
        <v>7.3138232020375102E-2</v>
      </c>
      <c r="U74" s="207">
        <v>933248</v>
      </c>
      <c r="V74" s="111">
        <v>1724</v>
      </c>
      <c r="W74" s="111">
        <f t="shared" si="3"/>
        <v>1.8473117542175284</v>
      </c>
      <c r="X74" s="207">
        <v>153932</v>
      </c>
      <c r="Y74" s="111">
        <v>138</v>
      </c>
      <c r="Z74" s="111">
        <f t="shared" si="4"/>
        <v>0.8964997531377491</v>
      </c>
      <c r="AA74" s="115" t="s">
        <v>130</v>
      </c>
      <c r="AB74" s="117" t="s">
        <v>130</v>
      </c>
      <c r="AC74" s="117" t="s">
        <v>130</v>
      </c>
      <c r="AD74" s="115" t="s">
        <v>130</v>
      </c>
      <c r="AE74" s="117" t="s">
        <v>130</v>
      </c>
      <c r="AF74" s="117" t="s">
        <v>130</v>
      </c>
      <c r="AG74" s="115" t="s">
        <v>130</v>
      </c>
      <c r="AH74" s="117" t="s">
        <v>130</v>
      </c>
      <c r="AI74" s="117" t="s">
        <v>130</v>
      </c>
      <c r="AJ74" s="115" t="s">
        <v>130</v>
      </c>
      <c r="AK74" s="117" t="s">
        <v>130</v>
      </c>
      <c r="AL74" s="117" t="s">
        <v>130</v>
      </c>
      <c r="AM74" s="115" t="s">
        <v>130</v>
      </c>
      <c r="AN74" s="117" t="s">
        <v>130</v>
      </c>
      <c r="AO74" s="117" t="s">
        <v>130</v>
      </c>
      <c r="AP74" s="115" t="s">
        <v>130</v>
      </c>
      <c r="AQ74" s="117" t="s">
        <v>130</v>
      </c>
      <c r="AR74" s="117" t="s">
        <v>130</v>
      </c>
      <c r="AS74" s="207">
        <v>37871</v>
      </c>
      <c r="AT74" s="111">
        <v>694</v>
      </c>
      <c r="AU74" s="111">
        <f t="shared" si="5"/>
        <v>18.325367695598217</v>
      </c>
      <c r="AV74" s="121"/>
      <c r="AW74" s="116"/>
      <c r="AX74" s="111" t="e">
        <f t="shared" si="6"/>
        <v>#DIV/0!</v>
      </c>
      <c r="AY74" s="121"/>
      <c r="AZ74" s="116"/>
      <c r="BA74" s="111" t="e">
        <f t="shared" si="7"/>
        <v>#DIV/0!</v>
      </c>
      <c r="BB74" s="121"/>
      <c r="BC74" s="116"/>
      <c r="BD74" s="111" t="e">
        <f t="shared" si="8"/>
        <v>#DIV/0!</v>
      </c>
      <c r="BE74" s="121"/>
      <c r="BF74" s="116"/>
      <c r="BG74" s="111" t="e">
        <f t="shared" si="9"/>
        <v>#DIV/0!</v>
      </c>
      <c r="BH74" s="121"/>
      <c r="BI74" s="116"/>
      <c r="BJ74" s="122" t="e">
        <f t="shared" si="10"/>
        <v>#DIV/0!</v>
      </c>
      <c r="BK74" s="121"/>
      <c r="BL74" s="116"/>
      <c r="BM74" s="122" t="e">
        <f t="shared" si="11"/>
        <v>#DIV/0!</v>
      </c>
      <c r="BN74" s="121"/>
      <c r="BO74" s="116"/>
      <c r="BP74" s="122" t="e">
        <f t="shared" si="12"/>
        <v>#DIV/0!</v>
      </c>
      <c r="BQ74" s="121"/>
      <c r="BR74" s="116"/>
      <c r="BS74" s="122" t="e">
        <f t="shared" si="13"/>
        <v>#DIV/0!</v>
      </c>
      <c r="BT74" s="121"/>
      <c r="BU74" s="116"/>
      <c r="BV74" s="122" t="e">
        <f t="shared" si="14"/>
        <v>#DIV/0!</v>
      </c>
      <c r="BW74" s="121"/>
      <c r="BX74" s="116"/>
      <c r="BY74" s="122" t="e">
        <f t="shared" si="15"/>
        <v>#DIV/0!</v>
      </c>
    </row>
    <row r="75" spans="1:77" s="35" customFormat="1" ht="13.8" x14ac:dyDescent="0.3">
      <c r="A75" s="147">
        <v>24</v>
      </c>
      <c r="B75" s="164" t="s">
        <v>230</v>
      </c>
      <c r="C75" s="164" t="s">
        <v>231</v>
      </c>
      <c r="D75" s="147" t="s">
        <v>232</v>
      </c>
      <c r="E75" s="147" t="s">
        <v>141</v>
      </c>
      <c r="F75" s="164" t="s">
        <v>142</v>
      </c>
      <c r="G75" s="149" t="s">
        <v>150</v>
      </c>
      <c r="H75" s="148" t="s">
        <v>153</v>
      </c>
      <c r="I75" s="147" t="str">
        <f>IF(I74="","",I74)</f>
        <v>Y</v>
      </c>
      <c r="J75" s="148" t="str">
        <f>IF(J74="","",J74)</f>
        <v/>
      </c>
      <c r="K75" s="147" t="str">
        <f>IF(K74="","",K74)</f>
        <v>Version 5.0</v>
      </c>
      <c r="L75" s="149" t="str">
        <f>IF(L74="","",L74)</f>
        <v>N</v>
      </c>
      <c r="M75" s="75" t="s">
        <v>146</v>
      </c>
      <c r="N75" s="218" t="s">
        <v>156</v>
      </c>
      <c r="O75" s="208">
        <v>2415858</v>
      </c>
      <c r="P75" s="74">
        <v>1998</v>
      </c>
      <c r="Q75" s="74">
        <f t="shared" si="1"/>
        <v>0.82703536383347032</v>
      </c>
      <c r="R75" s="208">
        <v>1316927</v>
      </c>
      <c r="S75" s="74">
        <v>117</v>
      </c>
      <c r="T75" s="74">
        <f t="shared" si="2"/>
        <v>8.8843193282543378E-2</v>
      </c>
      <c r="U75" s="208">
        <v>944088</v>
      </c>
      <c r="V75" s="74">
        <v>1736</v>
      </c>
      <c r="W75" s="74">
        <f t="shared" si="3"/>
        <v>1.8388116362034048</v>
      </c>
      <c r="X75" s="208">
        <v>154843</v>
      </c>
      <c r="Y75" s="74">
        <v>145</v>
      </c>
      <c r="Z75" s="74">
        <f t="shared" si="4"/>
        <v>0.93643238635262815</v>
      </c>
      <c r="AA75" s="58" t="s">
        <v>130</v>
      </c>
      <c r="AB75" s="55" t="s">
        <v>130</v>
      </c>
      <c r="AC75" s="55" t="s">
        <v>130</v>
      </c>
      <c r="AD75" s="58" t="s">
        <v>130</v>
      </c>
      <c r="AE75" s="55" t="s">
        <v>130</v>
      </c>
      <c r="AF75" s="55" t="s">
        <v>130</v>
      </c>
      <c r="AG75" s="58" t="s">
        <v>130</v>
      </c>
      <c r="AH75" s="55" t="s">
        <v>130</v>
      </c>
      <c r="AI75" s="55" t="s">
        <v>130</v>
      </c>
      <c r="AJ75" s="58" t="s">
        <v>130</v>
      </c>
      <c r="AK75" s="55" t="s">
        <v>130</v>
      </c>
      <c r="AL75" s="55" t="s">
        <v>130</v>
      </c>
      <c r="AM75" s="58" t="s">
        <v>130</v>
      </c>
      <c r="AN75" s="55" t="s">
        <v>130</v>
      </c>
      <c r="AO75" s="55" t="s">
        <v>130</v>
      </c>
      <c r="AP75" s="58" t="s">
        <v>130</v>
      </c>
      <c r="AQ75" s="55" t="s">
        <v>130</v>
      </c>
      <c r="AR75" s="55" t="s">
        <v>130</v>
      </c>
      <c r="AS75" s="208">
        <v>37716</v>
      </c>
      <c r="AT75" s="74">
        <v>743</v>
      </c>
      <c r="AU75" s="74">
        <f t="shared" si="5"/>
        <v>19.699862127479054</v>
      </c>
      <c r="AV75" s="81"/>
      <c r="AW75" s="77"/>
      <c r="AX75" s="74" t="e">
        <f t="shared" si="6"/>
        <v>#DIV/0!</v>
      </c>
      <c r="AY75" s="81"/>
      <c r="AZ75" s="77"/>
      <c r="BA75" s="74" t="e">
        <f t="shared" si="7"/>
        <v>#DIV/0!</v>
      </c>
      <c r="BB75" s="81"/>
      <c r="BC75" s="77"/>
      <c r="BD75" s="74" t="e">
        <f t="shared" si="8"/>
        <v>#DIV/0!</v>
      </c>
      <c r="BE75" s="81"/>
      <c r="BF75" s="77"/>
      <c r="BG75" s="74" t="e">
        <f t="shared" si="9"/>
        <v>#DIV/0!</v>
      </c>
      <c r="BH75" s="81"/>
      <c r="BI75" s="77"/>
      <c r="BJ75" s="74" t="e">
        <f t="shared" si="10"/>
        <v>#DIV/0!</v>
      </c>
      <c r="BK75" s="81"/>
      <c r="BL75" s="77"/>
      <c r="BM75" s="74" t="e">
        <f t="shared" si="11"/>
        <v>#DIV/0!</v>
      </c>
      <c r="BN75" s="81"/>
      <c r="BO75" s="77"/>
      <c r="BP75" s="74" t="e">
        <f t="shared" si="12"/>
        <v>#DIV/0!</v>
      </c>
      <c r="BQ75" s="81"/>
      <c r="BR75" s="77"/>
      <c r="BS75" s="74" t="e">
        <f t="shared" si="13"/>
        <v>#DIV/0!</v>
      </c>
      <c r="BT75" s="81"/>
      <c r="BU75" s="77"/>
      <c r="BV75" s="74" t="e">
        <f t="shared" si="14"/>
        <v>#DIV/0!</v>
      </c>
      <c r="BW75" s="81"/>
      <c r="BX75" s="77"/>
      <c r="BY75" s="74" t="e">
        <f t="shared" si="15"/>
        <v>#DIV/0!</v>
      </c>
    </row>
    <row r="76" spans="1:77" s="35" customFormat="1" ht="14.4" customHeight="1" thickBot="1" x14ac:dyDescent="0.35">
      <c r="A76" s="151">
        <v>24</v>
      </c>
      <c r="B76" s="167" t="s">
        <v>230</v>
      </c>
      <c r="C76" s="167" t="s">
        <v>231</v>
      </c>
      <c r="D76" s="151" t="s">
        <v>232</v>
      </c>
      <c r="E76" s="151" t="s">
        <v>141</v>
      </c>
      <c r="F76" s="167" t="s">
        <v>142</v>
      </c>
      <c r="G76" s="153" t="s">
        <v>150</v>
      </c>
      <c r="H76" s="152" t="s">
        <v>153</v>
      </c>
      <c r="I76" s="151" t="str">
        <f>IF(I74="","",I74)</f>
        <v>Y</v>
      </c>
      <c r="J76" s="152" t="str">
        <f>IF(J74="","",J74)</f>
        <v/>
      </c>
      <c r="K76" s="151" t="str">
        <f>IF(K74="","",K74)</f>
        <v>Version 5.0</v>
      </c>
      <c r="L76" s="153" t="str">
        <f>IF(L74="","",L74)</f>
        <v>N</v>
      </c>
      <c r="M76" s="75" t="s">
        <v>147</v>
      </c>
      <c r="N76" s="218" t="s">
        <v>157</v>
      </c>
      <c r="O76" s="208">
        <v>2433158</v>
      </c>
      <c r="P76" s="74">
        <v>2149</v>
      </c>
      <c r="Q76" s="74">
        <f t="shared" si="1"/>
        <v>0.88321432475819495</v>
      </c>
      <c r="R76" s="208">
        <v>1320801</v>
      </c>
      <c r="S76" s="74">
        <v>101</v>
      </c>
      <c r="T76" s="74">
        <f t="shared" si="2"/>
        <v>7.6468748887985397E-2</v>
      </c>
      <c r="U76" s="208">
        <v>955325</v>
      </c>
      <c r="V76" s="74">
        <v>1887</v>
      </c>
      <c r="W76" s="74">
        <f t="shared" si="3"/>
        <v>1.9752440269018399</v>
      </c>
      <c r="X76" s="208">
        <v>157032</v>
      </c>
      <c r="Y76" s="74">
        <v>161</v>
      </c>
      <c r="Z76" s="74">
        <f t="shared" si="4"/>
        <v>1.0252687350348972</v>
      </c>
      <c r="AA76" s="58" t="s">
        <v>130</v>
      </c>
      <c r="AB76" s="55" t="s">
        <v>130</v>
      </c>
      <c r="AC76" s="55" t="s">
        <v>130</v>
      </c>
      <c r="AD76" s="58" t="s">
        <v>130</v>
      </c>
      <c r="AE76" s="55" t="s">
        <v>130</v>
      </c>
      <c r="AF76" s="55" t="s">
        <v>130</v>
      </c>
      <c r="AG76" s="58" t="s">
        <v>130</v>
      </c>
      <c r="AH76" s="55" t="s">
        <v>130</v>
      </c>
      <c r="AI76" s="55" t="s">
        <v>130</v>
      </c>
      <c r="AJ76" s="58" t="s">
        <v>130</v>
      </c>
      <c r="AK76" s="55" t="s">
        <v>130</v>
      </c>
      <c r="AL76" s="55" t="s">
        <v>130</v>
      </c>
      <c r="AM76" s="58" t="s">
        <v>130</v>
      </c>
      <c r="AN76" s="55" t="s">
        <v>130</v>
      </c>
      <c r="AO76" s="55" t="s">
        <v>130</v>
      </c>
      <c r="AP76" s="58" t="s">
        <v>130</v>
      </c>
      <c r="AQ76" s="55" t="s">
        <v>130</v>
      </c>
      <c r="AR76" s="55" t="s">
        <v>130</v>
      </c>
      <c r="AS76" s="208">
        <v>37800</v>
      </c>
      <c r="AT76" s="74">
        <v>768</v>
      </c>
      <c r="AU76" s="74">
        <f t="shared" si="5"/>
        <v>20.317460317460316</v>
      </c>
      <c r="AV76" s="81"/>
      <c r="AW76" s="77"/>
      <c r="AX76" s="74" t="e">
        <f t="shared" si="6"/>
        <v>#DIV/0!</v>
      </c>
      <c r="AY76" s="81"/>
      <c r="AZ76" s="77"/>
      <c r="BA76" s="74" t="e">
        <f t="shared" si="7"/>
        <v>#DIV/0!</v>
      </c>
      <c r="BB76" s="81"/>
      <c r="BC76" s="77"/>
      <c r="BD76" s="74" t="e">
        <f t="shared" si="8"/>
        <v>#DIV/0!</v>
      </c>
      <c r="BE76" s="81"/>
      <c r="BF76" s="77"/>
      <c r="BG76" s="74" t="e">
        <f t="shared" si="9"/>
        <v>#DIV/0!</v>
      </c>
      <c r="BH76" s="81"/>
      <c r="BI76" s="77"/>
      <c r="BJ76" s="74" t="e">
        <f t="shared" si="10"/>
        <v>#DIV/0!</v>
      </c>
      <c r="BK76" s="81"/>
      <c r="BL76" s="77"/>
      <c r="BM76" s="74" t="e">
        <f t="shared" si="11"/>
        <v>#DIV/0!</v>
      </c>
      <c r="BN76" s="81"/>
      <c r="BO76" s="77"/>
      <c r="BP76" s="74" t="e">
        <f t="shared" si="12"/>
        <v>#DIV/0!</v>
      </c>
      <c r="BQ76" s="81"/>
      <c r="BR76" s="77"/>
      <c r="BS76" s="74" t="e">
        <f t="shared" si="13"/>
        <v>#DIV/0!</v>
      </c>
      <c r="BT76" s="81"/>
      <c r="BU76" s="77"/>
      <c r="BV76" s="74" t="e">
        <f t="shared" si="14"/>
        <v>#DIV/0!</v>
      </c>
      <c r="BW76" s="81"/>
      <c r="BX76" s="77"/>
      <c r="BY76" s="74" t="e">
        <f t="shared" si="15"/>
        <v>#DIV/0!</v>
      </c>
    </row>
    <row r="77" spans="1:77" s="35" customFormat="1" ht="40.5" customHeight="1" thickTop="1" thickBot="1" x14ac:dyDescent="0.35">
      <c r="A77" s="110">
        <v>25</v>
      </c>
      <c r="B77" s="111" t="s">
        <v>233</v>
      </c>
      <c r="C77" s="111" t="s">
        <v>234</v>
      </c>
      <c r="D77" s="119" t="s">
        <v>189</v>
      </c>
      <c r="E77" s="119" t="s">
        <v>141</v>
      </c>
      <c r="F77" s="113" t="s">
        <v>160</v>
      </c>
      <c r="G77" s="110" t="s">
        <v>150</v>
      </c>
      <c r="H77" s="111" t="s">
        <v>153</v>
      </c>
      <c r="I77" s="110" t="s">
        <v>153</v>
      </c>
      <c r="J77" s="110"/>
      <c r="K77" s="112"/>
      <c r="L77" s="112" t="s">
        <v>144</v>
      </c>
      <c r="M77" s="113" t="s">
        <v>161</v>
      </c>
      <c r="N77" s="113"/>
      <c r="O77" s="207"/>
      <c r="P77" s="111"/>
      <c r="Q77" s="111" t="e">
        <f>P77/O77</f>
        <v>#DIV/0!</v>
      </c>
      <c r="R77" s="115" t="s">
        <v>130</v>
      </c>
      <c r="S77" s="117" t="s">
        <v>130</v>
      </c>
      <c r="T77" s="117" t="s">
        <v>130</v>
      </c>
      <c r="U77" s="115" t="s">
        <v>130</v>
      </c>
      <c r="V77" s="117" t="s">
        <v>130</v>
      </c>
      <c r="W77" s="117" t="s">
        <v>130</v>
      </c>
      <c r="X77" s="115" t="s">
        <v>130</v>
      </c>
      <c r="Y77" s="117" t="s">
        <v>130</v>
      </c>
      <c r="Z77" s="117" t="s">
        <v>130</v>
      </c>
      <c r="AA77" s="115" t="s">
        <v>130</v>
      </c>
      <c r="AB77" s="117" t="s">
        <v>130</v>
      </c>
      <c r="AC77" s="117" t="s">
        <v>130</v>
      </c>
      <c r="AD77" s="115" t="s">
        <v>130</v>
      </c>
      <c r="AE77" s="117" t="s">
        <v>130</v>
      </c>
      <c r="AF77" s="117" t="s">
        <v>130</v>
      </c>
      <c r="AG77" s="115" t="s">
        <v>130</v>
      </c>
      <c r="AH77" s="117" t="s">
        <v>130</v>
      </c>
      <c r="AI77" s="117" t="s">
        <v>130</v>
      </c>
      <c r="AJ77" s="115" t="s">
        <v>130</v>
      </c>
      <c r="AK77" s="117" t="s">
        <v>130</v>
      </c>
      <c r="AL77" s="117" t="s">
        <v>130</v>
      </c>
      <c r="AM77" s="115" t="s">
        <v>130</v>
      </c>
      <c r="AN77" s="117" t="s">
        <v>130</v>
      </c>
      <c r="AO77" s="117" t="s">
        <v>130</v>
      </c>
      <c r="AP77" s="115" t="s">
        <v>130</v>
      </c>
      <c r="AQ77" s="117" t="s">
        <v>130</v>
      </c>
      <c r="AR77" s="117" t="s">
        <v>130</v>
      </c>
      <c r="AS77" s="115" t="s">
        <v>130</v>
      </c>
      <c r="AT77" s="117" t="s">
        <v>130</v>
      </c>
      <c r="AU77" s="117" t="s">
        <v>130</v>
      </c>
      <c r="AV77" s="121"/>
      <c r="AW77" s="116"/>
      <c r="AX77" s="111" t="e">
        <f>AW77/AV77</f>
        <v>#DIV/0!</v>
      </c>
      <c r="AY77" s="121"/>
      <c r="AZ77" s="116"/>
      <c r="BA77" s="111" t="e">
        <f>AZ77/AY77</f>
        <v>#DIV/0!</v>
      </c>
      <c r="BB77" s="121"/>
      <c r="BC77" s="116"/>
      <c r="BD77" s="111" t="e">
        <f>BC77/BB77</f>
        <v>#DIV/0!</v>
      </c>
      <c r="BE77" s="121"/>
      <c r="BF77" s="116"/>
      <c r="BG77" s="111" t="e">
        <f>BF77/BE77</f>
        <v>#DIV/0!</v>
      </c>
      <c r="BH77" s="121"/>
      <c r="BI77" s="116"/>
      <c r="BJ77" s="122" t="e">
        <f>BI77/BH77</f>
        <v>#DIV/0!</v>
      </c>
      <c r="BK77" s="121"/>
      <c r="BL77" s="116"/>
      <c r="BM77" s="122" t="e">
        <f>BL77/BK77</f>
        <v>#DIV/0!</v>
      </c>
      <c r="BN77" s="121"/>
      <c r="BO77" s="116"/>
      <c r="BP77" s="122" t="e">
        <f>BO77/BN77</f>
        <v>#DIV/0!</v>
      </c>
      <c r="BQ77" s="121"/>
      <c r="BR77" s="116"/>
      <c r="BS77" s="122" t="e">
        <f>BR77/BQ77</f>
        <v>#DIV/0!</v>
      </c>
      <c r="BT77" s="121"/>
      <c r="BU77" s="116"/>
      <c r="BV77" s="122" t="e">
        <f>BU77/BT77</f>
        <v>#DIV/0!</v>
      </c>
      <c r="BW77" s="121"/>
      <c r="BX77" s="116"/>
      <c r="BY77" s="122" t="e">
        <f>BX77/BW77</f>
        <v>#DIV/0!</v>
      </c>
    </row>
    <row r="78" spans="1:77" s="35" customFormat="1" ht="75" customHeight="1" thickTop="1" thickBot="1" x14ac:dyDescent="0.35">
      <c r="A78" s="123">
        <v>26</v>
      </c>
      <c r="B78" s="124" t="s">
        <v>235</v>
      </c>
      <c r="C78" s="124" t="s">
        <v>236</v>
      </c>
      <c r="D78" s="125" t="s">
        <v>232</v>
      </c>
      <c r="E78" s="125" t="s">
        <v>141</v>
      </c>
      <c r="F78" s="126" t="s">
        <v>160</v>
      </c>
      <c r="G78" s="124" t="s">
        <v>237</v>
      </c>
      <c r="H78" s="124" t="s">
        <v>153</v>
      </c>
      <c r="I78" s="123" t="s">
        <v>153</v>
      </c>
      <c r="J78" s="123"/>
      <c r="K78" s="127"/>
      <c r="L78" s="127"/>
      <c r="M78" s="126" t="s">
        <v>161</v>
      </c>
      <c r="N78" s="128"/>
      <c r="O78" s="129" t="s">
        <v>130</v>
      </c>
      <c r="P78" s="128"/>
      <c r="Q78" s="130" t="s">
        <v>130</v>
      </c>
      <c r="R78" s="129" t="s">
        <v>130</v>
      </c>
      <c r="S78" s="128"/>
      <c r="T78" s="130" t="s">
        <v>130</v>
      </c>
      <c r="U78" s="129" t="s">
        <v>130</v>
      </c>
      <c r="V78" s="128"/>
      <c r="W78" s="130" t="s">
        <v>130</v>
      </c>
      <c r="X78" s="129" t="s">
        <v>130</v>
      </c>
      <c r="Y78" s="128"/>
      <c r="Z78" s="130" t="s">
        <v>130</v>
      </c>
      <c r="AA78" s="129" t="s">
        <v>130</v>
      </c>
      <c r="AB78" s="130" t="s">
        <v>130</v>
      </c>
      <c r="AC78" s="130" t="s">
        <v>130</v>
      </c>
      <c r="AD78" s="129" t="s">
        <v>130</v>
      </c>
      <c r="AE78" s="130" t="s">
        <v>130</v>
      </c>
      <c r="AF78" s="130" t="s">
        <v>130</v>
      </c>
      <c r="AG78" s="129" t="s">
        <v>130</v>
      </c>
      <c r="AH78" s="130" t="s">
        <v>130</v>
      </c>
      <c r="AI78" s="130" t="s">
        <v>130</v>
      </c>
      <c r="AJ78" s="129" t="s">
        <v>130</v>
      </c>
      <c r="AK78" s="130" t="s">
        <v>130</v>
      </c>
      <c r="AL78" s="130" t="s">
        <v>130</v>
      </c>
      <c r="AM78" s="129" t="s">
        <v>130</v>
      </c>
      <c r="AN78" s="130" t="s">
        <v>130</v>
      </c>
      <c r="AO78" s="130" t="s">
        <v>130</v>
      </c>
      <c r="AP78" s="129" t="s">
        <v>130</v>
      </c>
      <c r="AQ78" s="130" t="s">
        <v>130</v>
      </c>
      <c r="AR78" s="130" t="s">
        <v>130</v>
      </c>
      <c r="AS78" s="129" t="s">
        <v>130</v>
      </c>
      <c r="AT78" s="128"/>
      <c r="AU78" s="130" t="s">
        <v>130</v>
      </c>
      <c r="AV78" s="129" t="s">
        <v>130</v>
      </c>
      <c r="AW78" s="128"/>
      <c r="AX78" s="130" t="s">
        <v>130</v>
      </c>
      <c r="AY78" s="129" t="s">
        <v>130</v>
      </c>
      <c r="AZ78" s="128"/>
      <c r="BA78" s="130" t="s">
        <v>130</v>
      </c>
      <c r="BB78" s="129" t="s">
        <v>130</v>
      </c>
      <c r="BC78" s="128"/>
      <c r="BD78" s="130" t="s">
        <v>130</v>
      </c>
      <c r="BE78" s="129" t="s">
        <v>130</v>
      </c>
      <c r="BF78" s="128"/>
      <c r="BG78" s="130" t="s">
        <v>130</v>
      </c>
      <c r="BH78" s="129" t="s">
        <v>130</v>
      </c>
      <c r="BI78" s="128"/>
      <c r="BJ78" s="131" t="s">
        <v>130</v>
      </c>
      <c r="BK78" s="129" t="s">
        <v>130</v>
      </c>
      <c r="BL78" s="128"/>
      <c r="BM78" s="131" t="s">
        <v>130</v>
      </c>
      <c r="BN78" s="129" t="s">
        <v>130</v>
      </c>
      <c r="BO78" s="128"/>
      <c r="BP78" s="131" t="s">
        <v>130</v>
      </c>
      <c r="BQ78" s="129" t="s">
        <v>130</v>
      </c>
      <c r="BR78" s="128"/>
      <c r="BS78" s="131" t="s">
        <v>130</v>
      </c>
      <c r="BT78" s="129" t="s">
        <v>130</v>
      </c>
      <c r="BU78" s="128"/>
      <c r="BV78" s="131" t="s">
        <v>130</v>
      </c>
      <c r="BW78" s="129" t="s">
        <v>130</v>
      </c>
      <c r="BX78" s="128"/>
      <c r="BY78" s="131" t="s">
        <v>130</v>
      </c>
    </row>
    <row r="79" spans="1:77" s="35" customFormat="1" ht="78" customHeight="1" thickTop="1" thickBot="1" x14ac:dyDescent="0.35">
      <c r="A79" s="123">
        <v>27</v>
      </c>
      <c r="B79" s="124" t="s">
        <v>238</v>
      </c>
      <c r="C79" s="124" t="s">
        <v>239</v>
      </c>
      <c r="D79" s="125" t="s">
        <v>219</v>
      </c>
      <c r="E79" s="125" t="s">
        <v>141</v>
      </c>
      <c r="F79" s="126" t="s">
        <v>160</v>
      </c>
      <c r="G79" s="124" t="s">
        <v>237</v>
      </c>
      <c r="H79" s="124" t="s">
        <v>153</v>
      </c>
      <c r="I79" s="123" t="s">
        <v>153</v>
      </c>
      <c r="J79" s="123"/>
      <c r="K79" s="127"/>
      <c r="L79" s="127"/>
      <c r="M79" s="126" t="s">
        <v>161</v>
      </c>
      <c r="N79" s="128"/>
      <c r="O79" s="132"/>
      <c r="P79" s="128"/>
      <c r="Q79" s="124" t="e">
        <f>(P79/O79)*1000</f>
        <v>#DIV/0!</v>
      </c>
      <c r="R79" s="132"/>
      <c r="S79" s="128"/>
      <c r="T79" s="124" t="e">
        <f>(S79/R79)*1000</f>
        <v>#DIV/0!</v>
      </c>
      <c r="U79" s="132"/>
      <c r="V79" s="128"/>
      <c r="W79" s="124" t="e">
        <f>(V79/U79)*1000</f>
        <v>#DIV/0!</v>
      </c>
      <c r="X79" s="132"/>
      <c r="Y79" s="128"/>
      <c r="Z79" s="124" t="e">
        <f>(Y79/X79)*1000</f>
        <v>#DIV/0!</v>
      </c>
      <c r="AA79" s="129" t="s">
        <v>130</v>
      </c>
      <c r="AB79" s="130" t="s">
        <v>130</v>
      </c>
      <c r="AC79" s="130" t="s">
        <v>130</v>
      </c>
      <c r="AD79" s="129" t="s">
        <v>130</v>
      </c>
      <c r="AE79" s="130" t="s">
        <v>130</v>
      </c>
      <c r="AF79" s="130" t="s">
        <v>130</v>
      </c>
      <c r="AG79" s="129" t="s">
        <v>130</v>
      </c>
      <c r="AH79" s="130" t="s">
        <v>130</v>
      </c>
      <c r="AI79" s="130" t="s">
        <v>130</v>
      </c>
      <c r="AJ79" s="129" t="s">
        <v>130</v>
      </c>
      <c r="AK79" s="130" t="s">
        <v>130</v>
      </c>
      <c r="AL79" s="130" t="s">
        <v>130</v>
      </c>
      <c r="AM79" s="129" t="s">
        <v>130</v>
      </c>
      <c r="AN79" s="130" t="s">
        <v>130</v>
      </c>
      <c r="AO79" s="130" t="s">
        <v>130</v>
      </c>
      <c r="AP79" s="129" t="s">
        <v>130</v>
      </c>
      <c r="AQ79" s="130" t="s">
        <v>130</v>
      </c>
      <c r="AR79" s="130" t="s">
        <v>130</v>
      </c>
      <c r="AS79" s="132"/>
      <c r="AT79" s="128"/>
      <c r="AU79" s="124" t="e">
        <f>(AT79/AS79)*1000</f>
        <v>#DIV/0!</v>
      </c>
      <c r="AV79" s="132"/>
      <c r="AW79" s="128"/>
      <c r="AX79" s="124" t="e">
        <f>(AW79/AV79)*1000</f>
        <v>#DIV/0!</v>
      </c>
      <c r="AY79" s="132"/>
      <c r="AZ79" s="128"/>
      <c r="BA79" s="124" t="e">
        <f>(AZ79/AY79)*1000</f>
        <v>#DIV/0!</v>
      </c>
      <c r="BB79" s="132"/>
      <c r="BC79" s="128"/>
      <c r="BD79" s="124" t="e">
        <f>(BC79/BB79)*1000</f>
        <v>#DIV/0!</v>
      </c>
      <c r="BE79" s="132"/>
      <c r="BF79" s="128"/>
      <c r="BG79" s="124" t="e">
        <f>(BF79/BE79)*1000</f>
        <v>#DIV/0!</v>
      </c>
      <c r="BH79" s="132"/>
      <c r="BI79" s="128"/>
      <c r="BJ79" s="133" t="e">
        <f>(BI79/BH79)*1000</f>
        <v>#DIV/0!</v>
      </c>
      <c r="BK79" s="132"/>
      <c r="BL79" s="128"/>
      <c r="BM79" s="133" t="e">
        <f>(BL79/BK79)*1000</f>
        <v>#DIV/0!</v>
      </c>
      <c r="BN79" s="132"/>
      <c r="BO79" s="128"/>
      <c r="BP79" s="133" t="e">
        <f>(BO79/BN79)*1000</f>
        <v>#DIV/0!</v>
      </c>
      <c r="BQ79" s="132"/>
      <c r="BR79" s="128"/>
      <c r="BS79" s="133" t="e">
        <f>(BR79/BQ79)*1000</f>
        <v>#DIV/0!</v>
      </c>
      <c r="BT79" s="132"/>
      <c r="BU79" s="128"/>
      <c r="BV79" s="133" t="e">
        <f>(BU79/BT79)*1000</f>
        <v>#DIV/0!</v>
      </c>
      <c r="BW79" s="132"/>
      <c r="BX79" s="128"/>
      <c r="BY79" s="133" t="e">
        <f>(BX79/BW79)*1000</f>
        <v>#DIV/0!</v>
      </c>
    </row>
    <row r="80" spans="1:77" s="35" customFormat="1" ht="28.65" customHeight="1" thickTop="1" thickBot="1" x14ac:dyDescent="0.35">
      <c r="A80" s="123">
        <v>28</v>
      </c>
      <c r="B80" s="124" t="s">
        <v>240</v>
      </c>
      <c r="C80" s="124" t="s">
        <v>241</v>
      </c>
      <c r="D80" s="123" t="s">
        <v>232</v>
      </c>
      <c r="E80" s="125" t="s">
        <v>141</v>
      </c>
      <c r="F80" s="126" t="s">
        <v>160</v>
      </c>
      <c r="G80" s="123" t="s">
        <v>150</v>
      </c>
      <c r="H80" s="124" t="s">
        <v>153</v>
      </c>
      <c r="I80" s="123" t="s">
        <v>153</v>
      </c>
      <c r="J80" s="123"/>
      <c r="K80" s="127"/>
      <c r="L80" s="127" t="s">
        <v>144</v>
      </c>
      <c r="M80" s="126" t="s">
        <v>161</v>
      </c>
      <c r="N80" s="113"/>
      <c r="O80" s="129"/>
      <c r="P80" s="124"/>
      <c r="Q80" s="130" t="s">
        <v>130</v>
      </c>
      <c r="R80" s="129" t="s">
        <v>130</v>
      </c>
      <c r="S80" s="130" t="s">
        <v>130</v>
      </c>
      <c r="T80" s="130" t="s">
        <v>130</v>
      </c>
      <c r="U80" s="129" t="s">
        <v>130</v>
      </c>
      <c r="V80" s="130" t="s">
        <v>130</v>
      </c>
      <c r="W80" s="130" t="s">
        <v>130</v>
      </c>
      <c r="X80" s="129" t="s">
        <v>130</v>
      </c>
      <c r="Y80" s="130" t="s">
        <v>130</v>
      </c>
      <c r="Z80" s="130" t="s">
        <v>130</v>
      </c>
      <c r="AA80" s="129" t="s">
        <v>130</v>
      </c>
      <c r="AB80" s="130" t="s">
        <v>130</v>
      </c>
      <c r="AC80" s="130" t="s">
        <v>130</v>
      </c>
      <c r="AD80" s="129" t="s">
        <v>130</v>
      </c>
      <c r="AE80" s="130" t="s">
        <v>130</v>
      </c>
      <c r="AF80" s="130" t="s">
        <v>130</v>
      </c>
      <c r="AG80" s="129" t="s">
        <v>130</v>
      </c>
      <c r="AH80" s="130" t="s">
        <v>130</v>
      </c>
      <c r="AI80" s="130" t="s">
        <v>130</v>
      </c>
      <c r="AJ80" s="129" t="s">
        <v>130</v>
      </c>
      <c r="AK80" s="130" t="s">
        <v>130</v>
      </c>
      <c r="AL80" s="130" t="s">
        <v>130</v>
      </c>
      <c r="AM80" s="129" t="s">
        <v>130</v>
      </c>
      <c r="AN80" s="130" t="s">
        <v>130</v>
      </c>
      <c r="AO80" s="130" t="s">
        <v>130</v>
      </c>
      <c r="AP80" s="129" t="s">
        <v>130</v>
      </c>
      <c r="AQ80" s="130" t="s">
        <v>130</v>
      </c>
      <c r="AR80" s="130" t="s">
        <v>130</v>
      </c>
      <c r="AS80" s="129" t="s">
        <v>130</v>
      </c>
      <c r="AT80" s="130" t="s">
        <v>130</v>
      </c>
      <c r="AU80" s="130" t="s">
        <v>130</v>
      </c>
      <c r="AV80" s="129" t="s">
        <v>130</v>
      </c>
      <c r="AW80" s="128"/>
      <c r="AX80" s="130" t="s">
        <v>130</v>
      </c>
      <c r="AY80" s="129" t="s">
        <v>130</v>
      </c>
      <c r="AZ80" s="134"/>
      <c r="BA80" s="135" t="s">
        <v>130</v>
      </c>
      <c r="BB80" s="129" t="s">
        <v>130</v>
      </c>
      <c r="BC80" s="134"/>
      <c r="BD80" s="135" t="s">
        <v>130</v>
      </c>
      <c r="BE80" s="129" t="s">
        <v>130</v>
      </c>
      <c r="BF80" s="134"/>
      <c r="BG80" s="135" t="s">
        <v>130</v>
      </c>
      <c r="BH80" s="129" t="s">
        <v>130</v>
      </c>
      <c r="BI80" s="134"/>
      <c r="BJ80" s="136" t="s">
        <v>130</v>
      </c>
      <c r="BK80" s="129" t="s">
        <v>130</v>
      </c>
      <c r="BL80" s="134"/>
      <c r="BM80" s="136" t="s">
        <v>130</v>
      </c>
      <c r="BN80" s="129" t="s">
        <v>130</v>
      </c>
      <c r="BO80" s="134"/>
      <c r="BP80" s="136" t="s">
        <v>130</v>
      </c>
      <c r="BQ80" s="129" t="s">
        <v>130</v>
      </c>
      <c r="BR80" s="134"/>
      <c r="BS80" s="136" t="s">
        <v>130</v>
      </c>
      <c r="BT80" s="129" t="s">
        <v>130</v>
      </c>
      <c r="BU80" s="134"/>
      <c r="BV80" s="136" t="s">
        <v>130</v>
      </c>
      <c r="BW80" s="129" t="s">
        <v>130</v>
      </c>
      <c r="BX80" s="134"/>
      <c r="BY80" s="136" t="s">
        <v>130</v>
      </c>
    </row>
    <row r="81" spans="1:6899" s="35" customFormat="1" ht="34.35" customHeight="1" thickTop="1" thickBot="1" x14ac:dyDescent="0.35">
      <c r="A81" s="123">
        <v>29</v>
      </c>
      <c r="B81" s="124" t="s">
        <v>242</v>
      </c>
      <c r="C81" s="124" t="s">
        <v>243</v>
      </c>
      <c r="D81" s="123" t="s">
        <v>232</v>
      </c>
      <c r="E81" s="125" t="s">
        <v>141</v>
      </c>
      <c r="F81" s="126" t="s">
        <v>160</v>
      </c>
      <c r="G81" s="123" t="s">
        <v>150</v>
      </c>
      <c r="H81" s="124" t="s">
        <v>153</v>
      </c>
      <c r="I81" s="123" t="s">
        <v>153</v>
      </c>
      <c r="J81" s="123" t="s">
        <v>244</v>
      </c>
      <c r="K81" s="127"/>
      <c r="L81" s="127" t="s">
        <v>153</v>
      </c>
      <c r="M81" s="126" t="s">
        <v>161</v>
      </c>
      <c r="N81" s="113"/>
      <c r="O81" s="129"/>
      <c r="P81" s="124"/>
      <c r="Q81" s="130" t="s">
        <v>130</v>
      </c>
      <c r="R81" s="129" t="s">
        <v>130</v>
      </c>
      <c r="S81" s="130" t="s">
        <v>130</v>
      </c>
      <c r="T81" s="130" t="s">
        <v>130</v>
      </c>
      <c r="U81" s="129" t="s">
        <v>130</v>
      </c>
      <c r="V81" s="130" t="s">
        <v>130</v>
      </c>
      <c r="W81" s="130" t="s">
        <v>130</v>
      </c>
      <c r="X81" s="129" t="s">
        <v>130</v>
      </c>
      <c r="Y81" s="130" t="s">
        <v>130</v>
      </c>
      <c r="Z81" s="130" t="s">
        <v>130</v>
      </c>
      <c r="AA81" s="129" t="s">
        <v>130</v>
      </c>
      <c r="AB81" s="130" t="s">
        <v>130</v>
      </c>
      <c r="AC81" s="130" t="s">
        <v>130</v>
      </c>
      <c r="AD81" s="129" t="s">
        <v>130</v>
      </c>
      <c r="AE81" s="130" t="s">
        <v>130</v>
      </c>
      <c r="AF81" s="130" t="s">
        <v>130</v>
      </c>
      <c r="AG81" s="129" t="s">
        <v>130</v>
      </c>
      <c r="AH81" s="130" t="s">
        <v>130</v>
      </c>
      <c r="AI81" s="130" t="s">
        <v>130</v>
      </c>
      <c r="AJ81" s="129" t="s">
        <v>130</v>
      </c>
      <c r="AK81" s="130" t="s">
        <v>130</v>
      </c>
      <c r="AL81" s="130" t="s">
        <v>130</v>
      </c>
      <c r="AM81" s="129" t="s">
        <v>130</v>
      </c>
      <c r="AN81" s="130" t="s">
        <v>130</v>
      </c>
      <c r="AO81" s="130" t="s">
        <v>130</v>
      </c>
      <c r="AP81" s="129" t="s">
        <v>130</v>
      </c>
      <c r="AQ81" s="130" t="s">
        <v>130</v>
      </c>
      <c r="AR81" s="130" t="s">
        <v>130</v>
      </c>
      <c r="AS81" s="129" t="s">
        <v>130</v>
      </c>
      <c r="AT81" s="130" t="s">
        <v>130</v>
      </c>
      <c r="AU81" s="130" t="s">
        <v>130</v>
      </c>
      <c r="AV81" s="129" t="s">
        <v>130</v>
      </c>
      <c r="AW81" s="128"/>
      <c r="AX81" s="130" t="s">
        <v>130</v>
      </c>
      <c r="AY81" s="129" t="s">
        <v>130</v>
      </c>
      <c r="AZ81" s="134"/>
      <c r="BA81" s="135" t="s">
        <v>130</v>
      </c>
      <c r="BB81" s="129" t="s">
        <v>130</v>
      </c>
      <c r="BC81" s="134"/>
      <c r="BD81" s="135" t="s">
        <v>130</v>
      </c>
      <c r="BE81" s="129" t="s">
        <v>130</v>
      </c>
      <c r="BF81" s="134"/>
      <c r="BG81" s="135" t="s">
        <v>130</v>
      </c>
      <c r="BH81" s="129" t="s">
        <v>130</v>
      </c>
      <c r="BI81" s="134"/>
      <c r="BJ81" s="136" t="s">
        <v>130</v>
      </c>
      <c r="BK81" s="129" t="s">
        <v>130</v>
      </c>
      <c r="BL81" s="134"/>
      <c r="BM81" s="136" t="s">
        <v>130</v>
      </c>
      <c r="BN81" s="129" t="s">
        <v>130</v>
      </c>
      <c r="BO81" s="134"/>
      <c r="BP81" s="136" t="s">
        <v>130</v>
      </c>
      <c r="BQ81" s="129" t="s">
        <v>130</v>
      </c>
      <c r="BR81" s="134"/>
      <c r="BS81" s="136" t="s">
        <v>130</v>
      </c>
      <c r="BT81" s="129" t="s">
        <v>130</v>
      </c>
      <c r="BU81" s="134"/>
      <c r="BV81" s="136" t="s">
        <v>130</v>
      </c>
      <c r="BW81" s="129" t="s">
        <v>130</v>
      </c>
      <c r="BX81" s="134"/>
      <c r="BY81" s="136" t="s">
        <v>130</v>
      </c>
    </row>
    <row r="82" spans="1:6899" s="35" customFormat="1" ht="28.65" customHeight="1" thickTop="1" thickBot="1" x14ac:dyDescent="0.35">
      <c r="A82" s="110">
        <v>30</v>
      </c>
      <c r="B82" s="111" t="s">
        <v>245</v>
      </c>
      <c r="C82" s="111" t="s">
        <v>246</v>
      </c>
      <c r="D82" s="110" t="s">
        <v>232</v>
      </c>
      <c r="E82" s="119" t="s">
        <v>141</v>
      </c>
      <c r="F82" s="113" t="s">
        <v>160</v>
      </c>
      <c r="G82" s="110" t="s">
        <v>150</v>
      </c>
      <c r="H82" s="111" t="s">
        <v>153</v>
      </c>
      <c r="I82" s="110" t="s">
        <v>153</v>
      </c>
      <c r="J82" s="110"/>
      <c r="K82" s="112"/>
      <c r="L82" s="112" t="s">
        <v>144</v>
      </c>
      <c r="M82" s="113" t="s">
        <v>161</v>
      </c>
      <c r="N82" s="113"/>
      <c r="O82" s="207"/>
      <c r="P82" s="111"/>
      <c r="Q82" s="111" t="e">
        <f>P82/O82</f>
        <v>#DIV/0!</v>
      </c>
      <c r="R82" s="115" t="s">
        <v>130</v>
      </c>
      <c r="S82" s="117" t="s">
        <v>130</v>
      </c>
      <c r="T82" s="117" t="s">
        <v>130</v>
      </c>
      <c r="U82" s="115" t="s">
        <v>130</v>
      </c>
      <c r="V82" s="117" t="s">
        <v>130</v>
      </c>
      <c r="W82" s="117" t="s">
        <v>130</v>
      </c>
      <c r="X82" s="115" t="s">
        <v>130</v>
      </c>
      <c r="Y82" s="117" t="s">
        <v>130</v>
      </c>
      <c r="Z82" s="117" t="s">
        <v>130</v>
      </c>
      <c r="AA82" s="115" t="s">
        <v>130</v>
      </c>
      <c r="AB82" s="117" t="s">
        <v>130</v>
      </c>
      <c r="AC82" s="117" t="s">
        <v>130</v>
      </c>
      <c r="AD82" s="115" t="s">
        <v>130</v>
      </c>
      <c r="AE82" s="117" t="s">
        <v>130</v>
      </c>
      <c r="AF82" s="117" t="s">
        <v>130</v>
      </c>
      <c r="AG82" s="115" t="s">
        <v>130</v>
      </c>
      <c r="AH82" s="117" t="s">
        <v>130</v>
      </c>
      <c r="AI82" s="117" t="s">
        <v>130</v>
      </c>
      <c r="AJ82" s="115" t="s">
        <v>130</v>
      </c>
      <c r="AK82" s="117" t="s">
        <v>130</v>
      </c>
      <c r="AL82" s="117" t="s">
        <v>130</v>
      </c>
      <c r="AM82" s="115" t="s">
        <v>130</v>
      </c>
      <c r="AN82" s="117" t="s">
        <v>130</v>
      </c>
      <c r="AO82" s="117" t="s">
        <v>130</v>
      </c>
      <c r="AP82" s="115" t="s">
        <v>130</v>
      </c>
      <c r="AQ82" s="117" t="s">
        <v>130</v>
      </c>
      <c r="AR82" s="117" t="s">
        <v>130</v>
      </c>
      <c r="AS82" s="115" t="s">
        <v>130</v>
      </c>
      <c r="AT82" s="117" t="s">
        <v>130</v>
      </c>
      <c r="AU82" s="117" t="s">
        <v>130</v>
      </c>
      <c r="AV82" s="121"/>
      <c r="AW82" s="116"/>
      <c r="AX82" s="111" t="e">
        <f>AW82/AV82</f>
        <v>#DIV/0!</v>
      </c>
      <c r="AY82" s="121"/>
      <c r="AZ82" s="116"/>
      <c r="BA82" s="111" t="e">
        <f>AZ82/AY82</f>
        <v>#DIV/0!</v>
      </c>
      <c r="BB82" s="121"/>
      <c r="BC82" s="116"/>
      <c r="BD82" s="111" t="e">
        <f>BC82/BB82</f>
        <v>#DIV/0!</v>
      </c>
      <c r="BE82" s="121"/>
      <c r="BF82" s="116"/>
      <c r="BG82" s="111" t="e">
        <f>BF82/BE82</f>
        <v>#DIV/0!</v>
      </c>
      <c r="BH82" s="121"/>
      <c r="BI82" s="116"/>
      <c r="BJ82" s="122" t="e">
        <f>BI82/BH82</f>
        <v>#DIV/0!</v>
      </c>
      <c r="BK82" s="121"/>
      <c r="BL82" s="116"/>
      <c r="BM82" s="122" t="e">
        <f>BL82/BK82</f>
        <v>#DIV/0!</v>
      </c>
      <c r="BN82" s="121"/>
      <c r="BO82" s="116"/>
      <c r="BP82" s="122" t="e">
        <f>BO82/BN82</f>
        <v>#DIV/0!</v>
      </c>
      <c r="BQ82" s="121"/>
      <c r="BR82" s="116"/>
      <c r="BS82" s="122" t="e">
        <f>BR82/BQ82</f>
        <v>#DIV/0!</v>
      </c>
      <c r="BT82" s="121"/>
      <c r="BU82" s="116"/>
      <c r="BV82" s="122" t="e">
        <f>BU82/BT82</f>
        <v>#DIV/0!</v>
      </c>
      <c r="BW82" s="121"/>
      <c r="BX82" s="116"/>
      <c r="BY82" s="122" t="e">
        <f>BX82/BW82</f>
        <v>#DIV/0!</v>
      </c>
    </row>
    <row r="83" spans="1:6899" s="35" customFormat="1" ht="28.65" customHeight="1" thickTop="1" thickBot="1" x14ac:dyDescent="0.35">
      <c r="A83" s="110">
        <v>31</v>
      </c>
      <c r="B83" s="111" t="s">
        <v>247</v>
      </c>
      <c r="C83" s="111" t="s">
        <v>248</v>
      </c>
      <c r="D83" s="110" t="s">
        <v>232</v>
      </c>
      <c r="E83" s="119" t="s">
        <v>141</v>
      </c>
      <c r="F83" s="113" t="s">
        <v>160</v>
      </c>
      <c r="G83" s="110" t="s">
        <v>150</v>
      </c>
      <c r="H83" s="111" t="s">
        <v>153</v>
      </c>
      <c r="I83" s="110" t="s">
        <v>153</v>
      </c>
      <c r="J83" s="110"/>
      <c r="K83" s="112"/>
      <c r="L83" s="112" t="s">
        <v>153</v>
      </c>
      <c r="M83" s="113" t="s">
        <v>161</v>
      </c>
      <c r="N83" s="113"/>
      <c r="O83" s="207"/>
      <c r="P83" s="111"/>
      <c r="Q83" s="111" t="e">
        <f>P83/O83</f>
        <v>#DIV/0!</v>
      </c>
      <c r="R83" s="115" t="s">
        <v>130</v>
      </c>
      <c r="S83" s="117" t="s">
        <v>130</v>
      </c>
      <c r="T83" s="117" t="s">
        <v>130</v>
      </c>
      <c r="U83" s="115" t="s">
        <v>130</v>
      </c>
      <c r="V83" s="117" t="s">
        <v>130</v>
      </c>
      <c r="W83" s="117" t="s">
        <v>130</v>
      </c>
      <c r="X83" s="115" t="s">
        <v>130</v>
      </c>
      <c r="Y83" s="117" t="s">
        <v>130</v>
      </c>
      <c r="Z83" s="117" t="s">
        <v>130</v>
      </c>
      <c r="AA83" s="115" t="s">
        <v>130</v>
      </c>
      <c r="AB83" s="117" t="s">
        <v>130</v>
      </c>
      <c r="AC83" s="117" t="s">
        <v>130</v>
      </c>
      <c r="AD83" s="115" t="s">
        <v>130</v>
      </c>
      <c r="AE83" s="117" t="s">
        <v>130</v>
      </c>
      <c r="AF83" s="117" t="s">
        <v>130</v>
      </c>
      <c r="AG83" s="115" t="s">
        <v>130</v>
      </c>
      <c r="AH83" s="117" t="s">
        <v>130</v>
      </c>
      <c r="AI83" s="117" t="s">
        <v>130</v>
      </c>
      <c r="AJ83" s="115" t="s">
        <v>130</v>
      </c>
      <c r="AK83" s="117" t="s">
        <v>130</v>
      </c>
      <c r="AL83" s="117" t="s">
        <v>130</v>
      </c>
      <c r="AM83" s="115" t="s">
        <v>130</v>
      </c>
      <c r="AN83" s="117" t="s">
        <v>130</v>
      </c>
      <c r="AO83" s="117" t="s">
        <v>130</v>
      </c>
      <c r="AP83" s="115" t="s">
        <v>130</v>
      </c>
      <c r="AQ83" s="117" t="s">
        <v>130</v>
      </c>
      <c r="AR83" s="117" t="s">
        <v>130</v>
      </c>
      <c r="AS83" s="115" t="s">
        <v>130</v>
      </c>
      <c r="AT83" s="117" t="s">
        <v>130</v>
      </c>
      <c r="AU83" s="117" t="s">
        <v>130</v>
      </c>
      <c r="AV83" s="121"/>
      <c r="AW83" s="116"/>
      <c r="AX83" s="111" t="e">
        <f>AW83/AV83</f>
        <v>#DIV/0!</v>
      </c>
      <c r="AY83" s="121"/>
      <c r="AZ83" s="116"/>
      <c r="BA83" s="111" t="e">
        <f>AZ83/AY83</f>
        <v>#DIV/0!</v>
      </c>
      <c r="BB83" s="121"/>
      <c r="BC83" s="116"/>
      <c r="BD83" s="111" t="e">
        <f>BC83/BB83</f>
        <v>#DIV/0!</v>
      </c>
      <c r="BE83" s="121"/>
      <c r="BF83" s="116"/>
      <c r="BG83" s="111" t="e">
        <f>BF83/BE83</f>
        <v>#DIV/0!</v>
      </c>
      <c r="BH83" s="121"/>
      <c r="BI83" s="116"/>
      <c r="BJ83" s="122" t="e">
        <f>BI83/BH83</f>
        <v>#DIV/0!</v>
      </c>
      <c r="BK83" s="121"/>
      <c r="BL83" s="116"/>
      <c r="BM83" s="122" t="e">
        <f>BL83/BK83</f>
        <v>#DIV/0!</v>
      </c>
      <c r="BN83" s="121"/>
      <c r="BO83" s="116"/>
      <c r="BP83" s="122" t="e">
        <f>BO83/BN83</f>
        <v>#DIV/0!</v>
      </c>
      <c r="BQ83" s="121"/>
      <c r="BR83" s="116"/>
      <c r="BS83" s="122" t="e">
        <f>BR83/BQ83</f>
        <v>#DIV/0!</v>
      </c>
      <c r="BT83" s="121"/>
      <c r="BU83" s="116"/>
      <c r="BV83" s="122" t="e">
        <f>BU83/BT83</f>
        <v>#DIV/0!</v>
      </c>
      <c r="BW83" s="121"/>
      <c r="BX83" s="116"/>
      <c r="BY83" s="122" t="e">
        <f>BX83/BW83</f>
        <v>#DIV/0!</v>
      </c>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4" customHeight="1" thickTop="1" thickBot="1" x14ac:dyDescent="0.35">
      <c r="A84" s="110">
        <v>32</v>
      </c>
      <c r="B84" s="111" t="s">
        <v>249</v>
      </c>
      <c r="C84" s="111" t="s">
        <v>250</v>
      </c>
      <c r="D84" s="110" t="s">
        <v>232</v>
      </c>
      <c r="E84" s="113" t="s">
        <v>190</v>
      </c>
      <c r="F84" s="111" t="s">
        <v>191</v>
      </c>
      <c r="G84" s="110" t="s">
        <v>150</v>
      </c>
      <c r="H84" s="111" t="s">
        <v>153</v>
      </c>
      <c r="I84" s="110" t="s">
        <v>153</v>
      </c>
      <c r="J84" s="110"/>
      <c r="K84" s="112"/>
      <c r="L84" s="112"/>
      <c r="M84" s="113" t="s">
        <v>161</v>
      </c>
      <c r="N84" s="116"/>
      <c r="O84" s="121"/>
      <c r="P84" s="116"/>
      <c r="Q84" s="111" t="e">
        <f>(P84/O84)*100</f>
        <v>#DIV/0!</v>
      </c>
      <c r="R84" s="115" t="s">
        <v>130</v>
      </c>
      <c r="S84" s="117" t="s">
        <v>130</v>
      </c>
      <c r="T84" s="117" t="s">
        <v>130</v>
      </c>
      <c r="U84" s="115" t="s">
        <v>130</v>
      </c>
      <c r="V84" s="117" t="s">
        <v>130</v>
      </c>
      <c r="W84" s="117" t="s">
        <v>130</v>
      </c>
      <c r="X84" s="115" t="s">
        <v>130</v>
      </c>
      <c r="Y84" s="117" t="s">
        <v>130</v>
      </c>
      <c r="Z84" s="117" t="s">
        <v>130</v>
      </c>
      <c r="AA84" s="115" t="s">
        <v>130</v>
      </c>
      <c r="AB84" s="117" t="s">
        <v>130</v>
      </c>
      <c r="AC84" s="117" t="s">
        <v>130</v>
      </c>
      <c r="AD84" s="115" t="s">
        <v>130</v>
      </c>
      <c r="AE84" s="117" t="s">
        <v>130</v>
      </c>
      <c r="AF84" s="117" t="s">
        <v>130</v>
      </c>
      <c r="AG84" s="115" t="s">
        <v>130</v>
      </c>
      <c r="AH84" s="117" t="s">
        <v>130</v>
      </c>
      <c r="AI84" s="117" t="s">
        <v>130</v>
      </c>
      <c r="AJ84" s="115" t="s">
        <v>130</v>
      </c>
      <c r="AK84" s="117" t="s">
        <v>130</v>
      </c>
      <c r="AL84" s="117" t="s">
        <v>130</v>
      </c>
      <c r="AM84" s="115" t="s">
        <v>130</v>
      </c>
      <c r="AN84" s="117" t="s">
        <v>130</v>
      </c>
      <c r="AO84" s="117" t="s">
        <v>130</v>
      </c>
      <c r="AP84" s="115" t="s">
        <v>130</v>
      </c>
      <c r="AQ84" s="117" t="s">
        <v>130</v>
      </c>
      <c r="AR84" s="117" t="s">
        <v>130</v>
      </c>
      <c r="AS84" s="115" t="s">
        <v>130</v>
      </c>
      <c r="AT84" s="117" t="s">
        <v>130</v>
      </c>
      <c r="AU84" s="117" t="s">
        <v>130</v>
      </c>
      <c r="AV84" s="115" t="s">
        <v>130</v>
      </c>
      <c r="AW84" s="117" t="s">
        <v>130</v>
      </c>
      <c r="AX84" s="117" t="s">
        <v>130</v>
      </c>
      <c r="AY84" s="115" t="s">
        <v>130</v>
      </c>
      <c r="AZ84" s="117" t="s">
        <v>130</v>
      </c>
      <c r="BA84" s="117" t="s">
        <v>130</v>
      </c>
      <c r="BB84" s="115" t="s">
        <v>130</v>
      </c>
      <c r="BC84" s="117" t="s">
        <v>130</v>
      </c>
      <c r="BD84" s="117" t="s">
        <v>130</v>
      </c>
      <c r="BE84" s="115" t="s">
        <v>130</v>
      </c>
      <c r="BF84" s="117" t="s">
        <v>130</v>
      </c>
      <c r="BG84" s="117" t="s">
        <v>130</v>
      </c>
      <c r="BH84" s="115" t="s">
        <v>130</v>
      </c>
      <c r="BI84" s="117" t="s">
        <v>130</v>
      </c>
      <c r="BJ84" s="118" t="s">
        <v>130</v>
      </c>
      <c r="BK84" s="115" t="s">
        <v>130</v>
      </c>
      <c r="BL84" s="117" t="s">
        <v>130</v>
      </c>
      <c r="BM84" s="118" t="s">
        <v>130</v>
      </c>
      <c r="BN84" s="115" t="s">
        <v>130</v>
      </c>
      <c r="BO84" s="117" t="s">
        <v>130</v>
      </c>
      <c r="BP84" s="118" t="s">
        <v>130</v>
      </c>
      <c r="BQ84" s="115" t="s">
        <v>130</v>
      </c>
      <c r="BR84" s="117" t="s">
        <v>130</v>
      </c>
      <c r="BS84" s="118" t="s">
        <v>130</v>
      </c>
      <c r="BT84" s="115" t="s">
        <v>130</v>
      </c>
      <c r="BU84" s="117" t="s">
        <v>130</v>
      </c>
      <c r="BV84" s="118" t="s">
        <v>130</v>
      </c>
      <c r="BW84" s="115" t="s">
        <v>130</v>
      </c>
      <c r="BX84" s="117" t="s">
        <v>130</v>
      </c>
      <c r="BY84" s="118" t="s">
        <v>130</v>
      </c>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x14ac:dyDescent="0.3">
      <c r="A85" s="110">
        <v>33</v>
      </c>
      <c r="B85" s="111" t="s">
        <v>251</v>
      </c>
      <c r="C85" s="111" t="s">
        <v>252</v>
      </c>
      <c r="D85" s="110" t="s">
        <v>232</v>
      </c>
      <c r="E85" s="119" t="s">
        <v>141</v>
      </c>
      <c r="F85" s="113" t="s">
        <v>253</v>
      </c>
      <c r="G85" s="111" t="s">
        <v>254</v>
      </c>
      <c r="H85" s="111" t="s">
        <v>144</v>
      </c>
      <c r="I85" s="110" t="s">
        <v>144</v>
      </c>
      <c r="J85" s="110"/>
      <c r="K85" s="112"/>
      <c r="L85" s="112"/>
      <c r="M85" s="113" t="s">
        <v>255</v>
      </c>
      <c r="N85" s="116"/>
      <c r="O85" s="115" t="s">
        <v>130</v>
      </c>
      <c r="P85" s="116"/>
      <c r="Q85" s="117" t="s">
        <v>130</v>
      </c>
      <c r="R85" s="115" t="s">
        <v>130</v>
      </c>
      <c r="S85" s="117" t="s">
        <v>130</v>
      </c>
      <c r="T85" s="117" t="s">
        <v>130</v>
      </c>
      <c r="U85" s="115" t="s">
        <v>130</v>
      </c>
      <c r="V85" s="117" t="s">
        <v>130</v>
      </c>
      <c r="W85" s="117" t="s">
        <v>130</v>
      </c>
      <c r="X85" s="115" t="s">
        <v>130</v>
      </c>
      <c r="Y85" s="117" t="s">
        <v>130</v>
      </c>
      <c r="Z85" s="117" t="s">
        <v>130</v>
      </c>
      <c r="AA85" s="115" t="s">
        <v>130</v>
      </c>
      <c r="AB85" s="117" t="s">
        <v>130</v>
      </c>
      <c r="AC85" s="117" t="s">
        <v>130</v>
      </c>
      <c r="AD85" s="115" t="s">
        <v>130</v>
      </c>
      <c r="AE85" s="117" t="s">
        <v>130</v>
      </c>
      <c r="AF85" s="117" t="s">
        <v>130</v>
      </c>
      <c r="AG85" s="115" t="s">
        <v>130</v>
      </c>
      <c r="AH85" s="117" t="s">
        <v>130</v>
      </c>
      <c r="AI85" s="117" t="s">
        <v>130</v>
      </c>
      <c r="AJ85" s="115" t="s">
        <v>130</v>
      </c>
      <c r="AK85" s="117" t="s">
        <v>130</v>
      </c>
      <c r="AL85" s="117" t="s">
        <v>130</v>
      </c>
      <c r="AM85" s="115" t="s">
        <v>130</v>
      </c>
      <c r="AN85" s="117" t="s">
        <v>130</v>
      </c>
      <c r="AO85" s="117" t="s">
        <v>130</v>
      </c>
      <c r="AP85" s="115" t="s">
        <v>130</v>
      </c>
      <c r="AQ85" s="117" t="s">
        <v>130</v>
      </c>
      <c r="AR85" s="117" t="s">
        <v>130</v>
      </c>
      <c r="AS85" s="115" t="s">
        <v>130</v>
      </c>
      <c r="AT85" s="117" t="s">
        <v>130</v>
      </c>
      <c r="AU85" s="117" t="s">
        <v>130</v>
      </c>
      <c r="AV85" s="115" t="s">
        <v>130</v>
      </c>
      <c r="AW85" s="116"/>
      <c r="AX85" s="117" t="s">
        <v>130</v>
      </c>
      <c r="AY85" s="115" t="s">
        <v>130</v>
      </c>
      <c r="AZ85" s="137"/>
      <c r="BA85" s="117" t="s">
        <v>130</v>
      </c>
      <c r="BB85" s="115" t="s">
        <v>130</v>
      </c>
      <c r="BC85" s="137"/>
      <c r="BD85" s="117" t="s">
        <v>130</v>
      </c>
      <c r="BE85" s="115" t="s">
        <v>130</v>
      </c>
      <c r="BF85" s="137"/>
      <c r="BG85" s="117" t="s">
        <v>130</v>
      </c>
      <c r="BH85" s="115" t="s">
        <v>130</v>
      </c>
      <c r="BI85" s="137"/>
      <c r="BJ85" s="118" t="s">
        <v>130</v>
      </c>
      <c r="BK85" s="115" t="s">
        <v>130</v>
      </c>
      <c r="BL85" s="137"/>
      <c r="BM85" s="118" t="s">
        <v>130</v>
      </c>
      <c r="BN85" s="115" t="s">
        <v>130</v>
      </c>
      <c r="BO85" s="137"/>
      <c r="BP85" s="118" t="s">
        <v>130</v>
      </c>
      <c r="BQ85" s="115" t="s">
        <v>130</v>
      </c>
      <c r="BR85" s="137"/>
      <c r="BS85" s="118" t="s">
        <v>130</v>
      </c>
      <c r="BT85" s="115" t="s">
        <v>130</v>
      </c>
      <c r="BU85" s="137"/>
      <c r="BV85" s="118" t="s">
        <v>130</v>
      </c>
      <c r="BW85" s="115" t="s">
        <v>130</v>
      </c>
      <c r="BX85" s="137"/>
      <c r="BY85" s="118" t="s">
        <v>130</v>
      </c>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10">
        <v>34</v>
      </c>
      <c r="B86" s="111" t="s">
        <v>256</v>
      </c>
      <c r="C86" s="111" t="s">
        <v>257</v>
      </c>
      <c r="D86" s="110" t="s">
        <v>232</v>
      </c>
      <c r="E86" s="119" t="s">
        <v>141</v>
      </c>
      <c r="F86" s="113" t="s">
        <v>253</v>
      </c>
      <c r="G86" s="111" t="s">
        <v>254</v>
      </c>
      <c r="H86" s="111" t="s">
        <v>144</v>
      </c>
      <c r="I86" s="110" t="s">
        <v>144</v>
      </c>
      <c r="J86" s="110"/>
      <c r="K86" s="112"/>
      <c r="L86" s="112"/>
      <c r="M86" s="113" t="s">
        <v>255</v>
      </c>
      <c r="N86" s="116"/>
      <c r="O86" s="115" t="s">
        <v>130</v>
      </c>
      <c r="P86" s="116"/>
      <c r="Q86" s="117" t="s">
        <v>130</v>
      </c>
      <c r="R86" s="115" t="s">
        <v>130</v>
      </c>
      <c r="S86" s="117" t="s">
        <v>130</v>
      </c>
      <c r="T86" s="117" t="s">
        <v>130</v>
      </c>
      <c r="U86" s="115" t="s">
        <v>130</v>
      </c>
      <c r="V86" s="117" t="s">
        <v>130</v>
      </c>
      <c r="W86" s="117" t="s">
        <v>130</v>
      </c>
      <c r="X86" s="115" t="s">
        <v>130</v>
      </c>
      <c r="Y86" s="117" t="s">
        <v>130</v>
      </c>
      <c r="Z86" s="117" t="s">
        <v>130</v>
      </c>
      <c r="AA86" s="115" t="s">
        <v>130</v>
      </c>
      <c r="AB86" s="117" t="s">
        <v>130</v>
      </c>
      <c r="AC86" s="117" t="s">
        <v>130</v>
      </c>
      <c r="AD86" s="115" t="s">
        <v>130</v>
      </c>
      <c r="AE86" s="117" t="s">
        <v>130</v>
      </c>
      <c r="AF86" s="117" t="s">
        <v>130</v>
      </c>
      <c r="AG86" s="115" t="s">
        <v>130</v>
      </c>
      <c r="AH86" s="117" t="s">
        <v>130</v>
      </c>
      <c r="AI86" s="117" t="s">
        <v>130</v>
      </c>
      <c r="AJ86" s="115" t="s">
        <v>130</v>
      </c>
      <c r="AK86" s="117" t="s">
        <v>130</v>
      </c>
      <c r="AL86" s="117" t="s">
        <v>130</v>
      </c>
      <c r="AM86" s="115" t="s">
        <v>130</v>
      </c>
      <c r="AN86" s="117" t="s">
        <v>130</v>
      </c>
      <c r="AO86" s="117" t="s">
        <v>130</v>
      </c>
      <c r="AP86" s="115" t="s">
        <v>130</v>
      </c>
      <c r="AQ86" s="117" t="s">
        <v>130</v>
      </c>
      <c r="AR86" s="117" t="s">
        <v>130</v>
      </c>
      <c r="AS86" s="115" t="s">
        <v>130</v>
      </c>
      <c r="AT86" s="117" t="s">
        <v>130</v>
      </c>
      <c r="AU86" s="117" t="s">
        <v>130</v>
      </c>
      <c r="AV86" s="115" t="s">
        <v>130</v>
      </c>
      <c r="AW86" s="116"/>
      <c r="AX86" s="117" t="s">
        <v>130</v>
      </c>
      <c r="AY86" s="115" t="s">
        <v>130</v>
      </c>
      <c r="AZ86" s="137"/>
      <c r="BA86" s="117" t="s">
        <v>130</v>
      </c>
      <c r="BB86" s="115" t="s">
        <v>130</v>
      </c>
      <c r="BC86" s="137"/>
      <c r="BD86" s="117" t="s">
        <v>130</v>
      </c>
      <c r="BE86" s="115" t="s">
        <v>130</v>
      </c>
      <c r="BF86" s="137"/>
      <c r="BG86" s="117" t="s">
        <v>130</v>
      </c>
      <c r="BH86" s="115" t="s">
        <v>130</v>
      </c>
      <c r="BI86" s="137"/>
      <c r="BJ86" s="118" t="s">
        <v>130</v>
      </c>
      <c r="BK86" s="115" t="s">
        <v>130</v>
      </c>
      <c r="BL86" s="137"/>
      <c r="BM86" s="118" t="s">
        <v>130</v>
      </c>
      <c r="BN86" s="115" t="s">
        <v>130</v>
      </c>
      <c r="BO86" s="137"/>
      <c r="BP86" s="118" t="s">
        <v>130</v>
      </c>
      <c r="BQ86" s="115" t="s">
        <v>130</v>
      </c>
      <c r="BR86" s="137"/>
      <c r="BS86" s="118" t="s">
        <v>130</v>
      </c>
      <c r="BT86" s="115" t="s">
        <v>130</v>
      </c>
      <c r="BU86" s="137"/>
      <c r="BV86" s="118" t="s">
        <v>130</v>
      </c>
      <c r="BW86" s="115" t="s">
        <v>130</v>
      </c>
      <c r="BX86" s="137"/>
      <c r="BY86" s="118" t="s">
        <v>130</v>
      </c>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thickTop="1" thickBot="1" x14ac:dyDescent="0.35">
      <c r="A87" s="110">
        <v>35</v>
      </c>
      <c r="B87" s="111" t="s">
        <v>258</v>
      </c>
      <c r="C87" s="111" t="s">
        <v>259</v>
      </c>
      <c r="D87" s="110" t="s">
        <v>232</v>
      </c>
      <c r="E87" s="119" t="s">
        <v>141</v>
      </c>
      <c r="F87" s="113" t="s">
        <v>253</v>
      </c>
      <c r="G87" s="111" t="s">
        <v>254</v>
      </c>
      <c r="H87" s="111" t="s">
        <v>144</v>
      </c>
      <c r="I87" s="110" t="s">
        <v>144</v>
      </c>
      <c r="J87" s="110"/>
      <c r="K87" s="112"/>
      <c r="L87" s="112"/>
      <c r="M87" s="113" t="s">
        <v>255</v>
      </c>
      <c r="N87" s="116"/>
      <c r="O87" s="115" t="s">
        <v>130</v>
      </c>
      <c r="P87" s="116"/>
      <c r="Q87" s="117" t="s">
        <v>130</v>
      </c>
      <c r="R87" s="115" t="s">
        <v>130</v>
      </c>
      <c r="S87" s="117" t="s">
        <v>130</v>
      </c>
      <c r="T87" s="117" t="s">
        <v>130</v>
      </c>
      <c r="U87" s="115" t="s">
        <v>130</v>
      </c>
      <c r="V87" s="117" t="s">
        <v>130</v>
      </c>
      <c r="W87" s="117" t="s">
        <v>130</v>
      </c>
      <c r="X87" s="115" t="s">
        <v>130</v>
      </c>
      <c r="Y87" s="117" t="s">
        <v>130</v>
      </c>
      <c r="Z87" s="117" t="s">
        <v>130</v>
      </c>
      <c r="AA87" s="115" t="s">
        <v>130</v>
      </c>
      <c r="AB87" s="117" t="s">
        <v>130</v>
      </c>
      <c r="AC87" s="117" t="s">
        <v>130</v>
      </c>
      <c r="AD87" s="115" t="s">
        <v>130</v>
      </c>
      <c r="AE87" s="117" t="s">
        <v>130</v>
      </c>
      <c r="AF87" s="117" t="s">
        <v>130</v>
      </c>
      <c r="AG87" s="115" t="s">
        <v>130</v>
      </c>
      <c r="AH87" s="117" t="s">
        <v>130</v>
      </c>
      <c r="AI87" s="117" t="s">
        <v>130</v>
      </c>
      <c r="AJ87" s="115" t="s">
        <v>130</v>
      </c>
      <c r="AK87" s="117" t="s">
        <v>130</v>
      </c>
      <c r="AL87" s="117" t="s">
        <v>130</v>
      </c>
      <c r="AM87" s="115" t="s">
        <v>130</v>
      </c>
      <c r="AN87" s="117" t="s">
        <v>130</v>
      </c>
      <c r="AO87" s="117" t="s">
        <v>130</v>
      </c>
      <c r="AP87" s="115" t="s">
        <v>130</v>
      </c>
      <c r="AQ87" s="117" t="s">
        <v>130</v>
      </c>
      <c r="AR87" s="117" t="s">
        <v>130</v>
      </c>
      <c r="AS87" s="115" t="s">
        <v>130</v>
      </c>
      <c r="AT87" s="117" t="s">
        <v>130</v>
      </c>
      <c r="AU87" s="117" t="s">
        <v>130</v>
      </c>
      <c r="AV87" s="115" t="s">
        <v>130</v>
      </c>
      <c r="AW87" s="116"/>
      <c r="AX87" s="117" t="s">
        <v>130</v>
      </c>
      <c r="AY87" s="115" t="s">
        <v>130</v>
      </c>
      <c r="AZ87" s="137"/>
      <c r="BA87" s="117" t="s">
        <v>130</v>
      </c>
      <c r="BB87" s="115" t="s">
        <v>130</v>
      </c>
      <c r="BC87" s="137"/>
      <c r="BD87" s="117" t="s">
        <v>130</v>
      </c>
      <c r="BE87" s="115" t="s">
        <v>130</v>
      </c>
      <c r="BF87" s="137"/>
      <c r="BG87" s="117" t="s">
        <v>130</v>
      </c>
      <c r="BH87" s="115" t="s">
        <v>130</v>
      </c>
      <c r="BI87" s="137"/>
      <c r="BJ87" s="118" t="s">
        <v>130</v>
      </c>
      <c r="BK87" s="115" t="s">
        <v>130</v>
      </c>
      <c r="BL87" s="137"/>
      <c r="BM87" s="118" t="s">
        <v>130</v>
      </c>
      <c r="BN87" s="115" t="s">
        <v>130</v>
      </c>
      <c r="BO87" s="137"/>
      <c r="BP87" s="118" t="s">
        <v>130</v>
      </c>
      <c r="BQ87" s="115" t="s">
        <v>130</v>
      </c>
      <c r="BR87" s="137"/>
      <c r="BS87" s="118" t="s">
        <v>130</v>
      </c>
      <c r="BT87" s="115" t="s">
        <v>130</v>
      </c>
      <c r="BU87" s="137"/>
      <c r="BV87" s="118" t="s">
        <v>130</v>
      </c>
      <c r="BW87" s="115" t="s">
        <v>130</v>
      </c>
      <c r="BX87" s="137"/>
      <c r="BY87" s="118" t="s">
        <v>130</v>
      </c>
    </row>
    <row r="88" spans="1:6899" s="35" customFormat="1" ht="50.85" customHeight="1" thickTop="1" thickBot="1" x14ac:dyDescent="0.35">
      <c r="A88" s="110">
        <v>36</v>
      </c>
      <c r="B88" s="111" t="s">
        <v>260</v>
      </c>
      <c r="C88" s="111" t="s">
        <v>261</v>
      </c>
      <c r="D88" s="110" t="s">
        <v>164</v>
      </c>
      <c r="E88" s="119" t="s">
        <v>141</v>
      </c>
      <c r="F88" s="113" t="s">
        <v>160</v>
      </c>
      <c r="G88" s="113" t="s">
        <v>262</v>
      </c>
      <c r="H88" s="111" t="s">
        <v>153</v>
      </c>
      <c r="I88" s="110" t="s">
        <v>153</v>
      </c>
      <c r="J88" s="110"/>
      <c r="K88" s="112"/>
      <c r="L88" s="112" t="s">
        <v>144</v>
      </c>
      <c r="M88" s="113" t="s">
        <v>263</v>
      </c>
      <c r="N88" s="113"/>
      <c r="O88" s="207"/>
      <c r="P88" s="111"/>
      <c r="Q88" s="111" t="e">
        <f>P88/O88</f>
        <v>#DIV/0!</v>
      </c>
      <c r="R88" s="115" t="s">
        <v>130</v>
      </c>
      <c r="S88" s="117" t="s">
        <v>130</v>
      </c>
      <c r="T88" s="117" t="s">
        <v>130</v>
      </c>
      <c r="U88" s="115" t="s">
        <v>130</v>
      </c>
      <c r="V88" s="117" t="s">
        <v>130</v>
      </c>
      <c r="W88" s="117" t="s">
        <v>130</v>
      </c>
      <c r="X88" s="115" t="s">
        <v>130</v>
      </c>
      <c r="Y88" s="117" t="s">
        <v>130</v>
      </c>
      <c r="Z88" s="117" t="s">
        <v>130</v>
      </c>
      <c r="AA88" s="115" t="s">
        <v>130</v>
      </c>
      <c r="AB88" s="117" t="s">
        <v>130</v>
      </c>
      <c r="AC88" s="117" t="s">
        <v>130</v>
      </c>
      <c r="AD88" s="115" t="s">
        <v>130</v>
      </c>
      <c r="AE88" s="117" t="s">
        <v>130</v>
      </c>
      <c r="AF88" s="117" t="s">
        <v>130</v>
      </c>
      <c r="AG88" s="115" t="s">
        <v>130</v>
      </c>
      <c r="AH88" s="117" t="s">
        <v>130</v>
      </c>
      <c r="AI88" s="117" t="s">
        <v>130</v>
      </c>
      <c r="AJ88" s="115" t="s">
        <v>130</v>
      </c>
      <c r="AK88" s="117" t="s">
        <v>130</v>
      </c>
      <c r="AL88" s="117" t="s">
        <v>130</v>
      </c>
      <c r="AM88" s="115" t="s">
        <v>130</v>
      </c>
      <c r="AN88" s="117" t="s">
        <v>130</v>
      </c>
      <c r="AO88" s="117" t="s">
        <v>130</v>
      </c>
      <c r="AP88" s="115" t="s">
        <v>130</v>
      </c>
      <c r="AQ88" s="117" t="s">
        <v>130</v>
      </c>
      <c r="AR88" s="117" t="s">
        <v>130</v>
      </c>
      <c r="AS88" s="207"/>
      <c r="AT88" s="111"/>
      <c r="AU88" s="111" t="e">
        <f>AT88/AS88</f>
        <v>#DIV/0!</v>
      </c>
      <c r="AV88" s="121"/>
      <c r="AW88" s="116"/>
      <c r="AX88" s="111" t="e">
        <f>AW88/AV88</f>
        <v>#DIV/0!</v>
      </c>
      <c r="AY88" s="121"/>
      <c r="AZ88" s="116"/>
      <c r="BA88" s="111" t="e">
        <f>AZ88/AY88</f>
        <v>#DIV/0!</v>
      </c>
      <c r="BB88" s="121"/>
      <c r="BC88" s="116"/>
      <c r="BD88" s="111" t="e">
        <f>BC88/BB88</f>
        <v>#DIV/0!</v>
      </c>
      <c r="BE88" s="121"/>
      <c r="BF88" s="116"/>
      <c r="BG88" s="111" t="e">
        <f>BF88/BE88</f>
        <v>#DIV/0!</v>
      </c>
      <c r="BH88" s="121"/>
      <c r="BI88" s="116"/>
      <c r="BJ88" s="122" t="e">
        <f>BI88/BH88</f>
        <v>#DIV/0!</v>
      </c>
      <c r="BK88" s="121"/>
      <c r="BL88" s="116"/>
      <c r="BM88" s="122" t="e">
        <f>BL88/BK88</f>
        <v>#DIV/0!</v>
      </c>
      <c r="BN88" s="121"/>
      <c r="BO88" s="116"/>
      <c r="BP88" s="122" t="e">
        <f>BO88/BN88</f>
        <v>#DIV/0!</v>
      </c>
      <c r="BQ88" s="121"/>
      <c r="BR88" s="116"/>
      <c r="BS88" s="122" t="e">
        <f>BR88/BQ88</f>
        <v>#DIV/0!</v>
      </c>
      <c r="BT88" s="121"/>
      <c r="BU88" s="116"/>
      <c r="BV88" s="122" t="e">
        <f>BU88/BT88</f>
        <v>#DIV/0!</v>
      </c>
      <c r="BW88" s="121"/>
      <c r="BX88" s="116"/>
      <c r="BY88" s="122" t="e">
        <f>BX88/BW88</f>
        <v>#DIV/0!</v>
      </c>
    </row>
    <row r="89" spans="1:6899" s="34" customFormat="1" ht="42.6" customHeight="1" thickTop="1" thickBot="1" x14ac:dyDescent="0.35">
      <c r="A89" s="172" t="s">
        <v>264</v>
      </c>
      <c r="B89" s="190" t="s">
        <v>265</v>
      </c>
      <c r="C89" s="190" t="s">
        <v>266</v>
      </c>
      <c r="D89" s="155" t="s">
        <v>267</v>
      </c>
      <c r="E89" s="155" t="s">
        <v>268</v>
      </c>
      <c r="F89" s="190" t="s">
        <v>269</v>
      </c>
      <c r="G89" s="190" t="s">
        <v>270</v>
      </c>
      <c r="H89" s="154" t="s">
        <v>153</v>
      </c>
      <c r="I89" s="138" t="s">
        <v>130</v>
      </c>
      <c r="J89" s="155"/>
      <c r="K89" s="138" t="s">
        <v>130</v>
      </c>
      <c r="L89" s="156"/>
      <c r="M89" s="113" t="s">
        <v>145</v>
      </c>
      <c r="N89" s="217" t="s">
        <v>155</v>
      </c>
      <c r="O89" s="139"/>
      <c r="P89" s="112">
        <v>74870</v>
      </c>
      <c r="Q89" s="112"/>
      <c r="R89" s="121"/>
      <c r="S89" s="112"/>
      <c r="T89" s="112"/>
      <c r="U89" s="139"/>
      <c r="V89" s="112"/>
      <c r="W89" s="112"/>
      <c r="X89" s="139"/>
      <c r="Y89" s="112"/>
      <c r="Z89" s="112"/>
      <c r="AA89" s="139"/>
      <c r="AB89" s="112"/>
      <c r="AC89" s="112"/>
      <c r="AD89" s="139"/>
      <c r="AE89" s="112"/>
      <c r="AF89" s="112"/>
      <c r="AG89" s="139"/>
      <c r="AH89" s="112"/>
      <c r="AI89" s="112"/>
      <c r="AJ89" s="139"/>
      <c r="AK89" s="112"/>
      <c r="AL89" s="112"/>
      <c r="AM89" s="139"/>
      <c r="AN89" s="112"/>
      <c r="AO89" s="112"/>
      <c r="AP89" s="139"/>
      <c r="AQ89" s="112"/>
      <c r="AR89" s="112"/>
      <c r="AS89" s="139"/>
      <c r="AT89" s="112"/>
      <c r="AU89" s="112"/>
      <c r="AV89" s="139"/>
      <c r="AW89" s="112"/>
      <c r="AX89" s="112"/>
      <c r="AY89" s="139"/>
      <c r="AZ89" s="112"/>
      <c r="BA89" s="112"/>
      <c r="BB89" s="139"/>
      <c r="BC89" s="112"/>
      <c r="BD89" s="112"/>
      <c r="BE89" s="139"/>
      <c r="BF89" s="112"/>
      <c r="BG89" s="112"/>
      <c r="BH89" s="139"/>
      <c r="BI89" s="112"/>
      <c r="BJ89" s="140"/>
      <c r="BK89" s="139"/>
      <c r="BL89" s="112"/>
      <c r="BM89" s="140"/>
      <c r="BN89" s="139"/>
      <c r="BO89" s="112"/>
      <c r="BP89" s="140"/>
      <c r="BQ89" s="139"/>
      <c r="BR89" s="112"/>
      <c r="BS89" s="140"/>
      <c r="BT89" s="139"/>
      <c r="BU89" s="112"/>
      <c r="BV89" s="140"/>
      <c r="BW89" s="139"/>
      <c r="BX89" s="112"/>
      <c r="BY89" s="140"/>
    </row>
    <row r="90" spans="1:6899" ht="15" customHeight="1" x14ac:dyDescent="0.3">
      <c r="A90" s="197" t="s">
        <v>264</v>
      </c>
      <c r="B90" s="198" t="s">
        <v>265</v>
      </c>
      <c r="C90" s="198" t="s">
        <v>266</v>
      </c>
      <c r="D90" s="199" t="s">
        <v>267</v>
      </c>
      <c r="E90" s="199" t="s">
        <v>268</v>
      </c>
      <c r="F90" s="198" t="s">
        <v>269</v>
      </c>
      <c r="G90" s="198" t="s">
        <v>270</v>
      </c>
      <c r="H90" s="200" t="s">
        <v>153</v>
      </c>
      <c r="I90" s="191" t="s">
        <v>130</v>
      </c>
      <c r="J90" s="199"/>
      <c r="K90" s="191" t="s">
        <v>130</v>
      </c>
      <c r="L90" s="201"/>
      <c r="M90" s="192" t="s">
        <v>146</v>
      </c>
      <c r="N90" s="218" t="s">
        <v>156</v>
      </c>
      <c r="O90" s="193"/>
      <c r="P90" s="194">
        <v>75448</v>
      </c>
      <c r="Q90" s="194"/>
      <c r="R90" s="195"/>
      <c r="S90" s="194"/>
      <c r="T90" s="194"/>
      <c r="U90" s="193"/>
      <c r="V90" s="194"/>
      <c r="W90" s="194"/>
      <c r="X90" s="193"/>
      <c r="Y90" s="194"/>
      <c r="Z90" s="194"/>
      <c r="AA90" s="193"/>
      <c r="AB90" s="194"/>
      <c r="AC90" s="194"/>
      <c r="AD90" s="193"/>
      <c r="AE90" s="194"/>
      <c r="AF90" s="194"/>
      <c r="AG90" s="193"/>
      <c r="AH90" s="194"/>
      <c r="AI90" s="194"/>
      <c r="AJ90" s="193"/>
      <c r="AK90" s="194"/>
      <c r="AL90" s="194"/>
      <c r="AM90" s="193"/>
      <c r="AN90" s="194"/>
      <c r="AO90" s="194"/>
      <c r="AP90" s="193"/>
      <c r="AQ90" s="194"/>
      <c r="AR90" s="194"/>
      <c r="AS90" s="193"/>
      <c r="AT90" s="194"/>
      <c r="AU90" s="194"/>
      <c r="AV90" s="193"/>
      <c r="AW90" s="194"/>
      <c r="AX90" s="194"/>
      <c r="AY90" s="193"/>
      <c r="AZ90" s="194"/>
      <c r="BA90" s="194"/>
      <c r="BB90" s="193"/>
      <c r="BC90" s="194"/>
      <c r="BD90" s="194"/>
      <c r="BE90" s="193"/>
      <c r="BF90" s="194"/>
      <c r="BG90" s="194"/>
      <c r="BH90" s="193"/>
      <c r="BI90" s="194"/>
      <c r="BJ90" s="196"/>
      <c r="BK90" s="139"/>
      <c r="BL90" s="112"/>
      <c r="BM90" s="140"/>
      <c r="BN90" s="139"/>
      <c r="BO90" s="112"/>
      <c r="BP90" s="140"/>
      <c r="BQ90" s="139"/>
      <c r="BR90" s="112"/>
      <c r="BS90" s="140"/>
      <c r="BT90" s="139"/>
      <c r="BU90" s="112"/>
      <c r="BV90" s="140"/>
      <c r="BW90" s="139"/>
      <c r="BX90" s="112"/>
      <c r="BY90" s="140"/>
      <c r="JEI90" s="34"/>
    </row>
    <row r="91" spans="1:6899" ht="15" customHeight="1" thickTop="1" thickBot="1" x14ac:dyDescent="0.35">
      <c r="A91" s="197" t="s">
        <v>264</v>
      </c>
      <c r="B91" s="198" t="s">
        <v>265</v>
      </c>
      <c r="C91" s="198" t="s">
        <v>266</v>
      </c>
      <c r="D91" s="199" t="s">
        <v>267</v>
      </c>
      <c r="E91" s="199" t="s">
        <v>268</v>
      </c>
      <c r="F91" s="198" t="s">
        <v>269</v>
      </c>
      <c r="G91" s="198" t="s">
        <v>270</v>
      </c>
      <c r="H91" s="200" t="s">
        <v>153</v>
      </c>
      <c r="I91" s="191" t="s">
        <v>130</v>
      </c>
      <c r="J91" s="199"/>
      <c r="K91" s="191" t="s">
        <v>130</v>
      </c>
      <c r="L91" s="201"/>
      <c r="M91" s="192" t="s">
        <v>147</v>
      </c>
      <c r="N91" s="218" t="s">
        <v>157</v>
      </c>
      <c r="O91" s="193"/>
      <c r="P91" s="194">
        <v>76095</v>
      </c>
      <c r="Q91" s="194"/>
      <c r="R91" s="195"/>
      <c r="S91" s="194"/>
      <c r="T91" s="194"/>
      <c r="U91" s="193"/>
      <c r="V91" s="194"/>
      <c r="W91" s="194"/>
      <c r="X91" s="193"/>
      <c r="Y91" s="194"/>
      <c r="Z91" s="194"/>
      <c r="AA91" s="193"/>
      <c r="AB91" s="194"/>
      <c r="AC91" s="194"/>
      <c r="AD91" s="193"/>
      <c r="AE91" s="194"/>
      <c r="AF91" s="194"/>
      <c r="AG91" s="193"/>
      <c r="AH91" s="194"/>
      <c r="AI91" s="194"/>
      <c r="AJ91" s="193"/>
      <c r="AK91" s="194"/>
      <c r="AL91" s="194"/>
      <c r="AM91" s="193"/>
      <c r="AN91" s="194"/>
      <c r="AO91" s="194"/>
      <c r="AP91" s="193"/>
      <c r="AQ91" s="194"/>
      <c r="AR91" s="194"/>
      <c r="AS91" s="193"/>
      <c r="AT91" s="194"/>
      <c r="AU91" s="194"/>
      <c r="AV91" s="193"/>
      <c r="AW91" s="194"/>
      <c r="AX91" s="194"/>
      <c r="AY91" s="193"/>
      <c r="AZ91" s="194"/>
      <c r="BA91" s="194"/>
      <c r="BB91" s="193"/>
      <c r="BC91" s="194"/>
      <c r="BD91" s="194"/>
      <c r="BE91" s="193"/>
      <c r="BF91" s="194"/>
      <c r="BG91" s="194"/>
      <c r="BH91" s="193"/>
      <c r="BI91" s="194"/>
      <c r="BJ91" s="196"/>
      <c r="BK91" s="139"/>
      <c r="BL91" s="112"/>
      <c r="BM91" s="140"/>
      <c r="BN91" s="139"/>
      <c r="BO91" s="112"/>
      <c r="BP91" s="140"/>
      <c r="BQ91" s="139"/>
      <c r="BR91" s="112"/>
      <c r="BS91" s="140"/>
      <c r="BT91" s="139"/>
      <c r="BU91" s="112"/>
      <c r="BV91" s="140"/>
      <c r="BW91" s="139"/>
      <c r="BX91" s="112"/>
      <c r="BY91" s="140"/>
      <c r="JEI91" s="34"/>
    </row>
    <row r="92" spans="1:6899" s="34" customFormat="1" ht="42.6" customHeight="1" thickTop="1" x14ac:dyDescent="0.3">
      <c r="A92" s="172" t="s">
        <v>13</v>
      </c>
      <c r="B92" s="190" t="s">
        <v>271</v>
      </c>
      <c r="C92" s="190" t="s">
        <v>272</v>
      </c>
      <c r="D92" s="155" t="s">
        <v>267</v>
      </c>
      <c r="E92" s="155" t="s">
        <v>268</v>
      </c>
      <c r="F92" s="190" t="s">
        <v>269</v>
      </c>
      <c r="G92" s="190" t="s">
        <v>150</v>
      </c>
      <c r="H92" s="154" t="s">
        <v>153</v>
      </c>
      <c r="I92" s="138" t="s">
        <v>130</v>
      </c>
      <c r="J92" s="155"/>
      <c r="K92" s="138" t="s">
        <v>130</v>
      </c>
      <c r="L92" s="156"/>
      <c r="M92" s="113" t="s">
        <v>145</v>
      </c>
      <c r="N92" s="217" t="s">
        <v>155</v>
      </c>
      <c r="O92" s="209">
        <v>171238</v>
      </c>
      <c r="P92" s="110">
        <v>65850</v>
      </c>
      <c r="Q92" s="112">
        <f t="shared" ref="Q92:Q97" si="16">P92/O92</f>
        <v>0.38455249418937387</v>
      </c>
      <c r="R92" s="115"/>
      <c r="S92" s="117"/>
      <c r="T92" s="117"/>
      <c r="U92" s="115"/>
      <c r="V92" s="117"/>
      <c r="W92" s="117"/>
      <c r="X92" s="115"/>
      <c r="Y92" s="117"/>
      <c r="Z92" s="117"/>
      <c r="AA92" s="115"/>
      <c r="AB92" s="117"/>
      <c r="AC92" s="117"/>
      <c r="AD92" s="115"/>
      <c r="AE92" s="117"/>
      <c r="AF92" s="117"/>
      <c r="AG92" s="115"/>
      <c r="AH92" s="117"/>
      <c r="AI92" s="117"/>
      <c r="AJ92" s="115"/>
      <c r="AK92" s="117"/>
      <c r="AL92" s="117"/>
      <c r="AM92" s="115"/>
      <c r="AN92" s="117"/>
      <c r="AO92" s="117"/>
      <c r="AP92" s="115"/>
      <c r="AQ92" s="117"/>
      <c r="AR92" s="117"/>
      <c r="AS92" s="115"/>
      <c r="AT92" s="117"/>
      <c r="AU92" s="117"/>
      <c r="AV92" s="115"/>
      <c r="AW92" s="117"/>
      <c r="AX92" s="117"/>
      <c r="AY92" s="115"/>
      <c r="AZ92" s="117"/>
      <c r="BA92" s="117"/>
      <c r="BB92" s="115"/>
      <c r="BC92" s="117"/>
      <c r="BD92" s="117"/>
      <c r="BE92" s="115"/>
      <c r="BF92" s="117"/>
      <c r="BG92" s="117"/>
      <c r="BH92" s="115"/>
      <c r="BI92" s="117"/>
      <c r="BJ92" s="117"/>
      <c r="BK92" s="115"/>
      <c r="BL92" s="117"/>
      <c r="BM92" s="117"/>
      <c r="BN92" s="115"/>
      <c r="BO92" s="117"/>
      <c r="BP92" s="117"/>
      <c r="BQ92" s="115"/>
      <c r="BR92" s="117"/>
      <c r="BS92" s="117"/>
      <c r="BT92" s="115"/>
      <c r="BU92" s="117"/>
      <c r="BV92" s="117"/>
      <c r="BW92" s="115"/>
      <c r="BX92" s="117"/>
      <c r="BY92" s="117"/>
    </row>
    <row r="93" spans="1:6899" ht="15" customHeight="1" x14ac:dyDescent="0.3">
      <c r="A93" s="197" t="s">
        <v>13</v>
      </c>
      <c r="B93" s="198" t="s">
        <v>273</v>
      </c>
      <c r="C93" s="198" t="s">
        <v>274</v>
      </c>
      <c r="D93" s="199" t="s">
        <v>267</v>
      </c>
      <c r="E93" s="199" t="s">
        <v>160</v>
      </c>
      <c r="F93" s="198" t="s">
        <v>269</v>
      </c>
      <c r="G93" s="198" t="s">
        <v>254</v>
      </c>
      <c r="H93" s="200" t="s">
        <v>153</v>
      </c>
      <c r="I93" s="191" t="s">
        <v>130</v>
      </c>
      <c r="J93" s="199"/>
      <c r="K93" s="191" t="s">
        <v>130</v>
      </c>
      <c r="L93" s="201"/>
      <c r="M93" s="192" t="s">
        <v>146</v>
      </c>
      <c r="N93" s="218" t="s">
        <v>156</v>
      </c>
      <c r="O93" s="210">
        <v>170595</v>
      </c>
      <c r="P93" s="211">
        <v>63030</v>
      </c>
      <c r="Q93" s="211">
        <f t="shared" si="16"/>
        <v>0.36947155543831883</v>
      </c>
      <c r="R93" s="58"/>
      <c r="S93" s="55"/>
      <c r="T93" s="55"/>
      <c r="U93" s="58"/>
      <c r="V93" s="55"/>
      <c r="W93" s="55"/>
      <c r="X93" s="58"/>
      <c r="Y93" s="55"/>
      <c r="Z93" s="55"/>
      <c r="AA93" s="58"/>
      <c r="AB93" s="55"/>
      <c r="AC93" s="55"/>
      <c r="AD93" s="58"/>
      <c r="AE93" s="55"/>
      <c r="AF93" s="55"/>
      <c r="AG93" s="58"/>
      <c r="AH93" s="55"/>
      <c r="AI93" s="55"/>
      <c r="AJ93" s="58"/>
      <c r="AK93" s="55"/>
      <c r="AL93" s="55"/>
      <c r="AM93" s="58"/>
      <c r="AN93" s="55"/>
      <c r="AO93" s="55"/>
      <c r="AP93" s="58"/>
      <c r="AQ93" s="55"/>
      <c r="AR93" s="55"/>
      <c r="AS93" s="58"/>
      <c r="AT93" s="55"/>
      <c r="AU93" s="55"/>
      <c r="AV93" s="58"/>
      <c r="AW93" s="55"/>
      <c r="AX93" s="55"/>
      <c r="AY93" s="58"/>
      <c r="AZ93" s="55"/>
      <c r="BA93" s="55"/>
      <c r="BB93" s="58"/>
      <c r="BC93" s="55"/>
      <c r="BD93" s="55"/>
      <c r="BE93" s="58"/>
      <c r="BF93" s="55"/>
      <c r="BG93" s="55"/>
      <c r="BH93" s="58"/>
      <c r="BI93" s="55"/>
      <c r="BJ93" s="55"/>
      <c r="BK93" s="58"/>
      <c r="BL93" s="55"/>
      <c r="BM93" s="55"/>
      <c r="BN93" s="58"/>
      <c r="BO93" s="55"/>
      <c r="BP93" s="55"/>
      <c r="BQ93" s="58"/>
      <c r="BR93" s="55"/>
      <c r="BS93" s="55"/>
      <c r="BT93" s="58"/>
      <c r="BU93" s="55"/>
      <c r="BV93" s="55"/>
      <c r="BW93" s="58"/>
      <c r="BX93" s="55"/>
      <c r="BY93" s="55"/>
      <c r="JEI93" s="34"/>
    </row>
    <row r="94" spans="1:6899" ht="15" customHeight="1" thickBot="1" x14ac:dyDescent="0.35">
      <c r="A94" s="197" t="s">
        <v>13</v>
      </c>
      <c r="B94" s="198" t="s">
        <v>273</v>
      </c>
      <c r="C94" s="198" t="s">
        <v>274</v>
      </c>
      <c r="D94" s="199" t="s">
        <v>267</v>
      </c>
      <c r="E94" s="199" t="s">
        <v>160</v>
      </c>
      <c r="F94" s="198" t="s">
        <v>269</v>
      </c>
      <c r="G94" s="198" t="s">
        <v>254</v>
      </c>
      <c r="H94" s="200" t="s">
        <v>153</v>
      </c>
      <c r="I94" s="191" t="s">
        <v>130</v>
      </c>
      <c r="J94" s="199"/>
      <c r="K94" s="191" t="s">
        <v>130</v>
      </c>
      <c r="L94" s="201"/>
      <c r="M94" s="192" t="s">
        <v>147</v>
      </c>
      <c r="N94" s="218" t="s">
        <v>157</v>
      </c>
      <c r="O94" s="210">
        <v>165875</v>
      </c>
      <c r="P94" s="211">
        <v>70450</v>
      </c>
      <c r="Q94" s="211">
        <f t="shared" si="16"/>
        <v>0.42471740768651095</v>
      </c>
      <c r="R94" s="58"/>
      <c r="S94" s="55"/>
      <c r="T94" s="55"/>
      <c r="U94" s="58"/>
      <c r="V94" s="55"/>
      <c r="W94" s="55"/>
      <c r="X94" s="58"/>
      <c r="Y94" s="55"/>
      <c r="Z94" s="55"/>
      <c r="AA94" s="58"/>
      <c r="AB94" s="55"/>
      <c r="AC94" s="55"/>
      <c r="AD94" s="58"/>
      <c r="AE94" s="55"/>
      <c r="AF94" s="55"/>
      <c r="AG94" s="58"/>
      <c r="AH94" s="55"/>
      <c r="AI94" s="55"/>
      <c r="AJ94" s="58"/>
      <c r="AK94" s="55"/>
      <c r="AL94" s="55"/>
      <c r="AM94" s="58"/>
      <c r="AN94" s="55"/>
      <c r="AO94" s="55"/>
      <c r="AP94" s="58"/>
      <c r="AQ94" s="55"/>
      <c r="AR94" s="55"/>
      <c r="AS94" s="58"/>
      <c r="AT94" s="55"/>
      <c r="AU94" s="55"/>
      <c r="AV94" s="58"/>
      <c r="AW94" s="55"/>
      <c r="AX94" s="55"/>
      <c r="AY94" s="58"/>
      <c r="AZ94" s="55"/>
      <c r="BA94" s="55"/>
      <c r="BB94" s="58"/>
      <c r="BC94" s="55"/>
      <c r="BD94" s="55"/>
      <c r="BE94" s="58"/>
      <c r="BF94" s="55"/>
      <c r="BG94" s="55"/>
      <c r="BH94" s="58"/>
      <c r="BI94" s="55"/>
      <c r="BJ94" s="55"/>
      <c r="BK94" s="58"/>
      <c r="BL94" s="55"/>
      <c r="BM94" s="55"/>
      <c r="BN94" s="58"/>
      <c r="BO94" s="55"/>
      <c r="BP94" s="55"/>
      <c r="BQ94" s="58"/>
      <c r="BR94" s="55"/>
      <c r="BS94" s="55"/>
      <c r="BT94" s="58"/>
      <c r="BU94" s="55"/>
      <c r="BV94" s="55"/>
      <c r="BW94" s="58"/>
      <c r="BX94" s="55"/>
      <c r="BY94" s="55"/>
      <c r="JEI94" s="34"/>
    </row>
    <row r="95" spans="1:6899" s="35" customFormat="1" ht="42" customHeight="1" thickTop="1" x14ac:dyDescent="0.3">
      <c r="A95" s="119" t="s">
        <v>275</v>
      </c>
      <c r="B95" s="190" t="s">
        <v>276</v>
      </c>
      <c r="C95" s="190" t="s">
        <v>277</v>
      </c>
      <c r="D95" s="155" t="s">
        <v>267</v>
      </c>
      <c r="E95" s="155" t="s">
        <v>268</v>
      </c>
      <c r="F95" s="190" t="s">
        <v>269</v>
      </c>
      <c r="G95" s="190" t="s">
        <v>150</v>
      </c>
      <c r="H95" s="154" t="s">
        <v>153</v>
      </c>
      <c r="I95" s="138" t="s">
        <v>130</v>
      </c>
      <c r="J95" s="155"/>
      <c r="K95" s="138" t="s">
        <v>130</v>
      </c>
      <c r="L95" s="156"/>
      <c r="M95" s="113" t="s">
        <v>145</v>
      </c>
      <c r="N95" s="217" t="s">
        <v>155</v>
      </c>
      <c r="O95" s="209">
        <v>3491</v>
      </c>
      <c r="P95" s="110">
        <v>1358</v>
      </c>
      <c r="Q95" s="110">
        <f t="shared" si="16"/>
        <v>0.3890002864508737</v>
      </c>
      <c r="R95" s="207">
        <v>54</v>
      </c>
      <c r="S95" s="110">
        <v>28</v>
      </c>
      <c r="T95" s="110">
        <f>S95/R95</f>
        <v>0.51851851851851849</v>
      </c>
      <c r="U95" s="209">
        <v>3414</v>
      </c>
      <c r="V95" s="110">
        <v>1326</v>
      </c>
      <c r="W95" s="110">
        <f>V95/U95</f>
        <v>0.38840070298769769</v>
      </c>
      <c r="X95" s="209">
        <v>23</v>
      </c>
      <c r="Y95" s="110">
        <v>4</v>
      </c>
      <c r="Z95" s="110">
        <f>Y95/X95</f>
        <v>0.17391304347826086</v>
      </c>
      <c r="AA95" s="209">
        <v>104</v>
      </c>
      <c r="AB95" s="110">
        <v>24</v>
      </c>
      <c r="AC95" s="110">
        <f>AB95/AA95</f>
        <v>0.23076923076923078</v>
      </c>
      <c r="AD95" s="115"/>
      <c r="AE95" s="117"/>
      <c r="AF95" s="117"/>
      <c r="AG95" s="209">
        <v>181</v>
      </c>
      <c r="AH95" s="110">
        <v>80</v>
      </c>
      <c r="AI95" s="110">
        <f>AH95/AG95</f>
        <v>0.44198895027624308</v>
      </c>
      <c r="AJ95" s="115"/>
      <c r="AK95" s="117"/>
      <c r="AL95" s="117"/>
      <c r="AM95" s="209">
        <v>4</v>
      </c>
      <c r="AN95" s="110">
        <v>1</v>
      </c>
      <c r="AO95" s="110">
        <f>AN95/AM95</f>
        <v>0.25</v>
      </c>
      <c r="AP95" s="115"/>
      <c r="AQ95" s="117"/>
      <c r="AR95" s="117"/>
      <c r="AS95" s="209">
        <v>2828</v>
      </c>
      <c r="AT95" s="110">
        <v>1193</v>
      </c>
      <c r="AU95" s="110">
        <f>AT95/AS95</f>
        <v>0.42185289957567185</v>
      </c>
      <c r="AV95" s="115"/>
      <c r="AW95" s="117"/>
      <c r="AX95" s="117"/>
      <c r="AY95" s="115"/>
      <c r="AZ95" s="117"/>
      <c r="BA95" s="117"/>
      <c r="BB95" s="115"/>
      <c r="BC95" s="117"/>
      <c r="BD95" s="117"/>
      <c r="BE95" s="115"/>
      <c r="BF95" s="117"/>
      <c r="BG95" s="117"/>
      <c r="BH95" s="115"/>
      <c r="BI95" s="117"/>
      <c r="BJ95" s="117"/>
      <c r="BK95" s="115"/>
      <c r="BL95" s="117"/>
      <c r="BM95" s="117"/>
      <c r="BN95" s="115"/>
      <c r="BO95" s="117"/>
      <c r="BP95" s="117"/>
      <c r="BQ95" s="115"/>
      <c r="BR95" s="117"/>
      <c r="BS95" s="117"/>
      <c r="BT95" s="115"/>
      <c r="BU95" s="117"/>
      <c r="BV95" s="117"/>
      <c r="BW95" s="115"/>
      <c r="BX95" s="117"/>
      <c r="BY95" s="117"/>
    </row>
    <row r="96" spans="1:6899" s="35" customFormat="1" ht="21" customHeight="1" x14ac:dyDescent="0.3">
      <c r="A96" s="197"/>
      <c r="B96" s="198"/>
      <c r="C96" s="198"/>
      <c r="D96" s="199"/>
      <c r="E96" s="199"/>
      <c r="F96" s="198"/>
      <c r="G96" s="198"/>
      <c r="H96" s="200"/>
      <c r="I96" s="191"/>
      <c r="J96" s="199"/>
      <c r="K96" s="191"/>
      <c r="L96" s="201"/>
      <c r="M96" s="192" t="s">
        <v>146</v>
      </c>
      <c r="N96" s="218" t="s">
        <v>156</v>
      </c>
      <c r="O96" s="210">
        <v>3459</v>
      </c>
      <c r="P96" s="211">
        <v>1347</v>
      </c>
      <c r="Q96" s="211">
        <f t="shared" si="16"/>
        <v>0.38941890719861233</v>
      </c>
      <c r="R96" s="212">
        <v>51</v>
      </c>
      <c r="S96" s="211">
        <v>27</v>
      </c>
      <c r="T96" s="211">
        <f>S96/R96</f>
        <v>0.52941176470588236</v>
      </c>
      <c r="U96" s="210">
        <v>3385</v>
      </c>
      <c r="V96" s="211">
        <v>1315</v>
      </c>
      <c r="W96" s="211">
        <f>V96/U96</f>
        <v>0.38847858197932056</v>
      </c>
      <c r="X96" s="210">
        <v>23</v>
      </c>
      <c r="Y96" s="211">
        <v>5</v>
      </c>
      <c r="Z96" s="211">
        <f>Y96/X96</f>
        <v>0.21739130434782608</v>
      </c>
      <c r="AA96" s="210">
        <v>100</v>
      </c>
      <c r="AB96" s="211">
        <v>18</v>
      </c>
      <c r="AC96" s="211">
        <f>AB96/AA96</f>
        <v>0.18</v>
      </c>
      <c r="AD96" s="58"/>
      <c r="AE96" s="55"/>
      <c r="AF96" s="55"/>
      <c r="AG96" s="210">
        <v>179</v>
      </c>
      <c r="AH96" s="211">
        <v>77</v>
      </c>
      <c r="AI96" s="211">
        <f>AH96/AG96</f>
        <v>0.43016759776536312</v>
      </c>
      <c r="AJ96" s="58"/>
      <c r="AK96" s="55"/>
      <c r="AL96" s="55"/>
      <c r="AM96" s="210">
        <v>5</v>
      </c>
      <c r="AN96" s="211">
        <v>2</v>
      </c>
      <c r="AO96" s="211">
        <f>AN96/AM96</f>
        <v>0.4</v>
      </c>
      <c r="AP96" s="58"/>
      <c r="AQ96" s="55"/>
      <c r="AR96" s="55"/>
      <c r="AS96" s="210">
        <v>2799</v>
      </c>
      <c r="AT96" s="211">
        <v>1174</v>
      </c>
      <c r="AU96" s="211">
        <f>AT96/AS96</f>
        <v>0.41943551268310109</v>
      </c>
      <c r="AV96" s="58"/>
      <c r="AW96" s="55"/>
      <c r="AX96" s="55"/>
      <c r="AY96" s="58"/>
      <c r="AZ96" s="55"/>
      <c r="BA96" s="55"/>
      <c r="BB96" s="58"/>
      <c r="BC96" s="55"/>
      <c r="BD96" s="55"/>
      <c r="BE96" s="58"/>
      <c r="BF96" s="55"/>
      <c r="BG96" s="55"/>
      <c r="BH96" s="58"/>
      <c r="BI96" s="55"/>
      <c r="BJ96" s="55"/>
      <c r="BK96" s="58"/>
      <c r="BL96" s="55"/>
      <c r="BM96" s="55"/>
      <c r="BN96" s="58"/>
      <c r="BO96" s="55"/>
      <c r="BP96" s="55"/>
      <c r="BQ96" s="58"/>
      <c r="BR96" s="55"/>
      <c r="BS96" s="55"/>
      <c r="BT96" s="58"/>
      <c r="BU96" s="55"/>
      <c r="BV96" s="55"/>
      <c r="BW96" s="58"/>
      <c r="BX96" s="55"/>
      <c r="BY96" s="55"/>
    </row>
    <row r="97" spans="1:6899" s="35" customFormat="1" ht="18.600000000000001" customHeight="1" x14ac:dyDescent="0.3">
      <c r="A97" s="32"/>
      <c r="B97" s="198"/>
      <c r="C97" s="198"/>
      <c r="D97" s="199"/>
      <c r="E97" s="199"/>
      <c r="F97" s="198"/>
      <c r="G97" s="198"/>
      <c r="H97" s="200"/>
      <c r="I97" s="191"/>
      <c r="J97" s="199"/>
      <c r="K97" s="191"/>
      <c r="L97" s="201"/>
      <c r="M97" s="192" t="s">
        <v>147</v>
      </c>
      <c r="N97" s="218" t="s">
        <v>157</v>
      </c>
      <c r="O97" s="210">
        <v>3562</v>
      </c>
      <c r="P97" s="211">
        <v>1374</v>
      </c>
      <c r="Q97" s="211">
        <f t="shared" si="16"/>
        <v>0.3857383492419989</v>
      </c>
      <c r="R97" s="212">
        <v>55</v>
      </c>
      <c r="S97" s="211">
        <v>31</v>
      </c>
      <c r="T97" s="211">
        <f>S97/R97</f>
        <v>0.5636363636363636</v>
      </c>
      <c r="U97" s="210">
        <v>3486</v>
      </c>
      <c r="V97" s="211">
        <v>1339</v>
      </c>
      <c r="W97" s="211">
        <f>V97/U97</f>
        <v>0.38410786001147446</v>
      </c>
      <c r="X97" s="210">
        <v>21</v>
      </c>
      <c r="Y97" s="211">
        <v>4</v>
      </c>
      <c r="Z97" s="211">
        <f>Y97/X97</f>
        <v>0.19047619047619047</v>
      </c>
      <c r="AA97" s="210">
        <v>94</v>
      </c>
      <c r="AB97" s="211">
        <v>15</v>
      </c>
      <c r="AC97" s="211">
        <f>AB97/AA97</f>
        <v>0.15957446808510639</v>
      </c>
      <c r="AD97" s="58"/>
      <c r="AE97" s="55"/>
      <c r="AF97" s="55"/>
      <c r="AG97" s="210">
        <v>178</v>
      </c>
      <c r="AH97" s="211">
        <v>71</v>
      </c>
      <c r="AI97" s="211">
        <f>AH97/AG97</f>
        <v>0.398876404494382</v>
      </c>
      <c r="AJ97" s="58"/>
      <c r="AK97" s="55"/>
      <c r="AL97" s="55"/>
      <c r="AM97" s="210">
        <v>5</v>
      </c>
      <c r="AN97" s="211">
        <v>1</v>
      </c>
      <c r="AO97" s="211">
        <f>AN97/AM97</f>
        <v>0.2</v>
      </c>
      <c r="AP97" s="58"/>
      <c r="AQ97" s="55"/>
      <c r="AR97" s="55"/>
      <c r="AS97" s="210">
        <v>2797</v>
      </c>
      <c r="AT97" s="211">
        <v>1189</v>
      </c>
      <c r="AU97" s="211">
        <f>AT97/AS97</f>
        <v>0.42509831962817302</v>
      </c>
      <c r="AV97" s="58"/>
      <c r="AW97" s="55"/>
      <c r="AX97" s="55"/>
      <c r="AY97" s="58"/>
      <c r="AZ97" s="55"/>
      <c r="BA97" s="55"/>
      <c r="BB97" s="58"/>
      <c r="BC97" s="55"/>
      <c r="BD97" s="55"/>
      <c r="BE97" s="58"/>
      <c r="BF97" s="55"/>
      <c r="BG97" s="55"/>
      <c r="BH97" s="58"/>
      <c r="BI97" s="55"/>
      <c r="BJ97" s="55"/>
      <c r="BK97" s="58"/>
      <c r="BL97" s="55"/>
      <c r="BM97" s="55"/>
      <c r="BN97" s="58"/>
      <c r="BO97" s="55"/>
      <c r="BP97" s="55"/>
      <c r="BQ97" s="58"/>
      <c r="BR97" s="55"/>
      <c r="BS97" s="55"/>
      <c r="BT97" s="58"/>
      <c r="BU97" s="55"/>
      <c r="BV97" s="55"/>
      <c r="BW97" s="58"/>
      <c r="BX97" s="55"/>
      <c r="BY97" s="55"/>
    </row>
    <row r="98" spans="1:6899" s="102" customFormat="1" thickBot="1" x14ac:dyDescent="0.35">
      <c r="A98" s="84" t="s">
        <v>278</v>
      </c>
      <c r="B98" s="104" t="s">
        <v>279</v>
      </c>
      <c r="C98" s="105" t="s">
        <v>279</v>
      </c>
      <c r="D98" s="106" t="s">
        <v>279</v>
      </c>
      <c r="E98" s="106" t="s">
        <v>279</v>
      </c>
      <c r="F98" s="106" t="s">
        <v>279</v>
      </c>
      <c r="G98" s="106" t="s">
        <v>279</v>
      </c>
      <c r="H98" s="106" t="s">
        <v>279</v>
      </c>
      <c r="I98" s="105" t="s">
        <v>279</v>
      </c>
      <c r="J98" s="104" t="s">
        <v>279</v>
      </c>
      <c r="K98" s="105" t="s">
        <v>279</v>
      </c>
      <c r="L98" s="106"/>
      <c r="M98" s="106" t="s">
        <v>279</v>
      </c>
      <c r="N98" s="106" t="s">
        <v>279</v>
      </c>
      <c r="O98" s="106" t="s">
        <v>279</v>
      </c>
      <c r="P98" s="106" t="s">
        <v>279</v>
      </c>
      <c r="Q98" s="105" t="s">
        <v>279</v>
      </c>
      <c r="R98" s="104" t="s">
        <v>279</v>
      </c>
      <c r="S98" s="105" t="s">
        <v>279</v>
      </c>
      <c r="T98" s="106" t="s">
        <v>279</v>
      </c>
      <c r="U98" s="106" t="s">
        <v>279</v>
      </c>
      <c r="V98" s="106" t="s">
        <v>279</v>
      </c>
      <c r="W98" s="106" t="s">
        <v>279</v>
      </c>
      <c r="X98" s="106" t="s">
        <v>279</v>
      </c>
      <c r="Y98" s="105" t="s">
        <v>279</v>
      </c>
      <c r="Z98" s="104" t="s">
        <v>279</v>
      </c>
      <c r="AA98" s="105" t="s">
        <v>279</v>
      </c>
      <c r="AB98" s="106" t="s">
        <v>279</v>
      </c>
      <c r="AC98" s="106" t="s">
        <v>279</v>
      </c>
      <c r="AD98" s="106" t="s">
        <v>279</v>
      </c>
      <c r="AE98" s="106" t="s">
        <v>279</v>
      </c>
      <c r="AF98" s="106" t="s">
        <v>279</v>
      </c>
      <c r="AG98" s="105" t="s">
        <v>279</v>
      </c>
      <c r="AH98" s="104" t="s">
        <v>279</v>
      </c>
      <c r="AI98" s="105" t="s">
        <v>279</v>
      </c>
      <c r="AJ98" s="106" t="s">
        <v>279</v>
      </c>
      <c r="AK98" s="106" t="s">
        <v>279</v>
      </c>
      <c r="AL98" s="106" t="s">
        <v>279</v>
      </c>
      <c r="AM98" s="106" t="s">
        <v>279</v>
      </c>
      <c r="AN98" s="106" t="s">
        <v>279</v>
      </c>
      <c r="AO98" s="105" t="s">
        <v>279</v>
      </c>
      <c r="AP98" s="104" t="s">
        <v>279</v>
      </c>
      <c r="AQ98" s="105" t="s">
        <v>279</v>
      </c>
      <c r="AR98" s="106" t="s">
        <v>279</v>
      </c>
      <c r="AS98" s="106" t="s">
        <v>279</v>
      </c>
      <c r="AT98" s="106" t="s">
        <v>279</v>
      </c>
      <c r="AU98" s="106" t="s">
        <v>279</v>
      </c>
      <c r="AV98" s="106" t="s">
        <v>279</v>
      </c>
      <c r="AW98" s="105" t="s">
        <v>279</v>
      </c>
      <c r="AX98" s="104" t="s">
        <v>279</v>
      </c>
      <c r="AY98" s="105" t="s">
        <v>279</v>
      </c>
      <c r="AZ98" s="106" t="s">
        <v>279</v>
      </c>
      <c r="BA98" s="106" t="s">
        <v>279</v>
      </c>
      <c r="BB98" s="106" t="s">
        <v>279</v>
      </c>
      <c r="BC98" s="106" t="s">
        <v>279</v>
      </c>
      <c r="BD98" s="106" t="s">
        <v>279</v>
      </c>
      <c r="BE98" s="105" t="s">
        <v>279</v>
      </c>
      <c r="BF98" s="106" t="s">
        <v>279</v>
      </c>
      <c r="BG98" s="106" t="s">
        <v>279</v>
      </c>
      <c r="BH98" s="106" t="s">
        <v>279</v>
      </c>
      <c r="BI98" s="106" t="s">
        <v>279</v>
      </c>
      <c r="BJ98" s="105" t="s">
        <v>279</v>
      </c>
      <c r="BK98" s="106" t="s">
        <v>279</v>
      </c>
      <c r="BL98" s="106" t="s">
        <v>279</v>
      </c>
      <c r="BM98" s="105" t="s">
        <v>279</v>
      </c>
      <c r="BN98" s="106" t="s">
        <v>279</v>
      </c>
      <c r="BO98" s="106" t="s">
        <v>279</v>
      </c>
      <c r="BP98" s="105" t="s">
        <v>279</v>
      </c>
      <c r="BQ98" s="106" t="s">
        <v>279</v>
      </c>
      <c r="BR98" s="106" t="s">
        <v>279</v>
      </c>
      <c r="BS98" s="105" t="s">
        <v>279</v>
      </c>
      <c r="BT98" s="106" t="s">
        <v>279</v>
      </c>
      <c r="BU98" s="106" t="s">
        <v>279</v>
      </c>
      <c r="BV98" s="105" t="s">
        <v>279</v>
      </c>
      <c r="BW98" s="106" t="s">
        <v>279</v>
      </c>
      <c r="BX98" s="106" t="s">
        <v>279</v>
      </c>
      <c r="BY98" s="105" t="s">
        <v>279</v>
      </c>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c r="JD98" s="32"/>
      <c r="JE98" s="32"/>
      <c r="JF98" s="32"/>
      <c r="JG98" s="32"/>
      <c r="JH98" s="32"/>
      <c r="JI98" s="32"/>
      <c r="JJ98" s="32"/>
      <c r="JK98" s="32"/>
      <c r="JL98" s="32"/>
      <c r="JM98" s="32"/>
      <c r="JN98" s="32"/>
      <c r="JO98" s="32"/>
      <c r="JP98" s="32"/>
      <c r="JQ98" s="32"/>
      <c r="JR98" s="32"/>
      <c r="JS98" s="32"/>
      <c r="JT98" s="32"/>
      <c r="JU98" s="32"/>
      <c r="JV98" s="32"/>
      <c r="JW98" s="32"/>
      <c r="JX98" s="32"/>
      <c r="JY98" s="32"/>
      <c r="JZ98" s="32"/>
      <c r="KA98" s="32"/>
      <c r="KB98" s="32"/>
      <c r="KC98" s="32"/>
      <c r="KD98" s="32"/>
      <c r="KE98" s="32"/>
      <c r="KF98" s="32"/>
      <c r="KG98" s="32"/>
      <c r="KH98" s="32"/>
      <c r="KI98" s="32"/>
      <c r="KJ98" s="32"/>
      <c r="KK98" s="32"/>
      <c r="KL98" s="32"/>
      <c r="KM98" s="32"/>
      <c r="KN98" s="32"/>
      <c r="KO98" s="32"/>
      <c r="KP98" s="32"/>
      <c r="KQ98" s="32"/>
      <c r="KR98" s="32"/>
      <c r="KS98" s="32"/>
      <c r="KT98" s="32"/>
      <c r="KU98" s="32"/>
      <c r="KV98" s="32"/>
      <c r="KW98" s="32"/>
      <c r="KX98" s="32"/>
      <c r="KY98" s="32"/>
      <c r="KZ98" s="32"/>
      <c r="LA98" s="32"/>
      <c r="LB98" s="32"/>
      <c r="LC98" s="32"/>
      <c r="LD98" s="32"/>
      <c r="LE98" s="32"/>
      <c r="LF98" s="32"/>
      <c r="LG98" s="32"/>
      <c r="LH98" s="32"/>
      <c r="LI98" s="32"/>
      <c r="LJ98" s="32"/>
      <c r="LK98" s="32"/>
      <c r="LL98" s="32"/>
      <c r="LM98" s="32"/>
      <c r="LN98" s="32"/>
      <c r="LO98" s="32"/>
      <c r="LP98" s="32"/>
      <c r="LQ98" s="32"/>
      <c r="LR98" s="32"/>
      <c r="LS98" s="32"/>
      <c r="LT98" s="32"/>
      <c r="LU98" s="32"/>
      <c r="LV98" s="32"/>
      <c r="LW98" s="32"/>
      <c r="LX98" s="32"/>
      <c r="LY98" s="32"/>
      <c r="LZ98" s="32"/>
      <c r="MA98" s="32"/>
      <c r="MB98" s="32"/>
      <c r="MC98" s="32"/>
      <c r="MD98" s="32"/>
      <c r="ME98" s="32"/>
      <c r="MF98" s="32"/>
      <c r="MG98" s="32"/>
      <c r="MH98" s="32"/>
      <c r="MI98" s="32"/>
      <c r="MJ98" s="32"/>
      <c r="MK98" s="32"/>
      <c r="ML98" s="32"/>
      <c r="MM98" s="32"/>
      <c r="MN98" s="32"/>
      <c r="MO98" s="32"/>
      <c r="MP98" s="32"/>
      <c r="MQ98" s="32"/>
      <c r="MR98" s="32"/>
      <c r="MS98" s="32"/>
      <c r="MT98" s="32"/>
      <c r="MU98" s="32"/>
      <c r="MV98" s="32"/>
      <c r="MW98" s="32"/>
      <c r="MX98" s="32"/>
      <c r="MY98" s="32"/>
      <c r="MZ98" s="32"/>
      <c r="NA98" s="32"/>
      <c r="NB98" s="32"/>
      <c r="NC98" s="32"/>
      <c r="ND98" s="32"/>
      <c r="NE98" s="32"/>
      <c r="NF98" s="32"/>
      <c r="NG98" s="32"/>
      <c r="NH98" s="32"/>
      <c r="NI98" s="32"/>
      <c r="NJ98" s="32"/>
      <c r="NK98" s="32"/>
      <c r="NL98" s="32"/>
      <c r="NM98" s="32"/>
      <c r="NN98" s="32"/>
      <c r="NO98" s="32"/>
      <c r="NP98" s="32"/>
      <c r="NQ98" s="32"/>
      <c r="NR98" s="32"/>
      <c r="NS98" s="32"/>
      <c r="NT98" s="32"/>
      <c r="NU98" s="32"/>
      <c r="NV98" s="32"/>
      <c r="NW98" s="32"/>
      <c r="NX98" s="32"/>
      <c r="NY98" s="32"/>
      <c r="NZ98" s="32"/>
      <c r="OA98" s="32"/>
      <c r="OB98" s="32"/>
      <c r="OC98" s="32"/>
      <c r="OD98" s="32"/>
      <c r="OE98" s="32"/>
      <c r="OF98" s="32"/>
      <c r="OG98" s="32"/>
      <c r="OH98" s="32"/>
      <c r="OI98" s="32"/>
      <c r="OJ98" s="32"/>
      <c r="OK98" s="32"/>
      <c r="OL98" s="32"/>
      <c r="OM98" s="32"/>
      <c r="ON98" s="32"/>
      <c r="OO98" s="32"/>
      <c r="OP98" s="32"/>
      <c r="OQ98" s="32"/>
      <c r="OR98" s="32"/>
      <c r="OS98" s="32"/>
      <c r="OT98" s="32"/>
      <c r="OU98" s="32"/>
      <c r="OV98" s="32"/>
      <c r="OW98" s="32"/>
      <c r="OX98" s="32"/>
      <c r="OY98" s="32"/>
      <c r="OZ98" s="32"/>
      <c r="PA98" s="32"/>
      <c r="PB98" s="32"/>
      <c r="PC98" s="32"/>
      <c r="PD98" s="32"/>
      <c r="PE98" s="32"/>
      <c r="PF98" s="32"/>
      <c r="PG98" s="32"/>
      <c r="PH98" s="32"/>
      <c r="PI98" s="32"/>
      <c r="PJ98" s="32"/>
      <c r="PK98" s="32"/>
      <c r="PL98" s="32"/>
      <c r="PM98" s="32"/>
      <c r="PN98" s="32"/>
      <c r="PO98" s="32"/>
      <c r="PP98" s="32"/>
      <c r="PQ98" s="32"/>
      <c r="PR98" s="32"/>
      <c r="PS98" s="32"/>
      <c r="PT98" s="32"/>
      <c r="PU98" s="32"/>
      <c r="PV98" s="32"/>
      <c r="PW98" s="32"/>
      <c r="PX98" s="32"/>
      <c r="PY98" s="32"/>
      <c r="PZ98" s="32"/>
      <c r="QA98" s="32"/>
      <c r="QB98" s="32"/>
      <c r="QC98" s="32"/>
      <c r="QD98" s="32"/>
      <c r="QE98" s="32"/>
      <c r="QF98" s="32"/>
      <c r="QG98" s="32"/>
      <c r="QH98" s="32"/>
      <c r="QI98" s="32"/>
      <c r="QJ98" s="32"/>
      <c r="QK98" s="32"/>
      <c r="QL98" s="32"/>
      <c r="QM98" s="32"/>
      <c r="QN98" s="32"/>
      <c r="QO98" s="32"/>
      <c r="QP98" s="32"/>
      <c r="QQ98" s="32"/>
      <c r="QR98" s="32"/>
      <c r="QS98" s="32"/>
      <c r="QT98" s="32"/>
      <c r="QU98" s="32"/>
      <c r="QV98" s="32"/>
      <c r="QW98" s="32"/>
      <c r="QX98" s="32"/>
      <c r="QY98" s="32"/>
      <c r="QZ98" s="32"/>
      <c r="RA98" s="32"/>
      <c r="RB98" s="32"/>
      <c r="RC98" s="32"/>
      <c r="RD98" s="32"/>
      <c r="RE98" s="32"/>
      <c r="RF98" s="32"/>
      <c r="RG98" s="32"/>
      <c r="RH98" s="32"/>
      <c r="RI98" s="32"/>
      <c r="RJ98" s="32"/>
      <c r="RK98" s="32"/>
      <c r="RL98" s="32"/>
      <c r="RM98" s="32"/>
      <c r="RN98" s="32"/>
      <c r="RO98" s="32"/>
      <c r="RP98" s="32"/>
      <c r="RQ98" s="32"/>
      <c r="RR98" s="32"/>
      <c r="RS98" s="32"/>
      <c r="RT98" s="32"/>
      <c r="RU98" s="32"/>
      <c r="RV98" s="32"/>
      <c r="RW98" s="32"/>
      <c r="RX98" s="32"/>
      <c r="RY98" s="32"/>
      <c r="RZ98" s="32"/>
      <c r="SA98" s="32"/>
      <c r="SB98" s="32"/>
      <c r="SC98" s="32"/>
      <c r="SD98" s="32"/>
      <c r="SE98" s="32"/>
      <c r="SF98" s="32"/>
      <c r="SG98" s="32"/>
      <c r="SH98" s="32"/>
      <c r="SI98" s="32"/>
      <c r="SJ98" s="32"/>
      <c r="SK98" s="32"/>
      <c r="SL98" s="32"/>
      <c r="SM98" s="32"/>
      <c r="SN98" s="32"/>
      <c r="SO98" s="32"/>
      <c r="SP98" s="32"/>
      <c r="SQ98" s="32"/>
      <c r="SR98" s="32"/>
      <c r="SS98" s="32"/>
      <c r="ST98" s="32"/>
      <c r="SU98" s="32"/>
      <c r="SV98" s="32"/>
      <c r="SW98" s="32"/>
      <c r="SX98" s="32"/>
      <c r="SY98" s="32"/>
      <c r="SZ98" s="32"/>
      <c r="TA98" s="32"/>
      <c r="TB98" s="32"/>
      <c r="TC98" s="32"/>
      <c r="TD98" s="32"/>
      <c r="TE98" s="32"/>
      <c r="TF98" s="32"/>
      <c r="TG98" s="32"/>
      <c r="TH98" s="32"/>
      <c r="TI98" s="32"/>
      <c r="TJ98" s="32"/>
      <c r="TK98" s="32"/>
      <c r="TL98" s="32"/>
      <c r="TM98" s="32"/>
      <c r="TN98" s="32"/>
      <c r="TO98" s="32"/>
      <c r="TP98" s="32"/>
      <c r="TQ98" s="32"/>
      <c r="TR98" s="32"/>
      <c r="TS98" s="32"/>
      <c r="TT98" s="32"/>
      <c r="TU98" s="32"/>
      <c r="TV98" s="32"/>
      <c r="TW98" s="32"/>
      <c r="TX98" s="32"/>
      <c r="TY98" s="32"/>
      <c r="TZ98" s="32"/>
      <c r="UA98" s="32"/>
      <c r="UB98" s="32"/>
      <c r="UC98" s="32"/>
      <c r="UD98" s="32"/>
      <c r="UE98" s="32"/>
      <c r="UF98" s="32"/>
      <c r="UG98" s="32"/>
      <c r="UH98" s="32"/>
      <c r="UI98" s="32"/>
      <c r="UJ98" s="32"/>
      <c r="UK98" s="32"/>
      <c r="UL98" s="32"/>
      <c r="UM98" s="32"/>
      <c r="UN98" s="32"/>
      <c r="UO98" s="32"/>
      <c r="UP98" s="32"/>
      <c r="UQ98" s="32"/>
      <c r="UR98" s="32"/>
      <c r="US98" s="32"/>
      <c r="UT98" s="32"/>
      <c r="UU98" s="32"/>
      <c r="UV98" s="32"/>
      <c r="UW98" s="32"/>
      <c r="UX98" s="32"/>
      <c r="UY98" s="32"/>
      <c r="UZ98" s="32"/>
      <c r="VA98" s="32"/>
      <c r="VB98" s="32"/>
      <c r="VC98" s="32"/>
      <c r="VD98" s="32"/>
      <c r="VE98" s="32"/>
      <c r="VF98" s="32"/>
      <c r="VG98" s="32"/>
      <c r="VH98" s="32"/>
      <c r="VI98" s="32"/>
      <c r="VJ98" s="32"/>
      <c r="VK98" s="32"/>
      <c r="VL98" s="32"/>
      <c r="VM98" s="32"/>
      <c r="VN98" s="32"/>
      <c r="VO98" s="32"/>
      <c r="VP98" s="32"/>
      <c r="VQ98" s="32"/>
      <c r="VR98" s="32"/>
      <c r="VS98" s="32"/>
      <c r="VT98" s="32"/>
      <c r="VU98" s="32"/>
      <c r="VV98" s="32"/>
      <c r="VW98" s="32"/>
      <c r="VX98" s="32"/>
      <c r="VY98" s="32"/>
      <c r="VZ98" s="32"/>
      <c r="WA98" s="32"/>
      <c r="WB98" s="32"/>
      <c r="WC98" s="32"/>
      <c r="WD98" s="32"/>
      <c r="WE98" s="32"/>
      <c r="WF98" s="32"/>
      <c r="WG98" s="32"/>
      <c r="WH98" s="32"/>
      <c r="WI98" s="32"/>
      <c r="WJ98" s="32"/>
      <c r="WK98" s="32"/>
      <c r="WL98" s="32"/>
      <c r="WM98" s="32"/>
      <c r="WN98" s="32"/>
      <c r="WO98" s="32"/>
      <c r="WP98" s="32"/>
      <c r="WQ98" s="32"/>
      <c r="WR98" s="32"/>
      <c r="WS98" s="32"/>
      <c r="WT98" s="32"/>
      <c r="WU98" s="32"/>
      <c r="WV98" s="32"/>
      <c r="WW98" s="32"/>
      <c r="WX98" s="32"/>
      <c r="WY98" s="32"/>
      <c r="WZ98" s="32"/>
      <c r="XA98" s="32"/>
      <c r="XB98" s="32"/>
      <c r="XC98" s="32"/>
      <c r="XD98" s="32"/>
      <c r="XE98" s="32"/>
      <c r="XF98" s="32"/>
      <c r="XG98" s="32"/>
      <c r="XH98" s="32"/>
      <c r="XI98" s="32"/>
      <c r="XJ98" s="32"/>
      <c r="XK98" s="32"/>
      <c r="XL98" s="32"/>
      <c r="XM98" s="32"/>
      <c r="XN98" s="32"/>
      <c r="XO98" s="32"/>
      <c r="XP98" s="32"/>
      <c r="XQ98" s="32"/>
      <c r="XR98" s="32"/>
      <c r="XS98" s="32"/>
      <c r="XT98" s="32"/>
      <c r="XU98" s="32"/>
      <c r="XV98" s="32"/>
      <c r="XW98" s="32"/>
      <c r="XX98" s="32"/>
      <c r="XY98" s="32"/>
      <c r="XZ98" s="32"/>
      <c r="YA98" s="32"/>
      <c r="YB98" s="32"/>
      <c r="YC98" s="32"/>
      <c r="YD98" s="32"/>
      <c r="YE98" s="32"/>
      <c r="YF98" s="32"/>
      <c r="YG98" s="32"/>
      <c r="YH98" s="32"/>
      <c r="YI98" s="32"/>
      <c r="YJ98" s="32"/>
      <c r="YK98" s="32"/>
      <c r="YL98" s="32"/>
      <c r="YM98" s="32"/>
      <c r="YN98" s="32"/>
      <c r="YO98" s="32"/>
      <c r="YP98" s="32"/>
      <c r="YQ98" s="32"/>
      <c r="YR98" s="32"/>
      <c r="YS98" s="32"/>
      <c r="YT98" s="32"/>
      <c r="YU98" s="32"/>
      <c r="YV98" s="32"/>
      <c r="YW98" s="32"/>
      <c r="YX98" s="32"/>
      <c r="YY98" s="32"/>
      <c r="YZ98" s="32"/>
      <c r="ZA98" s="32"/>
      <c r="ZB98" s="32"/>
      <c r="ZC98" s="32"/>
      <c r="ZD98" s="32"/>
      <c r="ZE98" s="32"/>
      <c r="ZF98" s="32"/>
      <c r="ZG98" s="32"/>
      <c r="ZH98" s="32"/>
      <c r="ZI98" s="32"/>
      <c r="ZJ98" s="32"/>
      <c r="ZK98" s="32"/>
      <c r="ZL98" s="32"/>
      <c r="ZM98" s="32"/>
      <c r="ZN98" s="32"/>
      <c r="ZO98" s="32"/>
      <c r="ZP98" s="32"/>
      <c r="ZQ98" s="32"/>
      <c r="ZR98" s="32"/>
      <c r="ZS98" s="32"/>
      <c r="ZT98" s="32"/>
      <c r="ZU98" s="32"/>
      <c r="ZV98" s="32"/>
      <c r="ZW98" s="32"/>
      <c r="ZX98" s="32"/>
      <c r="ZY98" s="32"/>
      <c r="ZZ98" s="32"/>
      <c r="AAA98" s="32"/>
      <c r="AAB98" s="32"/>
      <c r="AAC98" s="32"/>
      <c r="AAD98" s="32"/>
      <c r="AAE98" s="32"/>
      <c r="AAF98" s="32"/>
      <c r="AAG98" s="32"/>
      <c r="AAH98" s="32"/>
      <c r="AAI98" s="32"/>
      <c r="AAJ98" s="32"/>
      <c r="AAK98" s="32"/>
      <c r="AAL98" s="32"/>
      <c r="AAM98" s="32"/>
      <c r="AAN98" s="32"/>
      <c r="AAO98" s="32"/>
      <c r="AAP98" s="32"/>
      <c r="AAQ98" s="32"/>
      <c r="AAR98" s="32"/>
      <c r="AAS98" s="32"/>
      <c r="AAT98" s="32"/>
      <c r="AAU98" s="32"/>
      <c r="AAV98" s="32"/>
      <c r="AAW98" s="32"/>
      <c r="AAX98" s="32"/>
      <c r="AAY98" s="32"/>
      <c r="AAZ98" s="32"/>
      <c r="ABA98" s="32"/>
      <c r="ABB98" s="32"/>
      <c r="ABC98" s="32"/>
      <c r="ABD98" s="32"/>
      <c r="ABE98" s="32"/>
      <c r="ABF98" s="32"/>
      <c r="ABG98" s="32"/>
      <c r="ABH98" s="32"/>
      <c r="ABI98" s="32"/>
      <c r="ABJ98" s="32"/>
      <c r="ABK98" s="32"/>
      <c r="ABL98" s="32"/>
      <c r="ABM98" s="32"/>
      <c r="ABN98" s="32"/>
      <c r="ABO98" s="32"/>
      <c r="ABP98" s="32"/>
      <c r="ABQ98" s="32"/>
      <c r="ABR98" s="32"/>
      <c r="ABS98" s="32"/>
      <c r="ABT98" s="32"/>
      <c r="ABU98" s="32"/>
      <c r="ABV98" s="32"/>
      <c r="ABW98" s="32"/>
      <c r="ABX98" s="32"/>
      <c r="ABY98" s="32"/>
      <c r="ABZ98" s="32"/>
      <c r="ACA98" s="32"/>
      <c r="ACB98" s="32"/>
      <c r="ACC98" s="32"/>
      <c r="ACD98" s="32"/>
      <c r="ACE98" s="32"/>
      <c r="ACF98" s="32"/>
      <c r="ACG98" s="32"/>
      <c r="ACH98" s="32"/>
      <c r="ACI98" s="32"/>
      <c r="ACJ98" s="32"/>
      <c r="ACK98" s="32"/>
      <c r="ACL98" s="32"/>
      <c r="ACM98" s="32"/>
      <c r="ACN98" s="32"/>
      <c r="ACO98" s="32"/>
      <c r="ACP98" s="32"/>
      <c r="ACQ98" s="32"/>
      <c r="ACR98" s="32"/>
      <c r="ACS98" s="32"/>
      <c r="ACT98" s="32"/>
      <c r="ACU98" s="32"/>
      <c r="ACV98" s="32"/>
      <c r="ACW98" s="32"/>
      <c r="ACX98" s="32"/>
      <c r="ACY98" s="32"/>
      <c r="ACZ98" s="32"/>
      <c r="ADA98" s="32"/>
      <c r="ADB98" s="32"/>
      <c r="ADC98" s="32"/>
      <c r="ADD98" s="32"/>
      <c r="ADE98" s="32"/>
      <c r="ADF98" s="32"/>
      <c r="ADG98" s="32"/>
      <c r="ADH98" s="32"/>
      <c r="ADI98" s="32"/>
      <c r="ADJ98" s="32"/>
      <c r="ADK98" s="32"/>
      <c r="ADL98" s="32"/>
      <c r="ADM98" s="32"/>
      <c r="ADN98" s="32"/>
      <c r="ADO98" s="32"/>
      <c r="ADP98" s="32"/>
      <c r="ADQ98" s="32"/>
      <c r="ADR98" s="32"/>
      <c r="ADS98" s="32"/>
      <c r="ADT98" s="32"/>
      <c r="ADU98" s="32"/>
      <c r="ADV98" s="32"/>
      <c r="ADW98" s="32"/>
      <c r="ADX98" s="32"/>
      <c r="ADY98" s="32"/>
      <c r="ADZ98" s="32"/>
      <c r="AEA98" s="32"/>
      <c r="AEB98" s="32"/>
      <c r="AEC98" s="32"/>
      <c r="AED98" s="32"/>
      <c r="AEE98" s="32"/>
      <c r="AEF98" s="32"/>
      <c r="AEG98" s="32"/>
      <c r="AEH98" s="32"/>
      <c r="AEI98" s="32"/>
      <c r="AEJ98" s="32"/>
      <c r="AEK98" s="32"/>
      <c r="AEL98" s="32"/>
      <c r="AEM98" s="32"/>
      <c r="AEN98" s="32"/>
      <c r="AEO98" s="32"/>
      <c r="AEP98" s="32"/>
      <c r="AEQ98" s="32"/>
      <c r="AER98" s="32"/>
      <c r="AES98" s="32"/>
      <c r="AET98" s="32"/>
      <c r="AEU98" s="32"/>
      <c r="AEV98" s="32"/>
      <c r="AEW98" s="32"/>
      <c r="AEX98" s="32"/>
      <c r="AEY98" s="32"/>
      <c r="AEZ98" s="32"/>
      <c r="AFA98" s="32"/>
      <c r="AFB98" s="32"/>
      <c r="AFC98" s="32"/>
      <c r="AFD98" s="32"/>
      <c r="AFE98" s="32"/>
      <c r="AFF98" s="32"/>
      <c r="AFG98" s="32"/>
      <c r="AFH98" s="32"/>
      <c r="AFI98" s="32"/>
      <c r="AFJ98" s="32"/>
      <c r="AFK98" s="32"/>
      <c r="AFL98" s="32"/>
      <c r="AFM98" s="32"/>
      <c r="AFN98" s="32"/>
      <c r="AFO98" s="32"/>
      <c r="AFP98" s="32"/>
      <c r="AFQ98" s="32"/>
      <c r="AFR98" s="32"/>
      <c r="AFS98" s="32"/>
      <c r="AFT98" s="32"/>
      <c r="AFU98" s="32"/>
      <c r="AFV98" s="32"/>
      <c r="AFW98" s="32"/>
      <c r="AFX98" s="32"/>
      <c r="AFY98" s="32"/>
      <c r="AFZ98" s="32"/>
      <c r="AGA98" s="32"/>
      <c r="AGB98" s="32"/>
      <c r="AGC98" s="32"/>
      <c r="AGD98" s="32"/>
      <c r="AGE98" s="32"/>
      <c r="AGF98" s="32"/>
      <c r="AGG98" s="32"/>
      <c r="AGH98" s="32"/>
      <c r="AGI98" s="32"/>
      <c r="AGJ98" s="32"/>
      <c r="AGK98" s="32"/>
      <c r="AGL98" s="32"/>
      <c r="AGM98" s="32"/>
      <c r="AGN98" s="32"/>
      <c r="AGO98" s="32"/>
      <c r="AGP98" s="32"/>
      <c r="AGQ98" s="32"/>
      <c r="AGR98" s="32"/>
      <c r="AGS98" s="32"/>
      <c r="AGT98" s="32"/>
      <c r="AGU98" s="32"/>
      <c r="AGV98" s="32"/>
      <c r="AGW98" s="32"/>
      <c r="AGX98" s="32"/>
      <c r="AGY98" s="32"/>
      <c r="AGZ98" s="32"/>
      <c r="AHA98" s="32"/>
      <c r="AHB98" s="32"/>
      <c r="AHC98" s="32"/>
      <c r="AHD98" s="32"/>
      <c r="AHE98" s="32"/>
      <c r="AHF98" s="32"/>
      <c r="AHG98" s="32"/>
      <c r="AHH98" s="32"/>
      <c r="AHI98" s="32"/>
      <c r="AHJ98" s="32"/>
      <c r="AHK98" s="32"/>
      <c r="AHL98" s="32"/>
      <c r="AHM98" s="32"/>
      <c r="AHN98" s="32"/>
      <c r="AHO98" s="32"/>
      <c r="AHP98" s="32"/>
      <c r="AHQ98" s="32"/>
      <c r="AHR98" s="32"/>
      <c r="AHS98" s="32"/>
      <c r="AHT98" s="32"/>
      <c r="AHU98" s="32"/>
      <c r="AHV98" s="32"/>
      <c r="AHW98" s="32"/>
      <c r="AHX98" s="32"/>
      <c r="AHY98" s="32"/>
      <c r="AHZ98" s="32"/>
      <c r="AIA98" s="32"/>
      <c r="AIB98" s="32"/>
      <c r="AIC98" s="32"/>
      <c r="AID98" s="32"/>
      <c r="AIE98" s="32"/>
      <c r="AIF98" s="32"/>
      <c r="AIG98" s="32"/>
      <c r="AIH98" s="32"/>
      <c r="AII98" s="32"/>
      <c r="AIJ98" s="32"/>
      <c r="AIK98" s="32"/>
      <c r="AIL98" s="32"/>
      <c r="AIM98" s="32"/>
      <c r="AIN98" s="32"/>
      <c r="AIO98" s="32"/>
      <c r="AIP98" s="32"/>
      <c r="AIQ98" s="32"/>
      <c r="AIR98" s="32"/>
      <c r="AIS98" s="32"/>
      <c r="AIT98" s="32"/>
      <c r="AIU98" s="32"/>
      <c r="AIV98" s="32"/>
      <c r="AIW98" s="32"/>
      <c r="AIX98" s="32"/>
      <c r="AIY98" s="32"/>
      <c r="AIZ98" s="32"/>
      <c r="AJA98" s="32"/>
      <c r="AJB98" s="32"/>
      <c r="AJC98" s="32"/>
      <c r="AJD98" s="32"/>
      <c r="AJE98" s="32"/>
      <c r="AJF98" s="32"/>
      <c r="AJG98" s="32"/>
      <c r="AJH98" s="32"/>
      <c r="AJI98" s="32"/>
      <c r="AJJ98" s="32"/>
      <c r="AJK98" s="32"/>
      <c r="AJL98" s="32"/>
      <c r="AJM98" s="32"/>
      <c r="AJN98" s="32"/>
      <c r="AJO98" s="32"/>
      <c r="AJP98" s="32"/>
      <c r="AJQ98" s="32"/>
      <c r="AJR98" s="32"/>
      <c r="AJS98" s="32"/>
      <c r="AJT98" s="32"/>
      <c r="AJU98" s="32"/>
      <c r="AJV98" s="32"/>
      <c r="AJW98" s="32"/>
      <c r="AJX98" s="32"/>
      <c r="AJY98" s="32"/>
      <c r="AJZ98" s="32"/>
      <c r="AKA98" s="32"/>
      <c r="AKB98" s="32"/>
      <c r="AKC98" s="32"/>
      <c r="AKD98" s="32"/>
      <c r="AKE98" s="32"/>
      <c r="AKF98" s="32"/>
      <c r="AKG98" s="32"/>
      <c r="AKH98" s="32"/>
      <c r="AKI98" s="32"/>
      <c r="AKJ98" s="32"/>
      <c r="AKK98" s="32"/>
      <c r="AKL98" s="32"/>
      <c r="AKM98" s="32"/>
      <c r="AKN98" s="32"/>
      <c r="AKO98" s="32"/>
      <c r="AKP98" s="32"/>
      <c r="AKQ98" s="32"/>
      <c r="AKR98" s="32"/>
      <c r="AKS98" s="32"/>
      <c r="AKT98" s="32"/>
      <c r="AKU98" s="32"/>
      <c r="AKV98" s="32"/>
      <c r="AKW98" s="32"/>
      <c r="AKX98" s="32"/>
      <c r="AKY98" s="32"/>
      <c r="AKZ98" s="32"/>
      <c r="ALA98" s="32"/>
      <c r="ALB98" s="32"/>
      <c r="ALC98" s="32"/>
      <c r="ALD98" s="32"/>
      <c r="ALE98" s="32"/>
      <c r="ALF98" s="32"/>
      <c r="ALG98" s="32"/>
      <c r="ALH98" s="32"/>
      <c r="ALI98" s="32"/>
      <c r="ALJ98" s="32"/>
      <c r="ALK98" s="32"/>
      <c r="ALL98" s="32"/>
      <c r="ALM98" s="32"/>
      <c r="ALN98" s="32"/>
      <c r="ALO98" s="32"/>
      <c r="ALP98" s="32"/>
      <c r="ALQ98" s="32"/>
      <c r="ALR98" s="32"/>
      <c r="ALS98" s="32"/>
      <c r="ALT98" s="32"/>
      <c r="ALU98" s="32"/>
      <c r="ALV98" s="32"/>
      <c r="ALW98" s="32"/>
      <c r="ALX98" s="32"/>
      <c r="ALY98" s="32"/>
      <c r="ALZ98" s="32"/>
      <c r="AMA98" s="32"/>
      <c r="AMB98" s="32"/>
      <c r="AMC98" s="32"/>
      <c r="AMD98" s="32"/>
      <c r="AME98" s="32"/>
      <c r="AMF98" s="32"/>
      <c r="AMG98" s="32"/>
      <c r="AMH98" s="32"/>
      <c r="AMI98" s="32"/>
      <c r="AMJ98" s="32"/>
      <c r="AMK98" s="32"/>
      <c r="AML98" s="32"/>
      <c r="AMM98" s="32"/>
      <c r="AMN98" s="32"/>
      <c r="AMO98" s="32"/>
      <c r="AMP98" s="32"/>
      <c r="AMQ98" s="32"/>
      <c r="AMR98" s="32"/>
      <c r="AMS98" s="32"/>
      <c r="AMT98" s="32"/>
      <c r="AMU98" s="32"/>
      <c r="AMV98" s="32"/>
      <c r="AMW98" s="32"/>
      <c r="AMX98" s="32"/>
      <c r="AMY98" s="32"/>
      <c r="AMZ98" s="32"/>
      <c r="ANA98" s="32"/>
      <c r="ANB98" s="32"/>
      <c r="ANC98" s="32"/>
      <c r="AND98" s="32"/>
      <c r="ANE98" s="32"/>
      <c r="ANF98" s="32"/>
      <c r="ANG98" s="32"/>
      <c r="ANH98" s="32"/>
      <c r="ANI98" s="32"/>
      <c r="ANJ98" s="32"/>
      <c r="ANK98" s="32"/>
      <c r="ANL98" s="32"/>
      <c r="ANM98" s="32"/>
      <c r="ANN98" s="32"/>
      <c r="ANO98" s="32"/>
      <c r="ANP98" s="32"/>
      <c r="ANQ98" s="32"/>
      <c r="ANR98" s="32"/>
      <c r="ANS98" s="32"/>
      <c r="ANT98" s="32"/>
      <c r="ANU98" s="32"/>
      <c r="ANV98" s="32"/>
      <c r="ANW98" s="32"/>
      <c r="ANX98" s="32"/>
      <c r="ANY98" s="32"/>
      <c r="ANZ98" s="32"/>
      <c r="AOA98" s="32"/>
      <c r="AOB98" s="32"/>
      <c r="AOC98" s="32"/>
      <c r="AOD98" s="32"/>
      <c r="AOE98" s="32"/>
      <c r="AOF98" s="32"/>
      <c r="AOG98" s="32"/>
      <c r="AOH98" s="32"/>
      <c r="AOI98" s="32"/>
      <c r="AOJ98" s="32"/>
      <c r="AOK98" s="32"/>
      <c r="AOL98" s="32"/>
      <c r="AOM98" s="32"/>
      <c r="AON98" s="32"/>
      <c r="AOO98" s="32"/>
      <c r="AOP98" s="32"/>
      <c r="AOQ98" s="32"/>
      <c r="AOR98" s="32"/>
      <c r="AOS98" s="32"/>
      <c r="AOT98" s="32"/>
      <c r="AOU98" s="32"/>
      <c r="AOV98" s="32"/>
      <c r="AOW98" s="32"/>
      <c r="AOX98" s="32"/>
      <c r="AOY98" s="32"/>
      <c r="AOZ98" s="32"/>
      <c r="APA98" s="32"/>
      <c r="APB98" s="32"/>
      <c r="APC98" s="32"/>
      <c r="APD98" s="32"/>
      <c r="APE98" s="32"/>
      <c r="APF98" s="32"/>
      <c r="APG98" s="32"/>
      <c r="APH98" s="32"/>
      <c r="API98" s="32"/>
      <c r="APJ98" s="32"/>
      <c r="APK98" s="32"/>
      <c r="APL98" s="32"/>
      <c r="APM98" s="32"/>
      <c r="APN98" s="32"/>
      <c r="APO98" s="32"/>
      <c r="APP98" s="32"/>
      <c r="APQ98" s="32"/>
      <c r="APR98" s="32"/>
      <c r="APS98" s="32"/>
      <c r="APT98" s="32"/>
      <c r="APU98" s="32"/>
      <c r="APV98" s="32"/>
      <c r="APW98" s="32"/>
      <c r="APX98" s="32"/>
      <c r="APY98" s="32"/>
      <c r="APZ98" s="32"/>
      <c r="AQA98" s="32"/>
      <c r="AQB98" s="32"/>
      <c r="AQC98" s="32"/>
      <c r="AQD98" s="32"/>
      <c r="AQE98" s="32"/>
      <c r="AQF98" s="32"/>
      <c r="AQG98" s="32"/>
      <c r="AQH98" s="32"/>
      <c r="AQI98" s="32"/>
      <c r="AQJ98" s="32"/>
      <c r="AQK98" s="32"/>
      <c r="AQL98" s="32"/>
      <c r="AQM98" s="32"/>
      <c r="AQN98" s="32"/>
      <c r="AQO98" s="32"/>
      <c r="AQP98" s="32"/>
      <c r="AQQ98" s="32"/>
      <c r="AQR98" s="32"/>
      <c r="AQS98" s="32"/>
      <c r="AQT98" s="32"/>
      <c r="AQU98" s="32"/>
      <c r="AQV98" s="32"/>
      <c r="AQW98" s="32"/>
      <c r="AQX98" s="32"/>
      <c r="AQY98" s="32"/>
      <c r="AQZ98" s="32"/>
      <c r="ARA98" s="32"/>
      <c r="ARB98" s="32"/>
      <c r="ARC98" s="32"/>
      <c r="ARD98" s="32"/>
      <c r="ARE98" s="32"/>
      <c r="ARF98" s="32"/>
      <c r="ARG98" s="32"/>
      <c r="ARH98" s="32"/>
      <c r="ARI98" s="32"/>
      <c r="ARJ98" s="32"/>
      <c r="ARK98" s="32"/>
      <c r="ARL98" s="32"/>
      <c r="ARM98" s="32"/>
      <c r="ARN98" s="32"/>
      <c r="ARO98" s="32"/>
      <c r="ARP98" s="32"/>
      <c r="ARQ98" s="32"/>
      <c r="ARR98" s="32"/>
      <c r="ARS98" s="32"/>
      <c r="ART98" s="32"/>
      <c r="ARU98" s="32"/>
      <c r="ARV98" s="32"/>
      <c r="ARW98" s="32"/>
      <c r="ARX98" s="32"/>
      <c r="ARY98" s="32"/>
      <c r="ARZ98" s="32"/>
      <c r="ASA98" s="32"/>
      <c r="ASB98" s="32"/>
      <c r="ASC98" s="32"/>
      <c r="ASD98" s="32"/>
      <c r="ASE98" s="32"/>
      <c r="ASF98" s="32"/>
      <c r="ASG98" s="32"/>
      <c r="ASH98" s="32"/>
      <c r="ASI98" s="32"/>
      <c r="ASJ98" s="32"/>
      <c r="ASK98" s="32"/>
      <c r="ASL98" s="32"/>
      <c r="ASM98" s="32"/>
      <c r="ASN98" s="32"/>
      <c r="ASO98" s="32"/>
      <c r="ASP98" s="32"/>
      <c r="ASQ98" s="32"/>
      <c r="ASR98" s="32"/>
      <c r="ASS98" s="32"/>
      <c r="AST98" s="32"/>
      <c r="ASU98" s="32"/>
      <c r="ASV98" s="32"/>
      <c r="ASW98" s="32"/>
      <c r="ASX98" s="32"/>
      <c r="ASY98" s="32"/>
      <c r="ASZ98" s="32"/>
      <c r="ATA98" s="32"/>
      <c r="ATB98" s="32"/>
      <c r="ATC98" s="32"/>
      <c r="ATD98" s="32"/>
      <c r="ATE98" s="32"/>
      <c r="ATF98" s="32"/>
      <c r="ATG98" s="32"/>
      <c r="ATH98" s="32"/>
      <c r="ATI98" s="32"/>
      <c r="ATJ98" s="32"/>
      <c r="ATK98" s="32"/>
      <c r="ATL98" s="32"/>
      <c r="ATM98" s="32"/>
      <c r="ATN98" s="32"/>
      <c r="ATO98" s="32"/>
      <c r="ATP98" s="32"/>
      <c r="ATQ98" s="32"/>
      <c r="ATR98" s="32"/>
      <c r="ATS98" s="32"/>
      <c r="ATT98" s="32"/>
      <c r="ATU98" s="32"/>
      <c r="ATV98" s="32"/>
      <c r="ATW98" s="32"/>
      <c r="ATX98" s="32"/>
      <c r="ATY98" s="32"/>
      <c r="ATZ98" s="32"/>
      <c r="AUA98" s="32"/>
      <c r="AUB98" s="32"/>
      <c r="AUC98" s="32"/>
      <c r="AUD98" s="32"/>
      <c r="AUE98" s="32"/>
      <c r="AUF98" s="32"/>
      <c r="AUG98" s="32"/>
      <c r="AUH98" s="32"/>
      <c r="AUI98" s="32"/>
      <c r="AUJ98" s="32"/>
      <c r="AUK98" s="32"/>
      <c r="AUL98" s="32"/>
      <c r="AUM98" s="32"/>
      <c r="AUN98" s="32"/>
      <c r="AUO98" s="32"/>
      <c r="AUP98" s="32"/>
      <c r="AUQ98" s="32"/>
      <c r="AUR98" s="32"/>
      <c r="AUS98" s="32"/>
      <c r="AUT98" s="32"/>
      <c r="AUU98" s="32"/>
      <c r="AUV98" s="32"/>
      <c r="AUW98" s="32"/>
      <c r="AUX98" s="32"/>
      <c r="AUY98" s="32"/>
      <c r="AUZ98" s="32"/>
      <c r="AVA98" s="32"/>
      <c r="AVB98" s="32"/>
      <c r="AVC98" s="32"/>
      <c r="AVD98" s="32"/>
      <c r="AVE98" s="32"/>
      <c r="AVF98" s="32"/>
      <c r="AVG98" s="32"/>
      <c r="AVH98" s="32"/>
      <c r="AVI98" s="32"/>
      <c r="AVJ98" s="32"/>
      <c r="AVK98" s="32"/>
      <c r="AVL98" s="32"/>
      <c r="AVM98" s="32"/>
      <c r="AVN98" s="32"/>
      <c r="AVO98" s="32"/>
      <c r="AVP98" s="32"/>
      <c r="AVQ98" s="32"/>
      <c r="AVR98" s="32"/>
      <c r="AVS98" s="32"/>
      <c r="AVT98" s="32"/>
      <c r="AVU98" s="32"/>
      <c r="AVV98" s="32"/>
      <c r="AVW98" s="32"/>
      <c r="AVX98" s="32"/>
      <c r="AVY98" s="32"/>
      <c r="AVZ98" s="32"/>
      <c r="AWA98" s="32"/>
      <c r="AWB98" s="32"/>
      <c r="AWC98" s="32"/>
      <c r="AWD98" s="32"/>
      <c r="AWE98" s="32"/>
      <c r="AWF98" s="32"/>
      <c r="AWG98" s="32"/>
      <c r="AWH98" s="32"/>
      <c r="AWI98" s="32"/>
      <c r="AWJ98" s="32"/>
      <c r="AWK98" s="32"/>
      <c r="AWL98" s="32"/>
      <c r="AWM98" s="32"/>
      <c r="AWN98" s="32"/>
      <c r="AWO98" s="32"/>
      <c r="AWP98" s="32"/>
      <c r="AWQ98" s="32"/>
      <c r="AWR98" s="32"/>
      <c r="AWS98" s="32"/>
      <c r="AWT98" s="32"/>
      <c r="AWU98" s="32"/>
      <c r="AWV98" s="32"/>
      <c r="AWW98" s="32"/>
      <c r="AWX98" s="32"/>
      <c r="AWY98" s="32"/>
      <c r="AWZ98" s="32"/>
      <c r="AXA98" s="32"/>
      <c r="AXB98" s="32"/>
      <c r="AXC98" s="32"/>
      <c r="AXD98" s="32"/>
      <c r="AXE98" s="32"/>
      <c r="AXF98" s="32"/>
      <c r="AXG98" s="32"/>
      <c r="AXH98" s="32"/>
      <c r="AXI98" s="32"/>
      <c r="AXJ98" s="32"/>
      <c r="AXK98" s="32"/>
      <c r="AXL98" s="32"/>
      <c r="AXM98" s="32"/>
      <c r="AXN98" s="32"/>
      <c r="AXO98" s="32"/>
      <c r="AXP98" s="32"/>
      <c r="AXQ98" s="32"/>
      <c r="AXR98" s="32"/>
      <c r="AXS98" s="32"/>
      <c r="AXT98" s="32"/>
      <c r="AXU98" s="32"/>
      <c r="AXV98" s="32"/>
      <c r="AXW98" s="32"/>
      <c r="AXX98" s="32"/>
      <c r="AXY98" s="32"/>
      <c r="AXZ98" s="32"/>
      <c r="AYA98" s="32"/>
      <c r="AYB98" s="32"/>
      <c r="AYC98" s="32"/>
      <c r="AYD98" s="32"/>
      <c r="AYE98" s="32"/>
      <c r="AYF98" s="32"/>
      <c r="AYG98" s="32"/>
      <c r="AYH98" s="32"/>
      <c r="AYI98" s="32"/>
      <c r="AYJ98" s="32"/>
      <c r="AYK98" s="32"/>
      <c r="AYL98" s="32"/>
      <c r="AYM98" s="32"/>
      <c r="AYN98" s="32"/>
      <c r="AYO98" s="32"/>
      <c r="AYP98" s="32"/>
      <c r="AYQ98" s="32"/>
      <c r="AYR98" s="32"/>
      <c r="AYS98" s="32"/>
      <c r="AYT98" s="32"/>
      <c r="AYU98" s="32"/>
      <c r="AYV98" s="32"/>
      <c r="AYW98" s="32"/>
      <c r="AYX98" s="32"/>
      <c r="AYY98" s="32"/>
      <c r="AYZ98" s="32"/>
      <c r="AZA98" s="32"/>
      <c r="AZB98" s="32"/>
      <c r="AZC98" s="32"/>
      <c r="AZD98" s="32"/>
      <c r="AZE98" s="32"/>
      <c r="AZF98" s="32"/>
      <c r="AZG98" s="32"/>
      <c r="AZH98" s="32"/>
      <c r="AZI98" s="32"/>
      <c r="AZJ98" s="32"/>
      <c r="AZK98" s="32"/>
      <c r="AZL98" s="32"/>
      <c r="AZM98" s="32"/>
      <c r="AZN98" s="32"/>
      <c r="AZO98" s="32"/>
      <c r="AZP98" s="32"/>
      <c r="AZQ98" s="32"/>
      <c r="AZR98" s="32"/>
      <c r="AZS98" s="32"/>
      <c r="AZT98" s="32"/>
      <c r="AZU98" s="32"/>
      <c r="AZV98" s="32"/>
      <c r="AZW98" s="32"/>
      <c r="AZX98" s="32"/>
      <c r="AZY98" s="32"/>
      <c r="AZZ98" s="32"/>
      <c r="BAA98" s="32"/>
      <c r="BAB98" s="32"/>
      <c r="BAC98" s="32"/>
      <c r="BAD98" s="32"/>
      <c r="BAE98" s="32"/>
      <c r="BAF98" s="32"/>
      <c r="BAG98" s="32"/>
      <c r="BAH98" s="32"/>
      <c r="BAI98" s="32"/>
      <c r="BAJ98" s="32"/>
      <c r="BAK98" s="32"/>
      <c r="BAL98" s="32"/>
      <c r="BAM98" s="32"/>
      <c r="BAN98" s="32"/>
      <c r="BAO98" s="32"/>
      <c r="BAP98" s="32"/>
      <c r="BAQ98" s="32"/>
      <c r="BAR98" s="32"/>
      <c r="BAS98" s="32"/>
      <c r="BAT98" s="32"/>
      <c r="BAU98" s="32"/>
      <c r="BAV98" s="32"/>
      <c r="BAW98" s="32"/>
      <c r="BAX98" s="32"/>
      <c r="BAY98" s="32"/>
      <c r="BAZ98" s="32"/>
      <c r="BBA98" s="32"/>
      <c r="BBB98" s="32"/>
      <c r="BBC98" s="32"/>
      <c r="BBD98" s="32"/>
      <c r="BBE98" s="32"/>
      <c r="BBF98" s="32"/>
      <c r="BBG98" s="32"/>
      <c r="BBH98" s="32"/>
      <c r="BBI98" s="32"/>
      <c r="BBJ98" s="32"/>
      <c r="BBK98" s="32"/>
      <c r="BBL98" s="32"/>
      <c r="BBM98" s="32"/>
      <c r="BBN98" s="32"/>
      <c r="BBO98" s="32"/>
      <c r="BBP98" s="32"/>
      <c r="BBQ98" s="32"/>
      <c r="BBR98" s="32"/>
      <c r="BBS98" s="32"/>
      <c r="BBT98" s="32"/>
      <c r="BBU98" s="32"/>
      <c r="BBV98" s="32"/>
      <c r="BBW98" s="32"/>
      <c r="BBX98" s="32"/>
      <c r="BBY98" s="32"/>
      <c r="BBZ98" s="32"/>
      <c r="BCA98" s="32"/>
      <c r="BCB98" s="32"/>
      <c r="BCC98" s="32"/>
      <c r="BCD98" s="32"/>
      <c r="BCE98" s="32"/>
      <c r="BCF98" s="32"/>
      <c r="BCG98" s="32"/>
      <c r="BCH98" s="32"/>
      <c r="BCI98" s="32"/>
      <c r="BCJ98" s="32"/>
      <c r="BCK98" s="32"/>
      <c r="BCL98" s="32"/>
      <c r="BCM98" s="32"/>
      <c r="BCN98" s="32"/>
      <c r="BCO98" s="32"/>
      <c r="BCP98" s="32"/>
      <c r="BCQ98" s="32"/>
      <c r="BCR98" s="32"/>
      <c r="BCS98" s="32"/>
      <c r="BCT98" s="32"/>
      <c r="BCU98" s="32"/>
      <c r="BCV98" s="32"/>
      <c r="BCW98" s="32"/>
      <c r="BCX98" s="32"/>
      <c r="BCY98" s="32"/>
      <c r="BCZ98" s="32"/>
      <c r="BDA98" s="32"/>
      <c r="BDB98" s="32"/>
      <c r="BDC98" s="32"/>
      <c r="BDD98" s="32"/>
      <c r="BDE98" s="32"/>
      <c r="BDF98" s="32"/>
      <c r="BDG98" s="32"/>
      <c r="BDH98" s="32"/>
      <c r="BDI98" s="32"/>
      <c r="BDJ98" s="32"/>
      <c r="BDK98" s="32"/>
      <c r="BDL98" s="32"/>
      <c r="BDM98" s="32"/>
      <c r="BDN98" s="32"/>
      <c r="BDO98" s="32"/>
      <c r="BDP98" s="32"/>
      <c r="BDQ98" s="32"/>
      <c r="BDR98" s="32"/>
      <c r="BDS98" s="32"/>
      <c r="BDT98" s="32"/>
      <c r="BDU98" s="32"/>
      <c r="BDV98" s="32"/>
      <c r="BDW98" s="32"/>
      <c r="BDX98" s="32"/>
      <c r="BDY98" s="32"/>
      <c r="BDZ98" s="32"/>
      <c r="BEA98" s="32"/>
      <c r="BEB98" s="32"/>
      <c r="BEC98" s="32"/>
      <c r="BED98" s="32"/>
      <c r="BEE98" s="32"/>
      <c r="BEF98" s="32"/>
      <c r="BEG98" s="32"/>
      <c r="BEH98" s="32"/>
      <c r="BEI98" s="32"/>
      <c r="BEJ98" s="32"/>
      <c r="BEK98" s="32"/>
      <c r="BEL98" s="32"/>
      <c r="BEM98" s="32"/>
      <c r="BEN98" s="32"/>
      <c r="BEO98" s="32"/>
      <c r="BEP98" s="32"/>
      <c r="BEQ98" s="32"/>
      <c r="BER98" s="32"/>
      <c r="BES98" s="32"/>
      <c r="BET98" s="32"/>
      <c r="BEU98" s="32"/>
      <c r="BEV98" s="32"/>
      <c r="BEW98" s="32"/>
      <c r="BEX98" s="32"/>
      <c r="BEY98" s="32"/>
      <c r="BEZ98" s="32"/>
      <c r="BFA98" s="32"/>
      <c r="BFB98" s="32"/>
      <c r="BFC98" s="32"/>
      <c r="BFD98" s="32"/>
      <c r="BFE98" s="32"/>
      <c r="BFF98" s="32"/>
      <c r="BFG98" s="32"/>
      <c r="BFH98" s="32"/>
      <c r="BFI98" s="32"/>
      <c r="BFJ98" s="32"/>
      <c r="BFK98" s="32"/>
      <c r="BFL98" s="32"/>
      <c r="BFM98" s="32"/>
      <c r="BFN98" s="32"/>
      <c r="BFO98" s="32"/>
      <c r="BFP98" s="32"/>
      <c r="BFQ98" s="32"/>
      <c r="BFR98" s="32"/>
      <c r="BFS98" s="32"/>
      <c r="BFT98" s="32"/>
      <c r="BFU98" s="32"/>
      <c r="BFV98" s="32"/>
      <c r="BFW98" s="32"/>
      <c r="BFX98" s="32"/>
      <c r="BFY98" s="32"/>
      <c r="BFZ98" s="32"/>
      <c r="BGA98" s="32"/>
      <c r="BGB98" s="32"/>
      <c r="BGC98" s="32"/>
      <c r="BGD98" s="32"/>
      <c r="BGE98" s="32"/>
      <c r="BGF98" s="32"/>
      <c r="BGG98" s="32"/>
      <c r="BGH98" s="32"/>
      <c r="BGI98" s="32"/>
      <c r="BGJ98" s="32"/>
      <c r="BGK98" s="32"/>
      <c r="BGL98" s="32"/>
      <c r="BGM98" s="32"/>
      <c r="BGN98" s="32"/>
      <c r="BGO98" s="32"/>
      <c r="BGP98" s="32"/>
      <c r="BGQ98" s="32"/>
      <c r="BGR98" s="32"/>
      <c r="BGS98" s="32"/>
      <c r="BGT98" s="32"/>
      <c r="BGU98" s="32"/>
      <c r="BGV98" s="32"/>
      <c r="BGW98" s="32"/>
      <c r="BGX98" s="32"/>
      <c r="BGY98" s="32"/>
      <c r="BGZ98" s="32"/>
      <c r="BHA98" s="32"/>
      <c r="BHB98" s="32"/>
      <c r="BHC98" s="32"/>
      <c r="BHD98" s="32"/>
      <c r="BHE98" s="32"/>
      <c r="BHF98" s="32"/>
      <c r="BHG98" s="32"/>
      <c r="BHH98" s="32"/>
      <c r="BHI98" s="32"/>
      <c r="BHJ98" s="32"/>
      <c r="BHK98" s="32"/>
      <c r="BHL98" s="32"/>
      <c r="BHM98" s="32"/>
      <c r="BHN98" s="32"/>
      <c r="BHO98" s="32"/>
      <c r="BHP98" s="32"/>
      <c r="BHQ98" s="32"/>
      <c r="BHR98" s="32"/>
      <c r="BHS98" s="32"/>
      <c r="BHT98" s="32"/>
      <c r="BHU98" s="32"/>
      <c r="BHV98" s="32"/>
      <c r="BHW98" s="32"/>
      <c r="BHX98" s="32"/>
      <c r="BHY98" s="32"/>
      <c r="BHZ98" s="32"/>
      <c r="BIA98" s="32"/>
      <c r="BIB98" s="32"/>
      <c r="BIC98" s="32"/>
      <c r="BID98" s="32"/>
      <c r="BIE98" s="32"/>
      <c r="BIF98" s="32"/>
      <c r="BIG98" s="32"/>
      <c r="BIH98" s="32"/>
      <c r="BII98" s="32"/>
      <c r="BIJ98" s="32"/>
      <c r="BIK98" s="32"/>
      <c r="BIL98" s="32"/>
      <c r="BIM98" s="32"/>
      <c r="BIN98" s="32"/>
      <c r="BIO98" s="32"/>
      <c r="BIP98" s="32"/>
      <c r="BIQ98" s="32"/>
      <c r="BIR98" s="32"/>
      <c r="BIS98" s="32"/>
      <c r="BIT98" s="32"/>
      <c r="BIU98" s="32"/>
      <c r="BIV98" s="32"/>
      <c r="BIW98" s="32"/>
      <c r="BIX98" s="32"/>
      <c r="BIY98" s="32"/>
      <c r="BIZ98" s="32"/>
      <c r="BJA98" s="32"/>
      <c r="BJB98" s="32"/>
      <c r="BJC98" s="32"/>
      <c r="BJD98" s="32"/>
      <c r="BJE98" s="32"/>
      <c r="BJF98" s="32"/>
      <c r="BJG98" s="32"/>
      <c r="BJH98" s="32"/>
      <c r="BJI98" s="32"/>
      <c r="BJJ98" s="32"/>
      <c r="BJK98" s="32"/>
      <c r="BJL98" s="32"/>
      <c r="BJM98" s="32"/>
      <c r="BJN98" s="32"/>
      <c r="BJO98" s="32"/>
      <c r="BJP98" s="32"/>
      <c r="BJQ98" s="32"/>
      <c r="BJR98" s="32"/>
      <c r="BJS98" s="32"/>
      <c r="BJT98" s="32"/>
      <c r="BJU98" s="32"/>
      <c r="BJV98" s="32"/>
      <c r="BJW98" s="32"/>
      <c r="BJX98" s="32"/>
      <c r="BJY98" s="32"/>
      <c r="BJZ98" s="32"/>
      <c r="BKA98" s="32"/>
      <c r="BKB98" s="32"/>
      <c r="BKC98" s="32"/>
      <c r="BKD98" s="32"/>
      <c r="BKE98" s="32"/>
      <c r="BKF98" s="32"/>
      <c r="BKG98" s="32"/>
      <c r="BKH98" s="32"/>
      <c r="BKI98" s="32"/>
      <c r="BKJ98" s="32"/>
      <c r="BKK98" s="32"/>
      <c r="BKL98" s="32"/>
      <c r="BKM98" s="32"/>
      <c r="BKN98" s="32"/>
      <c r="BKO98" s="32"/>
      <c r="BKP98" s="32"/>
      <c r="BKQ98" s="32"/>
      <c r="BKR98" s="32"/>
      <c r="BKS98" s="32"/>
      <c r="BKT98" s="32"/>
      <c r="BKU98" s="32"/>
      <c r="BKV98" s="32"/>
      <c r="BKW98" s="32"/>
      <c r="BKX98" s="32"/>
      <c r="BKY98" s="32"/>
      <c r="BKZ98" s="32"/>
      <c r="BLA98" s="32"/>
      <c r="BLB98" s="32"/>
      <c r="BLC98" s="32"/>
      <c r="BLD98" s="32"/>
      <c r="BLE98" s="32"/>
      <c r="BLF98" s="32"/>
      <c r="BLG98" s="32"/>
      <c r="BLH98" s="32"/>
      <c r="BLI98" s="32"/>
      <c r="BLJ98" s="32"/>
      <c r="BLK98" s="32"/>
      <c r="BLL98" s="32"/>
      <c r="BLM98" s="32"/>
      <c r="BLN98" s="32"/>
      <c r="BLO98" s="32"/>
      <c r="BLP98" s="32"/>
      <c r="BLQ98" s="32"/>
      <c r="BLR98" s="32"/>
      <c r="BLS98" s="32"/>
      <c r="BLT98" s="32"/>
      <c r="BLU98" s="32"/>
      <c r="BLV98" s="32"/>
      <c r="BLW98" s="32"/>
      <c r="BLX98" s="32"/>
      <c r="BLY98" s="32"/>
      <c r="BLZ98" s="32"/>
      <c r="BMA98" s="32"/>
      <c r="BMB98" s="32"/>
      <c r="BMC98" s="32"/>
      <c r="BMD98" s="32"/>
      <c r="BME98" s="32"/>
      <c r="BMF98" s="32"/>
      <c r="BMG98" s="32"/>
      <c r="BMH98" s="32"/>
      <c r="BMI98" s="32"/>
      <c r="BMJ98" s="32"/>
      <c r="BMK98" s="32"/>
      <c r="BML98" s="32"/>
      <c r="BMM98" s="32"/>
      <c r="BMN98" s="32"/>
      <c r="BMO98" s="32"/>
      <c r="BMP98" s="32"/>
      <c r="BMQ98" s="32"/>
      <c r="BMR98" s="32"/>
      <c r="BMS98" s="32"/>
      <c r="BMT98" s="32"/>
      <c r="BMU98" s="32"/>
      <c r="BMV98" s="32"/>
      <c r="BMW98" s="32"/>
      <c r="BMX98" s="32"/>
      <c r="BMY98" s="32"/>
      <c r="BMZ98" s="32"/>
      <c r="BNA98" s="32"/>
      <c r="BNB98" s="32"/>
      <c r="BNC98" s="32"/>
      <c r="BND98" s="32"/>
      <c r="BNE98" s="32"/>
      <c r="BNF98" s="32"/>
      <c r="BNG98" s="32"/>
      <c r="BNH98" s="32"/>
      <c r="BNI98" s="32"/>
      <c r="BNJ98" s="32"/>
      <c r="BNK98" s="32"/>
      <c r="BNL98" s="32"/>
      <c r="BNM98" s="32"/>
      <c r="BNN98" s="32"/>
      <c r="BNO98" s="32"/>
      <c r="BNP98" s="32"/>
      <c r="BNQ98" s="32"/>
      <c r="BNR98" s="32"/>
      <c r="BNS98" s="32"/>
      <c r="BNT98" s="32"/>
      <c r="BNU98" s="32"/>
      <c r="BNV98" s="32"/>
      <c r="BNW98" s="32"/>
      <c r="BNX98" s="32"/>
      <c r="BNY98" s="32"/>
      <c r="BNZ98" s="32"/>
      <c r="BOA98" s="32"/>
      <c r="BOB98" s="32"/>
      <c r="BOC98" s="32"/>
      <c r="BOD98" s="32"/>
      <c r="BOE98" s="32"/>
      <c r="BOF98" s="32"/>
      <c r="BOG98" s="32"/>
      <c r="BOH98" s="32"/>
      <c r="BOI98" s="32"/>
      <c r="BOJ98" s="32"/>
      <c r="BOK98" s="32"/>
      <c r="BOL98" s="32"/>
      <c r="BOM98" s="32"/>
      <c r="BON98" s="32"/>
      <c r="BOO98" s="32"/>
      <c r="BOP98" s="32"/>
      <c r="BOQ98" s="32"/>
      <c r="BOR98" s="32"/>
      <c r="BOS98" s="32"/>
      <c r="BOT98" s="32"/>
      <c r="BOU98" s="32"/>
      <c r="BOV98" s="32"/>
      <c r="BOW98" s="32"/>
      <c r="BOX98" s="32"/>
      <c r="BOY98" s="32"/>
      <c r="BOZ98" s="32"/>
      <c r="BPA98" s="32"/>
      <c r="BPB98" s="32"/>
      <c r="BPC98" s="32"/>
      <c r="BPD98" s="32"/>
      <c r="BPE98" s="32"/>
      <c r="BPF98" s="32"/>
      <c r="BPG98" s="32"/>
      <c r="BPH98" s="32"/>
      <c r="BPI98" s="32"/>
      <c r="BPJ98" s="32"/>
      <c r="BPK98" s="32"/>
      <c r="BPL98" s="32"/>
      <c r="BPM98" s="32"/>
      <c r="BPN98" s="32"/>
      <c r="BPO98" s="32"/>
      <c r="BPP98" s="32"/>
      <c r="BPQ98" s="32"/>
      <c r="BPR98" s="32"/>
      <c r="BPS98" s="32"/>
      <c r="BPT98" s="32"/>
      <c r="BPU98" s="32"/>
      <c r="BPV98" s="32"/>
      <c r="BPW98" s="32"/>
      <c r="BPX98" s="32"/>
      <c r="BPY98" s="32"/>
      <c r="BPZ98" s="32"/>
      <c r="BQA98" s="32"/>
      <c r="BQB98" s="32"/>
      <c r="BQC98" s="32"/>
      <c r="BQD98" s="32"/>
      <c r="BQE98" s="32"/>
      <c r="BQF98" s="32"/>
      <c r="BQG98" s="32"/>
      <c r="BQH98" s="32"/>
      <c r="BQI98" s="32"/>
      <c r="BQJ98" s="32"/>
      <c r="BQK98" s="32"/>
      <c r="BQL98" s="32"/>
      <c r="BQM98" s="32"/>
      <c r="BQN98" s="32"/>
      <c r="BQO98" s="32"/>
      <c r="BQP98" s="32"/>
      <c r="BQQ98" s="32"/>
      <c r="BQR98" s="32"/>
      <c r="BQS98" s="32"/>
      <c r="BQT98" s="32"/>
      <c r="BQU98" s="32"/>
      <c r="BQV98" s="32"/>
      <c r="BQW98" s="32"/>
      <c r="BQX98" s="32"/>
      <c r="BQY98" s="32"/>
      <c r="BQZ98" s="32"/>
      <c r="BRA98" s="32"/>
      <c r="BRB98" s="32"/>
      <c r="BRC98" s="32"/>
      <c r="BRD98" s="32"/>
      <c r="BRE98" s="32"/>
      <c r="BRF98" s="32"/>
      <c r="BRG98" s="32"/>
      <c r="BRH98" s="32"/>
      <c r="BRI98" s="32"/>
      <c r="BRJ98" s="32"/>
      <c r="BRK98" s="32"/>
      <c r="BRL98" s="32"/>
      <c r="BRM98" s="32"/>
      <c r="BRN98" s="32"/>
      <c r="BRO98" s="32"/>
      <c r="BRP98" s="32"/>
      <c r="BRQ98" s="32"/>
      <c r="BRR98" s="32"/>
      <c r="BRS98" s="32"/>
      <c r="BRT98" s="32"/>
      <c r="BRU98" s="32"/>
      <c r="BRV98" s="32"/>
      <c r="BRW98" s="32"/>
      <c r="BRX98" s="32"/>
      <c r="BRY98" s="32"/>
      <c r="BRZ98" s="32"/>
      <c r="BSA98" s="32"/>
      <c r="BSB98" s="32"/>
      <c r="BSC98" s="32"/>
      <c r="BSD98" s="32"/>
      <c r="BSE98" s="32"/>
      <c r="BSF98" s="32"/>
      <c r="BSG98" s="32"/>
      <c r="BSH98" s="32"/>
      <c r="BSI98" s="32"/>
      <c r="BSJ98" s="32"/>
      <c r="BSK98" s="32"/>
      <c r="BSL98" s="32"/>
      <c r="BSM98" s="32"/>
      <c r="BSN98" s="32"/>
      <c r="BSO98" s="32"/>
      <c r="BSP98" s="32"/>
      <c r="BSQ98" s="32"/>
      <c r="BSR98" s="32"/>
      <c r="BSS98" s="32"/>
      <c r="BST98" s="32"/>
      <c r="BSU98" s="32"/>
      <c r="BSV98" s="32"/>
      <c r="BSW98" s="32"/>
      <c r="BSX98" s="32"/>
      <c r="BSY98" s="32"/>
      <c r="BSZ98" s="32"/>
      <c r="BTA98" s="32"/>
      <c r="BTB98" s="32"/>
      <c r="BTC98" s="32"/>
      <c r="BTD98" s="32"/>
      <c r="BTE98" s="32"/>
      <c r="BTF98" s="32"/>
      <c r="BTG98" s="32"/>
      <c r="BTH98" s="32"/>
      <c r="BTI98" s="32"/>
      <c r="BTJ98" s="32"/>
      <c r="BTK98" s="32"/>
      <c r="BTL98" s="32"/>
      <c r="BTM98" s="32"/>
      <c r="BTN98" s="32"/>
      <c r="BTO98" s="32"/>
      <c r="BTP98" s="32"/>
      <c r="BTQ98" s="32"/>
      <c r="BTR98" s="32"/>
      <c r="BTS98" s="32"/>
      <c r="BTT98" s="32"/>
      <c r="BTU98" s="32"/>
      <c r="BTV98" s="32"/>
      <c r="BTW98" s="32"/>
      <c r="BTX98" s="32"/>
      <c r="BTY98" s="32"/>
      <c r="BTZ98" s="32"/>
      <c r="BUA98" s="32"/>
      <c r="BUB98" s="32"/>
      <c r="BUC98" s="32"/>
      <c r="BUD98" s="32"/>
      <c r="BUE98" s="32"/>
      <c r="BUF98" s="32"/>
      <c r="BUG98" s="32"/>
      <c r="BUH98" s="32"/>
      <c r="BUI98" s="32"/>
      <c r="BUJ98" s="32"/>
      <c r="BUK98" s="32"/>
      <c r="BUL98" s="32"/>
      <c r="BUM98" s="32"/>
      <c r="BUN98" s="32"/>
      <c r="BUO98" s="32"/>
      <c r="BUP98" s="32"/>
      <c r="BUQ98" s="32"/>
      <c r="BUR98" s="32"/>
      <c r="BUS98" s="32"/>
      <c r="BUT98" s="32"/>
      <c r="BUU98" s="32"/>
      <c r="BUV98" s="32"/>
      <c r="BUW98" s="32"/>
      <c r="BUX98" s="32"/>
      <c r="BUY98" s="32"/>
      <c r="BUZ98" s="32"/>
      <c r="BVA98" s="32"/>
      <c r="BVB98" s="32"/>
      <c r="BVC98" s="32"/>
      <c r="BVD98" s="32"/>
      <c r="BVE98" s="32"/>
      <c r="BVF98" s="32"/>
      <c r="BVG98" s="32"/>
      <c r="BVH98" s="32"/>
      <c r="BVI98" s="32"/>
      <c r="BVJ98" s="32"/>
      <c r="BVK98" s="32"/>
      <c r="BVL98" s="32"/>
      <c r="BVM98" s="32"/>
      <c r="BVN98" s="32"/>
      <c r="BVO98" s="32"/>
      <c r="BVP98" s="32"/>
      <c r="BVQ98" s="32"/>
      <c r="BVR98" s="32"/>
      <c r="BVS98" s="32"/>
      <c r="BVT98" s="32"/>
      <c r="BVU98" s="32"/>
      <c r="BVV98" s="32"/>
      <c r="BVW98" s="32"/>
      <c r="BVX98" s="32"/>
      <c r="BVY98" s="32"/>
      <c r="BVZ98" s="32"/>
      <c r="BWA98" s="32"/>
      <c r="BWB98" s="32"/>
      <c r="BWC98" s="32"/>
      <c r="BWD98" s="32"/>
      <c r="BWE98" s="32"/>
      <c r="BWF98" s="32"/>
      <c r="BWG98" s="32"/>
      <c r="BWH98" s="32"/>
      <c r="BWI98" s="32"/>
      <c r="BWJ98" s="32"/>
      <c r="BWK98" s="32"/>
      <c r="BWL98" s="32"/>
      <c r="BWM98" s="32"/>
      <c r="BWN98" s="32"/>
      <c r="BWO98" s="32"/>
      <c r="BWP98" s="32"/>
      <c r="BWQ98" s="32"/>
      <c r="BWR98" s="32"/>
      <c r="BWS98" s="32"/>
      <c r="BWT98" s="32"/>
      <c r="BWU98" s="32"/>
      <c r="BWV98" s="32"/>
      <c r="BWW98" s="32"/>
      <c r="BWX98" s="32"/>
      <c r="BWY98" s="32"/>
      <c r="BWZ98" s="32"/>
      <c r="BXA98" s="32"/>
      <c r="BXB98" s="32"/>
      <c r="BXC98" s="32"/>
      <c r="BXD98" s="32"/>
      <c r="BXE98" s="32"/>
      <c r="BXF98" s="32"/>
      <c r="BXG98" s="32"/>
      <c r="BXH98" s="32"/>
      <c r="BXI98" s="32"/>
      <c r="BXJ98" s="32"/>
      <c r="BXK98" s="32"/>
      <c r="BXL98" s="32"/>
      <c r="BXM98" s="32"/>
      <c r="BXN98" s="32"/>
      <c r="BXO98" s="32"/>
      <c r="BXP98" s="32"/>
      <c r="BXQ98" s="32"/>
      <c r="BXR98" s="32"/>
      <c r="BXS98" s="32"/>
      <c r="BXT98" s="32"/>
      <c r="BXU98" s="32"/>
      <c r="BXV98" s="32"/>
      <c r="BXW98" s="32"/>
      <c r="BXX98" s="32"/>
      <c r="BXY98" s="32"/>
      <c r="BXZ98" s="32"/>
      <c r="BYA98" s="32"/>
      <c r="BYB98" s="32"/>
      <c r="BYC98" s="32"/>
      <c r="BYD98" s="32"/>
      <c r="BYE98" s="32"/>
      <c r="BYF98" s="32"/>
      <c r="BYG98" s="32"/>
      <c r="BYH98" s="32"/>
      <c r="BYI98" s="32"/>
      <c r="BYJ98" s="32"/>
      <c r="BYK98" s="32"/>
      <c r="BYL98" s="32"/>
      <c r="BYM98" s="32"/>
      <c r="BYN98" s="32"/>
      <c r="BYO98" s="32"/>
      <c r="BYP98" s="32"/>
      <c r="BYQ98" s="32"/>
      <c r="BYR98" s="32"/>
      <c r="BYS98" s="32"/>
      <c r="BYT98" s="32"/>
      <c r="BYU98" s="32"/>
      <c r="BYV98" s="32"/>
      <c r="BYW98" s="32"/>
      <c r="BYX98" s="32"/>
      <c r="BYY98" s="32"/>
      <c r="BYZ98" s="32"/>
      <c r="BZA98" s="32"/>
      <c r="BZB98" s="32"/>
      <c r="BZC98" s="32"/>
      <c r="BZD98" s="32"/>
      <c r="BZE98" s="32"/>
      <c r="BZF98" s="32"/>
      <c r="BZG98" s="32"/>
      <c r="BZH98" s="32"/>
      <c r="BZI98" s="32"/>
      <c r="BZJ98" s="32"/>
      <c r="BZK98" s="32"/>
      <c r="BZL98" s="32"/>
      <c r="BZM98" s="32"/>
      <c r="BZN98" s="32"/>
      <c r="BZO98" s="32"/>
      <c r="BZP98" s="32"/>
      <c r="BZQ98" s="32"/>
      <c r="BZR98" s="32"/>
      <c r="BZS98" s="32"/>
      <c r="BZT98" s="32"/>
      <c r="BZU98" s="32"/>
      <c r="BZV98" s="32"/>
      <c r="BZW98" s="32"/>
      <c r="BZX98" s="32"/>
      <c r="BZY98" s="32"/>
      <c r="BZZ98" s="32"/>
      <c r="CAA98" s="32"/>
      <c r="CAB98" s="32"/>
      <c r="CAC98" s="32"/>
      <c r="CAD98" s="32"/>
      <c r="CAE98" s="32"/>
      <c r="CAF98" s="32"/>
      <c r="CAG98" s="32"/>
      <c r="CAH98" s="32"/>
      <c r="CAI98" s="32"/>
      <c r="CAJ98" s="32"/>
      <c r="CAK98" s="32"/>
      <c r="CAL98" s="32"/>
      <c r="CAM98" s="32"/>
      <c r="CAN98" s="32"/>
      <c r="CAO98" s="32"/>
      <c r="CAP98" s="32"/>
      <c r="CAQ98" s="32"/>
      <c r="CAR98" s="32"/>
      <c r="CAS98" s="32"/>
      <c r="CAT98" s="32"/>
      <c r="CAU98" s="32"/>
      <c r="CAV98" s="32"/>
      <c r="CAW98" s="32"/>
      <c r="CAX98" s="32"/>
      <c r="CAY98" s="32"/>
      <c r="CAZ98" s="32"/>
      <c r="CBA98" s="32"/>
      <c r="CBB98" s="32"/>
      <c r="CBC98" s="32"/>
      <c r="CBD98" s="32"/>
      <c r="CBE98" s="32"/>
      <c r="CBF98" s="32"/>
      <c r="CBG98" s="32"/>
      <c r="CBH98" s="32"/>
      <c r="CBI98" s="32"/>
      <c r="CBJ98" s="32"/>
      <c r="CBK98" s="32"/>
      <c r="CBL98" s="32"/>
      <c r="CBM98" s="32"/>
      <c r="CBN98" s="32"/>
      <c r="CBO98" s="32"/>
      <c r="CBP98" s="32"/>
      <c r="CBQ98" s="32"/>
      <c r="CBR98" s="32"/>
      <c r="CBS98" s="32"/>
      <c r="CBT98" s="32"/>
      <c r="CBU98" s="32"/>
      <c r="CBV98" s="32"/>
      <c r="CBW98" s="32"/>
      <c r="CBX98" s="32"/>
      <c r="CBY98" s="32"/>
      <c r="CBZ98" s="32"/>
      <c r="CCA98" s="32"/>
      <c r="CCB98" s="32"/>
      <c r="CCC98" s="32"/>
      <c r="CCD98" s="32"/>
      <c r="CCE98" s="32"/>
      <c r="CCF98" s="32"/>
      <c r="CCG98" s="32"/>
      <c r="CCH98" s="32"/>
      <c r="CCI98" s="32"/>
      <c r="CCJ98" s="32"/>
      <c r="CCK98" s="32"/>
      <c r="CCL98" s="32"/>
      <c r="CCM98" s="32"/>
      <c r="CCN98" s="32"/>
      <c r="CCO98" s="32"/>
      <c r="CCP98" s="32"/>
      <c r="CCQ98" s="32"/>
      <c r="CCR98" s="32"/>
      <c r="CCS98" s="32"/>
      <c r="CCT98" s="32"/>
      <c r="CCU98" s="32"/>
      <c r="CCV98" s="32"/>
      <c r="CCW98" s="32"/>
      <c r="CCX98" s="32"/>
      <c r="CCY98" s="32"/>
      <c r="CCZ98" s="32"/>
      <c r="CDA98" s="32"/>
      <c r="CDB98" s="32"/>
      <c r="CDC98" s="32"/>
      <c r="CDD98" s="32"/>
      <c r="CDE98" s="32"/>
      <c r="CDF98" s="32"/>
      <c r="CDG98" s="32"/>
      <c r="CDH98" s="32"/>
      <c r="CDI98" s="32"/>
      <c r="CDJ98" s="32"/>
      <c r="CDK98" s="32"/>
      <c r="CDL98" s="32"/>
      <c r="CDM98" s="32"/>
      <c r="CDN98" s="32"/>
      <c r="CDO98" s="32"/>
      <c r="CDP98" s="32"/>
      <c r="CDQ98" s="32"/>
      <c r="CDR98" s="32"/>
      <c r="CDS98" s="32"/>
      <c r="CDT98" s="32"/>
      <c r="CDU98" s="32"/>
      <c r="CDV98" s="32"/>
      <c r="CDW98" s="32"/>
      <c r="CDX98" s="32"/>
      <c r="CDY98" s="32"/>
      <c r="CDZ98" s="32"/>
      <c r="CEA98" s="32"/>
      <c r="CEB98" s="32"/>
      <c r="CEC98" s="32"/>
      <c r="CED98" s="32"/>
      <c r="CEE98" s="32"/>
      <c r="CEF98" s="32"/>
      <c r="CEG98" s="32"/>
      <c r="CEH98" s="32"/>
      <c r="CEI98" s="32"/>
      <c r="CEJ98" s="32"/>
      <c r="CEK98" s="32"/>
      <c r="CEL98" s="32"/>
      <c r="CEM98" s="32"/>
      <c r="CEN98" s="32"/>
      <c r="CEO98" s="32"/>
      <c r="CEP98" s="32"/>
      <c r="CEQ98" s="32"/>
      <c r="CER98" s="32"/>
      <c r="CES98" s="32"/>
      <c r="CET98" s="32"/>
      <c r="CEU98" s="32"/>
      <c r="CEV98" s="32"/>
      <c r="CEW98" s="32"/>
      <c r="CEX98" s="32"/>
      <c r="CEY98" s="32"/>
      <c r="CEZ98" s="32"/>
      <c r="CFA98" s="32"/>
      <c r="CFB98" s="32"/>
      <c r="CFC98" s="32"/>
      <c r="CFD98" s="32"/>
      <c r="CFE98" s="32"/>
      <c r="CFF98" s="32"/>
      <c r="CFG98" s="32"/>
      <c r="CFH98" s="32"/>
      <c r="CFI98" s="32"/>
      <c r="CFJ98" s="32"/>
      <c r="CFK98" s="32"/>
      <c r="CFL98" s="32"/>
      <c r="CFM98" s="32"/>
      <c r="CFN98" s="32"/>
      <c r="CFO98" s="32"/>
      <c r="CFP98" s="32"/>
      <c r="CFQ98" s="32"/>
      <c r="CFR98" s="32"/>
      <c r="CFS98" s="32"/>
      <c r="CFT98" s="32"/>
      <c r="CFU98" s="32"/>
      <c r="CFV98" s="32"/>
      <c r="CFW98" s="32"/>
      <c r="CFX98" s="32"/>
      <c r="CFY98" s="32"/>
      <c r="CFZ98" s="32"/>
      <c r="CGA98" s="32"/>
      <c r="CGB98" s="32"/>
      <c r="CGC98" s="32"/>
      <c r="CGD98" s="32"/>
      <c r="CGE98" s="32"/>
      <c r="CGF98" s="32"/>
      <c r="CGG98" s="32"/>
      <c r="CGH98" s="32"/>
      <c r="CGI98" s="32"/>
      <c r="CGJ98" s="32"/>
      <c r="CGK98" s="32"/>
      <c r="CGL98" s="32"/>
      <c r="CGM98" s="32"/>
      <c r="CGN98" s="32"/>
      <c r="CGO98" s="32"/>
      <c r="CGP98" s="32"/>
      <c r="CGQ98" s="32"/>
      <c r="CGR98" s="32"/>
      <c r="CGS98" s="32"/>
      <c r="CGT98" s="32"/>
      <c r="CGU98" s="32"/>
      <c r="CGV98" s="32"/>
      <c r="CGW98" s="32"/>
      <c r="CGX98" s="32"/>
      <c r="CGY98" s="32"/>
      <c r="CGZ98" s="32"/>
      <c r="CHA98" s="32"/>
      <c r="CHB98" s="32"/>
      <c r="CHC98" s="32"/>
      <c r="CHD98" s="32"/>
      <c r="CHE98" s="32"/>
      <c r="CHF98" s="32"/>
      <c r="CHG98" s="32"/>
      <c r="CHH98" s="32"/>
      <c r="CHI98" s="32"/>
      <c r="CHJ98" s="32"/>
      <c r="CHK98" s="32"/>
      <c r="CHL98" s="32"/>
      <c r="CHM98" s="32"/>
      <c r="CHN98" s="32"/>
      <c r="CHO98" s="32"/>
      <c r="CHP98" s="32"/>
      <c r="CHQ98" s="32"/>
      <c r="CHR98" s="32"/>
      <c r="CHS98" s="32"/>
      <c r="CHT98" s="32"/>
      <c r="CHU98" s="32"/>
      <c r="CHV98" s="32"/>
      <c r="CHW98" s="32"/>
      <c r="CHX98" s="32"/>
      <c r="CHY98" s="32"/>
      <c r="CHZ98" s="32"/>
      <c r="CIA98" s="32"/>
      <c r="CIB98" s="32"/>
      <c r="CIC98" s="32"/>
      <c r="CID98" s="32"/>
      <c r="CIE98" s="32"/>
      <c r="CIF98" s="32"/>
      <c r="CIG98" s="32"/>
      <c r="CIH98" s="32"/>
      <c r="CII98" s="32"/>
      <c r="CIJ98" s="32"/>
      <c r="CIK98" s="32"/>
      <c r="CIL98" s="32"/>
      <c r="CIM98" s="32"/>
      <c r="CIN98" s="32"/>
      <c r="CIO98" s="32"/>
      <c r="CIP98" s="32"/>
      <c r="CIQ98" s="32"/>
      <c r="CIR98" s="32"/>
      <c r="CIS98" s="32"/>
      <c r="CIT98" s="32"/>
      <c r="CIU98" s="32"/>
      <c r="CIV98" s="32"/>
      <c r="CIW98" s="32"/>
      <c r="CIX98" s="32"/>
      <c r="CIY98" s="32"/>
      <c r="CIZ98" s="32"/>
      <c r="CJA98" s="32"/>
      <c r="CJB98" s="32"/>
      <c r="CJC98" s="32"/>
      <c r="CJD98" s="32"/>
      <c r="CJE98" s="32"/>
      <c r="CJF98" s="32"/>
      <c r="CJG98" s="32"/>
      <c r="CJH98" s="32"/>
      <c r="CJI98" s="32"/>
      <c r="CJJ98" s="32"/>
      <c r="CJK98" s="32"/>
      <c r="CJL98" s="32"/>
      <c r="CJM98" s="32"/>
      <c r="CJN98" s="32"/>
      <c r="CJO98" s="32"/>
      <c r="CJP98" s="32"/>
      <c r="CJQ98" s="32"/>
      <c r="CJR98" s="32"/>
      <c r="CJS98" s="32"/>
      <c r="CJT98" s="32"/>
      <c r="CJU98" s="32"/>
      <c r="CJV98" s="32"/>
      <c r="CJW98" s="32"/>
      <c r="CJX98" s="32"/>
      <c r="CJY98" s="32"/>
      <c r="CJZ98" s="32"/>
      <c r="CKA98" s="32"/>
      <c r="CKB98" s="32"/>
      <c r="CKC98" s="32"/>
      <c r="CKD98" s="32"/>
      <c r="CKE98" s="32"/>
      <c r="CKF98" s="32"/>
      <c r="CKG98" s="32"/>
      <c r="CKH98" s="32"/>
      <c r="CKI98" s="32"/>
      <c r="CKJ98" s="32"/>
      <c r="CKK98" s="32"/>
      <c r="CKL98" s="32"/>
      <c r="CKM98" s="32"/>
      <c r="CKN98" s="32"/>
      <c r="CKO98" s="32"/>
      <c r="CKP98" s="32"/>
      <c r="CKQ98" s="32"/>
      <c r="CKR98" s="32"/>
      <c r="CKS98" s="32"/>
      <c r="CKT98" s="32"/>
      <c r="CKU98" s="32"/>
      <c r="CKV98" s="32"/>
      <c r="CKW98" s="32"/>
      <c r="CKX98" s="32"/>
      <c r="CKY98" s="32"/>
      <c r="CKZ98" s="32"/>
      <c r="CLA98" s="32"/>
      <c r="CLB98" s="32"/>
      <c r="CLC98" s="32"/>
      <c r="CLD98" s="32"/>
      <c r="CLE98" s="32"/>
      <c r="CLF98" s="32"/>
      <c r="CLG98" s="32"/>
      <c r="CLH98" s="32"/>
      <c r="CLI98" s="32"/>
      <c r="CLJ98" s="32"/>
      <c r="CLK98" s="32"/>
      <c r="CLL98" s="32"/>
      <c r="CLM98" s="32"/>
      <c r="CLN98" s="32"/>
      <c r="CLO98" s="32"/>
      <c r="CLP98" s="32"/>
      <c r="CLQ98" s="32"/>
      <c r="CLR98" s="32"/>
      <c r="CLS98" s="32"/>
      <c r="CLT98" s="32"/>
      <c r="CLU98" s="32"/>
      <c r="CLV98" s="32"/>
      <c r="CLW98" s="32"/>
      <c r="CLX98" s="32"/>
      <c r="CLY98" s="32"/>
      <c r="CLZ98" s="32"/>
      <c r="CMA98" s="32"/>
      <c r="CMB98" s="32"/>
      <c r="CMC98" s="32"/>
      <c r="CMD98" s="32"/>
      <c r="CME98" s="32"/>
      <c r="CMF98" s="32"/>
      <c r="CMG98" s="32"/>
      <c r="CMH98" s="32"/>
      <c r="CMI98" s="32"/>
      <c r="CMJ98" s="32"/>
      <c r="CMK98" s="32"/>
      <c r="CML98" s="32"/>
      <c r="CMM98" s="32"/>
      <c r="CMN98" s="32"/>
      <c r="CMO98" s="32"/>
      <c r="CMP98" s="32"/>
      <c r="CMQ98" s="32"/>
      <c r="CMR98" s="32"/>
      <c r="CMS98" s="32"/>
      <c r="CMT98" s="32"/>
      <c r="CMU98" s="32"/>
      <c r="CMV98" s="32"/>
      <c r="CMW98" s="32"/>
      <c r="CMX98" s="32"/>
      <c r="CMY98" s="32"/>
      <c r="CMZ98" s="32"/>
      <c r="CNA98" s="32"/>
      <c r="CNB98" s="32"/>
      <c r="CNC98" s="32"/>
      <c r="CND98" s="32"/>
      <c r="CNE98" s="32"/>
      <c r="CNF98" s="32"/>
      <c r="CNG98" s="32"/>
      <c r="CNH98" s="32"/>
      <c r="CNI98" s="32"/>
      <c r="CNJ98" s="32"/>
      <c r="CNK98" s="32"/>
      <c r="CNL98" s="32"/>
      <c r="CNM98" s="32"/>
      <c r="CNN98" s="32"/>
      <c r="CNO98" s="32"/>
      <c r="CNP98" s="32"/>
      <c r="CNQ98" s="32"/>
      <c r="CNR98" s="32"/>
      <c r="CNS98" s="32"/>
      <c r="CNT98" s="32"/>
      <c r="CNU98" s="32"/>
      <c r="CNV98" s="32"/>
      <c r="CNW98" s="32"/>
      <c r="CNX98" s="32"/>
      <c r="CNY98" s="32"/>
      <c r="CNZ98" s="32"/>
      <c r="COA98" s="32"/>
      <c r="COB98" s="32"/>
      <c r="COC98" s="32"/>
      <c r="COD98" s="32"/>
      <c r="COE98" s="32"/>
      <c r="COF98" s="32"/>
      <c r="COG98" s="32"/>
      <c r="COH98" s="32"/>
      <c r="COI98" s="32"/>
      <c r="COJ98" s="32"/>
      <c r="COK98" s="32"/>
      <c r="COL98" s="32"/>
      <c r="COM98" s="32"/>
      <c r="CON98" s="32"/>
      <c r="COO98" s="32"/>
      <c r="COP98" s="32"/>
      <c r="COQ98" s="32"/>
      <c r="COR98" s="32"/>
      <c r="COS98" s="32"/>
      <c r="COT98" s="32"/>
      <c r="COU98" s="32"/>
      <c r="COV98" s="32"/>
      <c r="COW98" s="32"/>
      <c r="COX98" s="32"/>
      <c r="COY98" s="32"/>
      <c r="COZ98" s="32"/>
      <c r="CPA98" s="32"/>
      <c r="CPB98" s="32"/>
      <c r="CPC98" s="32"/>
      <c r="CPD98" s="32"/>
      <c r="CPE98" s="32"/>
      <c r="CPF98" s="32"/>
      <c r="CPG98" s="32"/>
      <c r="CPH98" s="32"/>
      <c r="CPI98" s="32"/>
      <c r="CPJ98" s="32"/>
      <c r="CPK98" s="32"/>
      <c r="CPL98" s="32"/>
      <c r="CPM98" s="32"/>
      <c r="CPN98" s="32"/>
      <c r="CPO98" s="32"/>
      <c r="CPP98" s="32"/>
      <c r="CPQ98" s="32"/>
      <c r="CPR98" s="32"/>
      <c r="CPS98" s="32"/>
      <c r="CPT98" s="32"/>
      <c r="CPU98" s="32"/>
      <c r="CPV98" s="32"/>
      <c r="CPW98" s="32"/>
      <c r="CPX98" s="32"/>
      <c r="CPY98" s="32"/>
      <c r="CPZ98" s="32"/>
      <c r="CQA98" s="32"/>
      <c r="CQB98" s="32"/>
      <c r="CQC98" s="32"/>
      <c r="CQD98" s="32"/>
      <c r="CQE98" s="32"/>
      <c r="CQF98" s="32"/>
      <c r="CQG98" s="32"/>
      <c r="CQH98" s="32"/>
      <c r="CQI98" s="32"/>
      <c r="CQJ98" s="32"/>
      <c r="CQK98" s="32"/>
      <c r="CQL98" s="32"/>
      <c r="CQM98" s="32"/>
      <c r="CQN98" s="32"/>
      <c r="CQO98" s="32"/>
      <c r="CQP98" s="32"/>
      <c r="CQQ98" s="32"/>
      <c r="CQR98" s="32"/>
      <c r="CQS98" s="32"/>
      <c r="CQT98" s="32"/>
      <c r="CQU98" s="32"/>
      <c r="CQV98" s="32"/>
      <c r="CQW98" s="32"/>
      <c r="CQX98" s="32"/>
      <c r="CQY98" s="32"/>
      <c r="CQZ98" s="32"/>
      <c r="CRA98" s="32"/>
      <c r="CRB98" s="32"/>
      <c r="CRC98" s="32"/>
      <c r="CRD98" s="32"/>
      <c r="CRE98" s="32"/>
      <c r="CRF98" s="32"/>
      <c r="CRG98" s="32"/>
      <c r="CRH98" s="32"/>
      <c r="CRI98" s="32"/>
      <c r="CRJ98" s="32"/>
      <c r="CRK98" s="32"/>
      <c r="CRL98" s="32"/>
      <c r="CRM98" s="32"/>
      <c r="CRN98" s="32"/>
      <c r="CRO98" s="32"/>
      <c r="CRP98" s="32"/>
      <c r="CRQ98" s="32"/>
      <c r="CRR98" s="32"/>
      <c r="CRS98" s="32"/>
      <c r="CRT98" s="32"/>
      <c r="CRU98" s="32"/>
      <c r="CRV98" s="32"/>
      <c r="CRW98" s="32"/>
      <c r="CRX98" s="32"/>
      <c r="CRY98" s="32"/>
      <c r="CRZ98" s="32"/>
      <c r="CSA98" s="32"/>
      <c r="CSB98" s="32"/>
      <c r="CSC98" s="32"/>
      <c r="CSD98" s="32"/>
      <c r="CSE98" s="32"/>
      <c r="CSF98" s="32"/>
      <c r="CSG98" s="32"/>
      <c r="CSH98" s="32"/>
      <c r="CSI98" s="32"/>
      <c r="CSJ98" s="32"/>
      <c r="CSK98" s="32"/>
      <c r="CSL98" s="32"/>
      <c r="CSM98" s="32"/>
      <c r="CSN98" s="32"/>
      <c r="CSO98" s="32"/>
      <c r="CSP98" s="32"/>
      <c r="CSQ98" s="32"/>
      <c r="CSR98" s="32"/>
      <c r="CSS98" s="32"/>
      <c r="CST98" s="32"/>
      <c r="CSU98" s="32"/>
      <c r="CSV98" s="32"/>
      <c r="CSW98" s="32"/>
      <c r="CSX98" s="32"/>
      <c r="CSY98" s="32"/>
      <c r="CSZ98" s="32"/>
      <c r="CTA98" s="32"/>
      <c r="CTB98" s="32"/>
      <c r="CTC98" s="32"/>
      <c r="CTD98" s="32"/>
      <c r="CTE98" s="32"/>
      <c r="CTF98" s="32"/>
      <c r="CTG98" s="32"/>
      <c r="CTH98" s="32"/>
      <c r="CTI98" s="32"/>
      <c r="CTJ98" s="32"/>
      <c r="CTK98" s="32"/>
      <c r="CTL98" s="32"/>
      <c r="CTM98" s="32"/>
      <c r="CTN98" s="32"/>
      <c r="CTO98" s="32"/>
      <c r="CTP98" s="32"/>
      <c r="CTQ98" s="32"/>
      <c r="CTR98" s="32"/>
      <c r="CTS98" s="32"/>
      <c r="CTT98" s="32"/>
      <c r="CTU98" s="32"/>
      <c r="CTV98" s="32"/>
      <c r="CTW98" s="32"/>
      <c r="CTX98" s="32"/>
      <c r="CTY98" s="32"/>
      <c r="CTZ98" s="32"/>
      <c r="CUA98" s="32"/>
      <c r="CUB98" s="32"/>
      <c r="CUC98" s="32"/>
      <c r="CUD98" s="32"/>
      <c r="CUE98" s="32"/>
      <c r="CUF98" s="32"/>
      <c r="CUG98" s="32"/>
      <c r="CUH98" s="32"/>
      <c r="CUI98" s="32"/>
      <c r="CUJ98" s="32"/>
      <c r="CUK98" s="32"/>
      <c r="CUL98" s="32"/>
      <c r="CUM98" s="32"/>
      <c r="CUN98" s="32"/>
      <c r="CUO98" s="32"/>
      <c r="CUP98" s="32"/>
      <c r="CUQ98" s="32"/>
      <c r="CUR98" s="32"/>
      <c r="CUS98" s="32"/>
      <c r="CUT98" s="32"/>
      <c r="CUU98" s="32"/>
      <c r="CUV98" s="32"/>
      <c r="CUW98" s="32"/>
      <c r="CUX98" s="32"/>
      <c r="CUY98" s="32"/>
      <c r="CUZ98" s="32"/>
      <c r="CVA98" s="32"/>
      <c r="CVB98" s="32"/>
      <c r="CVC98" s="32"/>
      <c r="CVD98" s="32"/>
      <c r="CVE98" s="32"/>
      <c r="CVF98" s="32"/>
      <c r="CVG98" s="32"/>
      <c r="CVH98" s="32"/>
      <c r="CVI98" s="32"/>
      <c r="CVJ98" s="32"/>
      <c r="CVK98" s="32"/>
      <c r="CVL98" s="32"/>
      <c r="CVM98" s="32"/>
      <c r="CVN98" s="32"/>
      <c r="CVO98" s="32"/>
      <c r="CVP98" s="32"/>
      <c r="CVQ98" s="32"/>
      <c r="CVR98" s="32"/>
      <c r="CVS98" s="32"/>
      <c r="CVT98" s="32"/>
      <c r="CVU98" s="32"/>
      <c r="CVV98" s="32"/>
      <c r="CVW98" s="32"/>
      <c r="CVX98" s="32"/>
      <c r="CVY98" s="32"/>
      <c r="CVZ98" s="32"/>
      <c r="CWA98" s="32"/>
      <c r="CWB98" s="32"/>
      <c r="CWC98" s="32"/>
      <c r="CWD98" s="32"/>
      <c r="CWE98" s="32"/>
      <c r="CWF98" s="32"/>
      <c r="CWG98" s="32"/>
      <c r="CWH98" s="32"/>
      <c r="CWI98" s="32"/>
      <c r="CWJ98" s="32"/>
      <c r="CWK98" s="32"/>
      <c r="CWL98" s="32"/>
      <c r="CWM98" s="32"/>
      <c r="CWN98" s="32"/>
      <c r="CWO98" s="32"/>
      <c r="CWP98" s="32"/>
      <c r="CWQ98" s="32"/>
      <c r="CWR98" s="32"/>
      <c r="CWS98" s="32"/>
      <c r="CWT98" s="32"/>
      <c r="CWU98" s="32"/>
      <c r="CWV98" s="32"/>
      <c r="CWW98" s="32"/>
      <c r="CWX98" s="32"/>
      <c r="CWY98" s="32"/>
      <c r="CWZ98" s="32"/>
      <c r="CXA98" s="32"/>
      <c r="CXB98" s="32"/>
      <c r="CXC98" s="32"/>
      <c r="CXD98" s="32"/>
      <c r="CXE98" s="32"/>
      <c r="CXF98" s="32"/>
      <c r="CXG98" s="32"/>
      <c r="CXH98" s="32"/>
      <c r="CXI98" s="32"/>
      <c r="CXJ98" s="32"/>
      <c r="CXK98" s="32"/>
      <c r="CXL98" s="32"/>
      <c r="CXM98" s="32"/>
      <c r="CXN98" s="32"/>
      <c r="CXO98" s="32"/>
      <c r="CXP98" s="32"/>
      <c r="CXQ98" s="32"/>
      <c r="CXR98" s="32"/>
      <c r="CXS98" s="32"/>
      <c r="CXT98" s="32"/>
      <c r="CXU98" s="32"/>
      <c r="CXV98" s="32"/>
      <c r="CXW98" s="32"/>
      <c r="CXX98" s="32"/>
      <c r="CXY98" s="32"/>
      <c r="CXZ98" s="32"/>
      <c r="CYA98" s="32"/>
      <c r="CYB98" s="32"/>
      <c r="CYC98" s="32"/>
      <c r="CYD98" s="32"/>
      <c r="CYE98" s="32"/>
      <c r="CYF98" s="32"/>
      <c r="CYG98" s="32"/>
      <c r="CYH98" s="32"/>
      <c r="CYI98" s="32"/>
      <c r="CYJ98" s="32"/>
      <c r="CYK98" s="32"/>
      <c r="CYL98" s="32"/>
      <c r="CYM98" s="32"/>
      <c r="CYN98" s="32"/>
      <c r="CYO98" s="32"/>
      <c r="CYP98" s="32"/>
      <c r="CYQ98" s="32"/>
      <c r="CYR98" s="32"/>
      <c r="CYS98" s="32"/>
      <c r="CYT98" s="32"/>
      <c r="CYU98" s="32"/>
      <c r="CYV98" s="32"/>
      <c r="CYW98" s="32"/>
      <c r="CYX98" s="32"/>
      <c r="CYY98" s="32"/>
      <c r="CYZ98" s="32"/>
      <c r="CZA98" s="32"/>
      <c r="CZB98" s="32"/>
      <c r="CZC98" s="32"/>
      <c r="CZD98" s="32"/>
      <c r="CZE98" s="32"/>
      <c r="CZF98" s="32"/>
      <c r="CZG98" s="32"/>
      <c r="CZH98" s="32"/>
      <c r="CZI98" s="32"/>
      <c r="CZJ98" s="32"/>
      <c r="CZK98" s="32"/>
      <c r="CZL98" s="32"/>
      <c r="CZM98" s="32"/>
      <c r="CZN98" s="32"/>
      <c r="CZO98" s="32"/>
      <c r="CZP98" s="32"/>
      <c r="CZQ98" s="32"/>
      <c r="CZR98" s="32"/>
      <c r="CZS98" s="32"/>
      <c r="CZT98" s="32"/>
      <c r="CZU98" s="32"/>
      <c r="CZV98" s="32"/>
      <c r="CZW98" s="32"/>
      <c r="CZX98" s="32"/>
      <c r="CZY98" s="32"/>
      <c r="CZZ98" s="32"/>
      <c r="DAA98" s="32"/>
      <c r="DAB98" s="32"/>
      <c r="DAC98" s="32"/>
      <c r="DAD98" s="32"/>
      <c r="DAE98" s="32"/>
      <c r="DAF98" s="32"/>
      <c r="DAG98" s="32"/>
      <c r="DAH98" s="32"/>
      <c r="DAI98" s="32"/>
      <c r="DAJ98" s="32"/>
      <c r="DAK98" s="32"/>
      <c r="DAL98" s="32"/>
      <c r="DAM98" s="32"/>
      <c r="DAN98" s="32"/>
      <c r="DAO98" s="32"/>
      <c r="DAP98" s="32"/>
      <c r="DAQ98" s="32"/>
      <c r="DAR98" s="32"/>
      <c r="DAS98" s="32"/>
      <c r="DAT98" s="32"/>
      <c r="DAU98" s="32"/>
      <c r="DAV98" s="32"/>
      <c r="DAW98" s="32"/>
      <c r="DAX98" s="32"/>
      <c r="DAY98" s="32"/>
      <c r="DAZ98" s="32"/>
      <c r="DBA98" s="32"/>
      <c r="DBB98" s="32"/>
      <c r="DBC98" s="32"/>
      <c r="DBD98" s="32"/>
      <c r="DBE98" s="32"/>
      <c r="DBF98" s="32"/>
      <c r="DBG98" s="32"/>
      <c r="DBH98" s="32"/>
      <c r="DBI98" s="32"/>
      <c r="DBJ98" s="32"/>
      <c r="DBK98" s="32"/>
      <c r="DBL98" s="32"/>
      <c r="DBM98" s="32"/>
      <c r="DBN98" s="32"/>
      <c r="DBO98" s="32"/>
      <c r="DBP98" s="32"/>
      <c r="DBQ98" s="32"/>
      <c r="DBR98" s="32"/>
      <c r="DBS98" s="32"/>
      <c r="DBT98" s="32"/>
      <c r="DBU98" s="32"/>
      <c r="DBV98" s="32"/>
      <c r="DBW98" s="32"/>
      <c r="DBX98" s="32"/>
      <c r="DBY98" s="32"/>
      <c r="DBZ98" s="32"/>
      <c r="DCA98" s="32"/>
      <c r="DCB98" s="32"/>
      <c r="DCC98" s="32"/>
      <c r="DCD98" s="32"/>
      <c r="DCE98" s="32"/>
      <c r="DCF98" s="32"/>
      <c r="DCG98" s="32"/>
      <c r="DCH98" s="32"/>
      <c r="DCI98" s="32"/>
      <c r="DCJ98" s="32"/>
      <c r="DCK98" s="32"/>
      <c r="DCL98" s="32"/>
      <c r="DCM98" s="32"/>
      <c r="DCN98" s="32"/>
      <c r="DCO98" s="32"/>
      <c r="DCP98" s="32"/>
      <c r="DCQ98" s="32"/>
      <c r="DCR98" s="32"/>
      <c r="DCS98" s="32"/>
      <c r="DCT98" s="32"/>
      <c r="DCU98" s="32"/>
      <c r="DCV98" s="32"/>
      <c r="DCW98" s="32"/>
      <c r="DCX98" s="32"/>
      <c r="DCY98" s="32"/>
      <c r="DCZ98" s="32"/>
      <c r="DDA98" s="32"/>
      <c r="DDB98" s="32"/>
      <c r="DDC98" s="32"/>
      <c r="DDD98" s="32"/>
      <c r="DDE98" s="32"/>
      <c r="DDF98" s="32"/>
      <c r="DDG98" s="32"/>
      <c r="DDH98" s="32"/>
      <c r="DDI98" s="32"/>
      <c r="DDJ98" s="32"/>
      <c r="DDK98" s="32"/>
      <c r="DDL98" s="32"/>
      <c r="DDM98" s="32"/>
      <c r="DDN98" s="32"/>
      <c r="DDO98" s="32"/>
      <c r="DDP98" s="32"/>
      <c r="DDQ98" s="32"/>
      <c r="DDR98" s="32"/>
      <c r="DDS98" s="32"/>
      <c r="DDT98" s="32"/>
      <c r="DDU98" s="32"/>
      <c r="DDV98" s="32"/>
      <c r="DDW98" s="32"/>
      <c r="DDX98" s="32"/>
      <c r="DDY98" s="32"/>
      <c r="DDZ98" s="32"/>
      <c r="DEA98" s="32"/>
      <c r="DEB98" s="32"/>
      <c r="DEC98" s="32"/>
      <c r="DED98" s="32"/>
      <c r="DEE98" s="32"/>
      <c r="DEF98" s="32"/>
      <c r="DEG98" s="32"/>
      <c r="DEH98" s="32"/>
      <c r="DEI98" s="32"/>
      <c r="DEJ98" s="32"/>
      <c r="DEK98" s="32"/>
      <c r="DEL98" s="32"/>
      <c r="DEM98" s="32"/>
      <c r="DEN98" s="32"/>
      <c r="DEO98" s="32"/>
      <c r="DEP98" s="32"/>
      <c r="DEQ98" s="32"/>
      <c r="DER98" s="32"/>
      <c r="DES98" s="32"/>
      <c r="DET98" s="32"/>
      <c r="DEU98" s="32"/>
      <c r="DEV98" s="32"/>
      <c r="DEW98" s="32"/>
      <c r="DEX98" s="32"/>
      <c r="DEY98" s="32"/>
      <c r="DEZ98" s="32"/>
      <c r="DFA98" s="32"/>
      <c r="DFB98" s="32"/>
      <c r="DFC98" s="32"/>
      <c r="DFD98" s="32"/>
      <c r="DFE98" s="32"/>
      <c r="DFF98" s="32"/>
      <c r="DFG98" s="32"/>
      <c r="DFH98" s="32"/>
      <c r="DFI98" s="32"/>
      <c r="DFJ98" s="32"/>
      <c r="DFK98" s="32"/>
      <c r="DFL98" s="32"/>
      <c r="DFM98" s="32"/>
      <c r="DFN98" s="32"/>
      <c r="DFO98" s="32"/>
      <c r="DFP98" s="32"/>
      <c r="DFQ98" s="32"/>
      <c r="DFR98" s="32"/>
      <c r="DFS98" s="32"/>
      <c r="DFT98" s="32"/>
      <c r="DFU98" s="32"/>
      <c r="DFV98" s="32"/>
      <c r="DFW98" s="32"/>
      <c r="DFX98" s="32"/>
      <c r="DFY98" s="32"/>
      <c r="DFZ98" s="32"/>
      <c r="DGA98" s="32"/>
      <c r="DGB98" s="32"/>
      <c r="DGC98" s="32"/>
      <c r="DGD98" s="32"/>
      <c r="DGE98" s="32"/>
      <c r="DGF98" s="32"/>
      <c r="DGG98" s="32"/>
      <c r="DGH98" s="32"/>
      <c r="DGI98" s="32"/>
      <c r="DGJ98" s="32"/>
      <c r="DGK98" s="32"/>
      <c r="DGL98" s="32"/>
      <c r="DGM98" s="32"/>
      <c r="DGN98" s="32"/>
      <c r="DGO98" s="32"/>
      <c r="DGP98" s="32"/>
      <c r="DGQ98" s="32"/>
      <c r="DGR98" s="32"/>
      <c r="DGS98" s="32"/>
      <c r="DGT98" s="32"/>
      <c r="DGU98" s="32"/>
      <c r="DGV98" s="32"/>
      <c r="DGW98" s="32"/>
      <c r="DGX98" s="32"/>
      <c r="DGY98" s="32"/>
      <c r="DGZ98" s="32"/>
      <c r="DHA98" s="32"/>
      <c r="DHB98" s="32"/>
      <c r="DHC98" s="32"/>
      <c r="DHD98" s="32"/>
      <c r="DHE98" s="32"/>
      <c r="DHF98" s="32"/>
      <c r="DHG98" s="32"/>
      <c r="DHH98" s="32"/>
      <c r="DHI98" s="32"/>
      <c r="DHJ98" s="32"/>
      <c r="DHK98" s="32"/>
      <c r="DHL98" s="32"/>
      <c r="DHM98" s="32"/>
      <c r="DHN98" s="32"/>
      <c r="DHO98" s="32"/>
      <c r="DHP98" s="32"/>
      <c r="DHQ98" s="32"/>
      <c r="DHR98" s="32"/>
      <c r="DHS98" s="32"/>
      <c r="DHT98" s="32"/>
      <c r="DHU98" s="32"/>
      <c r="DHV98" s="32"/>
      <c r="DHW98" s="32"/>
      <c r="DHX98" s="32"/>
      <c r="DHY98" s="32"/>
      <c r="DHZ98" s="32"/>
      <c r="DIA98" s="32"/>
      <c r="DIB98" s="32"/>
      <c r="DIC98" s="32"/>
      <c r="DID98" s="32"/>
      <c r="DIE98" s="32"/>
      <c r="DIF98" s="32"/>
      <c r="DIG98" s="32"/>
      <c r="DIH98" s="32"/>
      <c r="DII98" s="32"/>
      <c r="DIJ98" s="32"/>
      <c r="DIK98" s="32"/>
      <c r="DIL98" s="32"/>
      <c r="DIM98" s="32"/>
      <c r="DIN98" s="32"/>
      <c r="DIO98" s="32"/>
      <c r="DIP98" s="32"/>
      <c r="DIQ98" s="32"/>
      <c r="DIR98" s="32"/>
      <c r="DIS98" s="32"/>
      <c r="DIT98" s="32"/>
      <c r="DIU98" s="32"/>
      <c r="DIV98" s="32"/>
      <c r="DIW98" s="32"/>
      <c r="DIX98" s="32"/>
      <c r="DIY98" s="32"/>
      <c r="DIZ98" s="32"/>
      <c r="DJA98" s="32"/>
      <c r="DJB98" s="32"/>
      <c r="DJC98" s="32"/>
      <c r="DJD98" s="32"/>
      <c r="DJE98" s="32"/>
      <c r="DJF98" s="32"/>
      <c r="DJG98" s="32"/>
      <c r="DJH98" s="32"/>
      <c r="DJI98" s="32"/>
      <c r="DJJ98" s="32"/>
      <c r="DJK98" s="32"/>
      <c r="DJL98" s="32"/>
      <c r="DJM98" s="32"/>
      <c r="DJN98" s="32"/>
      <c r="DJO98" s="32"/>
      <c r="DJP98" s="32"/>
      <c r="DJQ98" s="32"/>
      <c r="DJR98" s="32"/>
      <c r="DJS98" s="32"/>
      <c r="DJT98" s="32"/>
      <c r="DJU98" s="32"/>
      <c r="DJV98" s="32"/>
      <c r="DJW98" s="32"/>
      <c r="DJX98" s="32"/>
      <c r="DJY98" s="32"/>
      <c r="DJZ98" s="32"/>
      <c r="DKA98" s="32"/>
      <c r="DKB98" s="32"/>
      <c r="DKC98" s="32"/>
      <c r="DKD98" s="32"/>
      <c r="DKE98" s="32"/>
      <c r="DKF98" s="32"/>
      <c r="DKG98" s="32"/>
      <c r="DKH98" s="32"/>
      <c r="DKI98" s="32"/>
      <c r="DKJ98" s="32"/>
      <c r="DKK98" s="32"/>
      <c r="DKL98" s="32"/>
      <c r="DKM98" s="32"/>
      <c r="DKN98" s="32"/>
      <c r="DKO98" s="32"/>
      <c r="DKP98" s="32"/>
      <c r="DKQ98" s="32"/>
      <c r="DKR98" s="32"/>
      <c r="DKS98" s="32"/>
      <c r="DKT98" s="32"/>
      <c r="DKU98" s="32"/>
      <c r="DKV98" s="32"/>
      <c r="DKW98" s="32"/>
      <c r="DKX98" s="32"/>
      <c r="DKY98" s="32"/>
      <c r="DKZ98" s="32"/>
      <c r="DLA98" s="32"/>
      <c r="DLB98" s="32"/>
      <c r="DLC98" s="32"/>
      <c r="DLD98" s="32"/>
      <c r="DLE98" s="32"/>
      <c r="DLF98" s="32"/>
      <c r="DLG98" s="32"/>
      <c r="DLH98" s="32"/>
      <c r="DLI98" s="32"/>
      <c r="DLJ98" s="32"/>
      <c r="DLK98" s="32"/>
      <c r="DLL98" s="32"/>
      <c r="DLM98" s="32"/>
      <c r="DLN98" s="32"/>
      <c r="DLO98" s="32"/>
      <c r="DLP98" s="32"/>
      <c r="DLQ98" s="32"/>
      <c r="DLR98" s="32"/>
      <c r="DLS98" s="32"/>
      <c r="DLT98" s="32"/>
      <c r="DLU98" s="32"/>
      <c r="DLV98" s="32"/>
      <c r="DLW98" s="32"/>
      <c r="DLX98" s="32"/>
      <c r="DLY98" s="32"/>
      <c r="DLZ98" s="32"/>
      <c r="DMA98" s="32"/>
      <c r="DMB98" s="32"/>
      <c r="DMC98" s="32"/>
      <c r="DMD98" s="32"/>
      <c r="DME98" s="32"/>
      <c r="DMF98" s="32"/>
      <c r="DMG98" s="32"/>
      <c r="DMH98" s="32"/>
      <c r="DMI98" s="32"/>
      <c r="DMJ98" s="32"/>
      <c r="DMK98" s="32"/>
      <c r="DML98" s="32"/>
      <c r="DMM98" s="32"/>
      <c r="DMN98" s="32"/>
      <c r="DMO98" s="32"/>
      <c r="DMP98" s="32"/>
      <c r="DMQ98" s="32"/>
      <c r="DMR98" s="32"/>
      <c r="DMS98" s="32"/>
      <c r="DMT98" s="32"/>
      <c r="DMU98" s="32"/>
      <c r="DMV98" s="32"/>
      <c r="DMW98" s="32"/>
      <c r="DMX98" s="32"/>
      <c r="DMY98" s="32"/>
      <c r="DMZ98" s="32"/>
      <c r="DNA98" s="32"/>
      <c r="DNB98" s="32"/>
      <c r="DNC98" s="32"/>
      <c r="DND98" s="32"/>
      <c r="DNE98" s="32"/>
      <c r="DNF98" s="32"/>
      <c r="DNG98" s="32"/>
      <c r="DNH98" s="32"/>
      <c r="DNI98" s="32"/>
      <c r="DNJ98" s="32"/>
      <c r="DNK98" s="32"/>
      <c r="DNL98" s="32"/>
      <c r="DNM98" s="32"/>
      <c r="DNN98" s="32"/>
      <c r="DNO98" s="32"/>
      <c r="DNP98" s="32"/>
      <c r="DNQ98" s="32"/>
      <c r="DNR98" s="32"/>
      <c r="DNS98" s="32"/>
      <c r="DNT98" s="32"/>
      <c r="DNU98" s="32"/>
      <c r="DNV98" s="32"/>
      <c r="DNW98" s="32"/>
      <c r="DNX98" s="32"/>
      <c r="DNY98" s="32"/>
      <c r="DNZ98" s="32"/>
      <c r="DOA98" s="32"/>
      <c r="DOB98" s="32"/>
      <c r="DOC98" s="32"/>
      <c r="DOD98" s="32"/>
      <c r="DOE98" s="32"/>
      <c r="DOF98" s="32"/>
      <c r="DOG98" s="32"/>
      <c r="DOH98" s="32"/>
      <c r="DOI98" s="32"/>
      <c r="DOJ98" s="32"/>
      <c r="DOK98" s="32"/>
      <c r="DOL98" s="32"/>
      <c r="DOM98" s="32"/>
      <c r="DON98" s="32"/>
      <c r="DOO98" s="32"/>
      <c r="DOP98" s="32"/>
      <c r="DOQ98" s="32"/>
      <c r="DOR98" s="32"/>
      <c r="DOS98" s="32"/>
      <c r="DOT98" s="32"/>
      <c r="DOU98" s="32"/>
      <c r="DOV98" s="32"/>
      <c r="DOW98" s="32"/>
      <c r="DOX98" s="32"/>
      <c r="DOY98" s="32"/>
      <c r="DOZ98" s="32"/>
      <c r="DPA98" s="32"/>
      <c r="DPB98" s="32"/>
      <c r="DPC98" s="32"/>
      <c r="DPD98" s="32"/>
      <c r="DPE98" s="32"/>
      <c r="DPF98" s="32"/>
      <c r="DPG98" s="32"/>
      <c r="DPH98" s="32"/>
      <c r="DPI98" s="32"/>
      <c r="DPJ98" s="32"/>
      <c r="DPK98" s="32"/>
      <c r="DPL98" s="32"/>
      <c r="DPM98" s="32"/>
      <c r="DPN98" s="32"/>
      <c r="DPO98" s="32"/>
      <c r="DPP98" s="32"/>
      <c r="DPQ98" s="32"/>
      <c r="DPR98" s="32"/>
      <c r="DPS98" s="32"/>
      <c r="DPT98" s="32"/>
      <c r="DPU98" s="32"/>
      <c r="DPV98" s="32"/>
      <c r="DPW98" s="32"/>
      <c r="DPX98" s="32"/>
      <c r="DPY98" s="32"/>
      <c r="DPZ98" s="32"/>
      <c r="DQA98" s="32"/>
      <c r="DQB98" s="32"/>
      <c r="DQC98" s="32"/>
      <c r="DQD98" s="32"/>
      <c r="DQE98" s="32"/>
      <c r="DQF98" s="32"/>
      <c r="DQG98" s="32"/>
      <c r="DQH98" s="32"/>
      <c r="DQI98" s="32"/>
      <c r="DQJ98" s="32"/>
      <c r="DQK98" s="32"/>
      <c r="DQL98" s="32"/>
      <c r="DQM98" s="32"/>
      <c r="DQN98" s="32"/>
      <c r="DQO98" s="32"/>
      <c r="DQP98" s="32"/>
      <c r="DQQ98" s="32"/>
      <c r="DQR98" s="32"/>
      <c r="DQS98" s="32"/>
      <c r="DQT98" s="32"/>
      <c r="DQU98" s="32"/>
      <c r="DQV98" s="32"/>
      <c r="DQW98" s="32"/>
      <c r="DQX98" s="32"/>
      <c r="DQY98" s="32"/>
      <c r="DQZ98" s="32"/>
      <c r="DRA98" s="32"/>
      <c r="DRB98" s="32"/>
      <c r="DRC98" s="32"/>
      <c r="DRD98" s="32"/>
      <c r="DRE98" s="32"/>
      <c r="DRF98" s="32"/>
      <c r="DRG98" s="32"/>
      <c r="DRH98" s="32"/>
      <c r="DRI98" s="32"/>
      <c r="DRJ98" s="32"/>
      <c r="DRK98" s="32"/>
      <c r="DRL98" s="32"/>
      <c r="DRM98" s="32"/>
      <c r="DRN98" s="32"/>
      <c r="DRO98" s="32"/>
      <c r="DRP98" s="32"/>
      <c r="DRQ98" s="32"/>
      <c r="DRR98" s="32"/>
      <c r="DRS98" s="32"/>
      <c r="DRT98" s="32"/>
      <c r="DRU98" s="32"/>
      <c r="DRV98" s="32"/>
      <c r="DRW98" s="32"/>
      <c r="DRX98" s="32"/>
      <c r="DRY98" s="32"/>
      <c r="DRZ98" s="32"/>
      <c r="DSA98" s="32"/>
      <c r="DSB98" s="32"/>
      <c r="DSC98" s="32"/>
      <c r="DSD98" s="32"/>
      <c r="DSE98" s="32"/>
      <c r="DSF98" s="32"/>
      <c r="DSG98" s="32"/>
      <c r="DSH98" s="32"/>
      <c r="DSI98" s="32"/>
      <c r="DSJ98" s="32"/>
      <c r="DSK98" s="32"/>
      <c r="DSL98" s="32"/>
      <c r="DSM98" s="32"/>
      <c r="DSN98" s="32"/>
      <c r="DSO98" s="32"/>
      <c r="DSP98" s="32"/>
      <c r="DSQ98" s="32"/>
      <c r="DSR98" s="32"/>
      <c r="DSS98" s="32"/>
      <c r="DST98" s="32"/>
      <c r="DSU98" s="32"/>
      <c r="DSV98" s="32"/>
      <c r="DSW98" s="32"/>
      <c r="DSX98" s="32"/>
      <c r="DSY98" s="32"/>
      <c r="DSZ98" s="32"/>
      <c r="DTA98" s="32"/>
      <c r="DTB98" s="32"/>
      <c r="DTC98" s="32"/>
      <c r="DTD98" s="32"/>
      <c r="DTE98" s="32"/>
      <c r="DTF98" s="32"/>
      <c r="DTG98" s="32"/>
      <c r="DTH98" s="32"/>
      <c r="DTI98" s="32"/>
      <c r="DTJ98" s="32"/>
      <c r="DTK98" s="32"/>
      <c r="DTL98" s="32"/>
      <c r="DTM98" s="32"/>
      <c r="DTN98" s="32"/>
      <c r="DTO98" s="32"/>
      <c r="DTP98" s="32"/>
      <c r="DTQ98" s="32"/>
      <c r="DTR98" s="32"/>
      <c r="DTS98" s="32"/>
      <c r="DTT98" s="32"/>
      <c r="DTU98" s="32"/>
      <c r="DTV98" s="32"/>
      <c r="DTW98" s="32"/>
      <c r="DTX98" s="32"/>
      <c r="DTY98" s="32"/>
      <c r="DTZ98" s="32"/>
      <c r="DUA98" s="32"/>
      <c r="DUB98" s="32"/>
      <c r="DUC98" s="32"/>
      <c r="DUD98" s="32"/>
      <c r="DUE98" s="32"/>
      <c r="DUF98" s="32"/>
      <c r="DUG98" s="32"/>
      <c r="DUH98" s="32"/>
      <c r="DUI98" s="32"/>
      <c r="DUJ98" s="32"/>
      <c r="DUK98" s="32"/>
      <c r="DUL98" s="32"/>
      <c r="DUM98" s="32"/>
      <c r="DUN98" s="32"/>
      <c r="DUO98" s="32"/>
      <c r="DUP98" s="32"/>
      <c r="DUQ98" s="32"/>
      <c r="DUR98" s="32"/>
      <c r="DUS98" s="32"/>
      <c r="DUT98" s="32"/>
      <c r="DUU98" s="32"/>
      <c r="DUV98" s="32"/>
      <c r="DUW98" s="32"/>
      <c r="DUX98" s="32"/>
      <c r="DUY98" s="32"/>
      <c r="DUZ98" s="32"/>
      <c r="DVA98" s="32"/>
      <c r="DVB98" s="32"/>
      <c r="DVC98" s="32"/>
      <c r="DVD98" s="32"/>
      <c r="DVE98" s="32"/>
      <c r="DVF98" s="32"/>
      <c r="DVG98" s="32"/>
      <c r="DVH98" s="32"/>
      <c r="DVI98" s="32"/>
      <c r="DVJ98" s="32"/>
      <c r="DVK98" s="32"/>
      <c r="DVL98" s="32"/>
      <c r="DVM98" s="32"/>
      <c r="DVN98" s="32"/>
      <c r="DVO98" s="32"/>
      <c r="DVP98" s="32"/>
      <c r="DVQ98" s="32"/>
      <c r="DVR98" s="32"/>
      <c r="DVS98" s="32"/>
      <c r="DVT98" s="32"/>
      <c r="DVU98" s="32"/>
      <c r="DVV98" s="32"/>
      <c r="DVW98" s="32"/>
      <c r="DVX98" s="32"/>
      <c r="DVY98" s="32"/>
      <c r="DVZ98" s="32"/>
      <c r="DWA98" s="32"/>
      <c r="DWB98" s="32"/>
      <c r="DWC98" s="32"/>
      <c r="DWD98" s="32"/>
      <c r="DWE98" s="32"/>
      <c r="DWF98" s="32"/>
      <c r="DWG98" s="32"/>
      <c r="DWH98" s="32"/>
      <c r="DWI98" s="32"/>
      <c r="DWJ98" s="32"/>
      <c r="DWK98" s="32"/>
      <c r="DWL98" s="32"/>
      <c r="DWM98" s="32"/>
      <c r="DWN98" s="32"/>
      <c r="DWO98" s="32"/>
      <c r="DWP98" s="32"/>
      <c r="DWQ98" s="32"/>
      <c r="DWR98" s="32"/>
      <c r="DWS98" s="32"/>
      <c r="DWT98" s="32"/>
      <c r="DWU98" s="32"/>
      <c r="DWV98" s="32"/>
      <c r="DWW98" s="32"/>
      <c r="DWX98" s="32"/>
      <c r="DWY98" s="32"/>
      <c r="DWZ98" s="32"/>
      <c r="DXA98" s="32"/>
      <c r="DXB98" s="32"/>
      <c r="DXC98" s="32"/>
      <c r="DXD98" s="32"/>
      <c r="DXE98" s="32"/>
      <c r="DXF98" s="32"/>
      <c r="DXG98" s="32"/>
      <c r="DXH98" s="32"/>
      <c r="DXI98" s="32"/>
      <c r="DXJ98" s="32"/>
      <c r="DXK98" s="32"/>
      <c r="DXL98" s="32"/>
      <c r="DXM98" s="32"/>
      <c r="DXN98" s="32"/>
      <c r="DXO98" s="32"/>
      <c r="DXP98" s="32"/>
      <c r="DXQ98" s="32"/>
      <c r="DXR98" s="32"/>
      <c r="DXS98" s="32"/>
      <c r="DXT98" s="32"/>
      <c r="DXU98" s="32"/>
      <c r="DXV98" s="32"/>
      <c r="DXW98" s="32"/>
      <c r="DXX98" s="32"/>
      <c r="DXY98" s="32"/>
      <c r="DXZ98" s="32"/>
      <c r="DYA98" s="32"/>
      <c r="DYB98" s="32"/>
      <c r="DYC98" s="32"/>
      <c r="DYD98" s="32"/>
      <c r="DYE98" s="32"/>
      <c r="DYF98" s="32"/>
      <c r="DYG98" s="32"/>
      <c r="DYH98" s="32"/>
      <c r="DYI98" s="32"/>
      <c r="DYJ98" s="32"/>
      <c r="DYK98" s="32"/>
      <c r="DYL98" s="32"/>
      <c r="DYM98" s="32"/>
      <c r="DYN98" s="32"/>
      <c r="DYO98" s="32"/>
      <c r="DYP98" s="32"/>
      <c r="DYQ98" s="32"/>
      <c r="DYR98" s="32"/>
      <c r="DYS98" s="32"/>
      <c r="DYT98" s="32"/>
      <c r="DYU98" s="32"/>
      <c r="DYV98" s="32"/>
      <c r="DYW98" s="32"/>
      <c r="DYX98" s="32"/>
      <c r="DYY98" s="32"/>
      <c r="DYZ98" s="32"/>
      <c r="DZA98" s="32"/>
      <c r="DZB98" s="32"/>
      <c r="DZC98" s="32"/>
      <c r="DZD98" s="32"/>
      <c r="DZE98" s="32"/>
      <c r="DZF98" s="32"/>
      <c r="DZG98" s="32"/>
      <c r="DZH98" s="32"/>
      <c r="DZI98" s="32"/>
      <c r="DZJ98" s="32"/>
      <c r="DZK98" s="32"/>
      <c r="DZL98" s="32"/>
      <c r="DZM98" s="32"/>
      <c r="DZN98" s="32"/>
      <c r="DZO98" s="32"/>
      <c r="DZP98" s="32"/>
      <c r="DZQ98" s="32"/>
      <c r="DZR98" s="32"/>
      <c r="DZS98" s="32"/>
      <c r="DZT98" s="32"/>
      <c r="DZU98" s="32"/>
      <c r="DZV98" s="32"/>
      <c r="DZW98" s="32"/>
      <c r="DZX98" s="32"/>
      <c r="DZY98" s="32"/>
      <c r="DZZ98" s="32"/>
      <c r="EAA98" s="32"/>
      <c r="EAB98" s="32"/>
      <c r="EAC98" s="32"/>
      <c r="EAD98" s="32"/>
      <c r="EAE98" s="32"/>
      <c r="EAF98" s="32"/>
      <c r="EAG98" s="32"/>
      <c r="EAH98" s="32"/>
      <c r="EAI98" s="32"/>
      <c r="EAJ98" s="32"/>
      <c r="EAK98" s="32"/>
      <c r="EAL98" s="32"/>
      <c r="EAM98" s="32"/>
      <c r="EAN98" s="32"/>
      <c r="EAO98" s="32"/>
      <c r="EAP98" s="32"/>
      <c r="EAQ98" s="32"/>
      <c r="EAR98" s="32"/>
      <c r="EAS98" s="32"/>
      <c r="EAT98" s="32"/>
      <c r="EAU98" s="32"/>
      <c r="EAV98" s="32"/>
      <c r="EAW98" s="32"/>
      <c r="EAX98" s="32"/>
      <c r="EAY98" s="32"/>
      <c r="EAZ98" s="32"/>
      <c r="EBA98" s="32"/>
      <c r="EBB98" s="32"/>
      <c r="EBC98" s="32"/>
      <c r="EBD98" s="32"/>
      <c r="EBE98" s="32"/>
      <c r="EBF98" s="32"/>
      <c r="EBG98" s="32"/>
      <c r="EBH98" s="32"/>
      <c r="EBI98" s="32"/>
      <c r="EBJ98" s="32"/>
      <c r="EBK98" s="32"/>
      <c r="EBL98" s="32"/>
      <c r="EBM98" s="32"/>
      <c r="EBN98" s="32"/>
      <c r="EBO98" s="32"/>
      <c r="EBP98" s="32"/>
      <c r="EBQ98" s="32"/>
      <c r="EBR98" s="32"/>
      <c r="EBS98" s="32"/>
      <c r="EBT98" s="32"/>
      <c r="EBU98" s="32"/>
      <c r="EBV98" s="32"/>
      <c r="EBW98" s="32"/>
      <c r="EBX98" s="32"/>
      <c r="EBY98" s="32"/>
      <c r="EBZ98" s="32"/>
      <c r="ECA98" s="32"/>
      <c r="ECB98" s="32"/>
      <c r="ECC98" s="32"/>
      <c r="ECD98" s="32"/>
      <c r="ECE98" s="32"/>
      <c r="ECF98" s="32"/>
      <c r="ECG98" s="32"/>
      <c r="ECH98" s="32"/>
      <c r="ECI98" s="32"/>
      <c r="ECJ98" s="32"/>
      <c r="ECK98" s="32"/>
      <c r="ECL98" s="32"/>
      <c r="ECM98" s="32"/>
      <c r="ECN98" s="32"/>
      <c r="ECO98" s="32"/>
      <c r="ECP98" s="32"/>
      <c r="ECQ98" s="32"/>
      <c r="ECR98" s="32"/>
      <c r="ECS98" s="32"/>
      <c r="ECT98" s="32"/>
      <c r="ECU98" s="32"/>
      <c r="ECV98" s="32"/>
      <c r="ECW98" s="32"/>
      <c r="ECX98" s="32"/>
      <c r="ECY98" s="32"/>
      <c r="ECZ98" s="32"/>
      <c r="EDA98" s="32"/>
      <c r="EDB98" s="32"/>
      <c r="EDC98" s="32"/>
      <c r="EDD98" s="32"/>
      <c r="EDE98" s="32"/>
      <c r="EDF98" s="32"/>
      <c r="EDG98" s="32"/>
      <c r="EDH98" s="32"/>
      <c r="EDI98" s="32"/>
      <c r="EDJ98" s="32"/>
      <c r="EDK98" s="32"/>
      <c r="EDL98" s="32"/>
      <c r="EDM98" s="32"/>
      <c r="EDN98" s="32"/>
      <c r="EDO98" s="32"/>
      <c r="EDP98" s="32"/>
      <c r="EDQ98" s="32"/>
      <c r="EDR98" s="32"/>
      <c r="EDS98" s="32"/>
      <c r="EDT98" s="32"/>
      <c r="EDU98" s="32"/>
      <c r="EDV98" s="32"/>
      <c r="EDW98" s="32"/>
      <c r="EDX98" s="32"/>
      <c r="EDY98" s="32"/>
      <c r="EDZ98" s="32"/>
      <c r="EEA98" s="32"/>
      <c r="EEB98" s="32"/>
      <c r="EEC98" s="32"/>
      <c r="EED98" s="32"/>
      <c r="EEE98" s="32"/>
      <c r="EEF98" s="32"/>
      <c r="EEG98" s="32"/>
      <c r="EEH98" s="32"/>
      <c r="EEI98" s="32"/>
      <c r="EEJ98" s="32"/>
      <c r="EEK98" s="32"/>
      <c r="EEL98" s="32"/>
      <c r="EEM98" s="32"/>
      <c r="EEN98" s="32"/>
      <c r="EEO98" s="32"/>
      <c r="EEP98" s="32"/>
      <c r="EEQ98" s="32"/>
      <c r="EER98" s="32"/>
      <c r="EES98" s="32"/>
      <c r="EET98" s="32"/>
      <c r="EEU98" s="32"/>
      <c r="EEV98" s="32"/>
      <c r="EEW98" s="32"/>
      <c r="EEX98" s="32"/>
      <c r="EEY98" s="32"/>
      <c r="EEZ98" s="32"/>
      <c r="EFA98" s="32"/>
      <c r="EFB98" s="32"/>
      <c r="EFC98" s="32"/>
      <c r="EFD98" s="32"/>
      <c r="EFE98" s="32"/>
      <c r="EFF98" s="32"/>
      <c r="EFG98" s="32"/>
      <c r="EFH98" s="32"/>
      <c r="EFI98" s="32"/>
      <c r="EFJ98" s="32"/>
      <c r="EFK98" s="32"/>
      <c r="EFL98" s="32"/>
      <c r="EFM98" s="32"/>
      <c r="EFN98" s="32"/>
      <c r="EFO98" s="32"/>
      <c r="EFP98" s="32"/>
      <c r="EFQ98" s="32"/>
      <c r="EFR98" s="32"/>
      <c r="EFS98" s="32"/>
      <c r="EFT98" s="32"/>
      <c r="EFU98" s="32"/>
      <c r="EFV98" s="32"/>
      <c r="EFW98" s="32"/>
      <c r="EFX98" s="32"/>
      <c r="EFY98" s="32"/>
      <c r="EFZ98" s="32"/>
      <c r="EGA98" s="32"/>
      <c r="EGB98" s="32"/>
      <c r="EGC98" s="32"/>
      <c r="EGD98" s="32"/>
      <c r="EGE98" s="32"/>
      <c r="EGF98" s="32"/>
      <c r="EGG98" s="32"/>
      <c r="EGH98" s="32"/>
      <c r="EGI98" s="32"/>
      <c r="EGJ98" s="32"/>
      <c r="EGK98" s="32"/>
      <c r="EGL98" s="32"/>
      <c r="EGM98" s="32"/>
      <c r="EGN98" s="32"/>
      <c r="EGO98" s="32"/>
      <c r="EGP98" s="32"/>
      <c r="EGQ98" s="32"/>
      <c r="EGR98" s="32"/>
      <c r="EGS98" s="32"/>
      <c r="EGT98" s="32"/>
      <c r="EGU98" s="32"/>
      <c r="EGV98" s="32"/>
      <c r="EGW98" s="32"/>
      <c r="EGX98" s="32"/>
      <c r="EGY98" s="32"/>
      <c r="EGZ98" s="32"/>
      <c r="EHA98" s="32"/>
      <c r="EHB98" s="32"/>
      <c r="EHC98" s="32"/>
      <c r="EHD98" s="32"/>
      <c r="EHE98" s="32"/>
      <c r="EHF98" s="32"/>
      <c r="EHG98" s="32"/>
      <c r="EHH98" s="32"/>
      <c r="EHI98" s="32"/>
      <c r="EHJ98" s="32"/>
      <c r="EHK98" s="32"/>
      <c r="EHL98" s="32"/>
      <c r="EHM98" s="32"/>
      <c r="EHN98" s="32"/>
      <c r="EHO98" s="32"/>
      <c r="EHP98" s="32"/>
      <c r="EHQ98" s="32"/>
      <c r="EHR98" s="32"/>
      <c r="EHS98" s="32"/>
      <c r="EHT98" s="32"/>
      <c r="EHU98" s="32"/>
      <c r="EHV98" s="32"/>
      <c r="EHW98" s="32"/>
      <c r="EHX98" s="32"/>
      <c r="EHY98" s="32"/>
      <c r="EHZ98" s="32"/>
      <c r="EIA98" s="32"/>
      <c r="EIB98" s="32"/>
      <c r="EIC98" s="32"/>
      <c r="EID98" s="32"/>
      <c r="EIE98" s="32"/>
      <c r="EIF98" s="32"/>
      <c r="EIG98" s="32"/>
      <c r="EIH98" s="32"/>
      <c r="EII98" s="32"/>
      <c r="EIJ98" s="32"/>
      <c r="EIK98" s="32"/>
      <c r="EIL98" s="32"/>
      <c r="EIM98" s="32"/>
      <c r="EIN98" s="32"/>
      <c r="EIO98" s="32"/>
      <c r="EIP98" s="32"/>
      <c r="EIQ98" s="32"/>
      <c r="EIR98" s="32"/>
      <c r="EIS98" s="32"/>
      <c r="EIT98" s="32"/>
      <c r="EIU98" s="32"/>
      <c r="EIV98" s="32"/>
      <c r="EIW98" s="32"/>
      <c r="EIX98" s="32"/>
      <c r="EIY98" s="32"/>
      <c r="EIZ98" s="32"/>
      <c r="EJA98" s="32"/>
      <c r="EJB98" s="32"/>
      <c r="EJC98" s="32"/>
      <c r="EJD98" s="32"/>
      <c r="EJE98" s="32"/>
      <c r="EJF98" s="32"/>
      <c r="EJG98" s="32"/>
      <c r="EJH98" s="32"/>
      <c r="EJI98" s="32"/>
      <c r="EJJ98" s="32"/>
      <c r="EJK98" s="32"/>
      <c r="EJL98" s="32"/>
      <c r="EJM98" s="32"/>
      <c r="EJN98" s="32"/>
      <c r="EJO98" s="32"/>
      <c r="EJP98" s="32"/>
      <c r="EJQ98" s="32"/>
      <c r="EJR98" s="32"/>
      <c r="EJS98" s="32"/>
      <c r="EJT98" s="32"/>
      <c r="EJU98" s="32"/>
      <c r="EJV98" s="32"/>
      <c r="EJW98" s="32"/>
      <c r="EJX98" s="32"/>
      <c r="EJY98" s="32"/>
      <c r="EJZ98" s="32"/>
      <c r="EKA98" s="32"/>
      <c r="EKB98" s="32"/>
      <c r="EKC98" s="32"/>
      <c r="EKD98" s="32"/>
      <c r="EKE98" s="32"/>
      <c r="EKF98" s="32"/>
      <c r="EKG98" s="32"/>
      <c r="EKH98" s="32"/>
      <c r="EKI98" s="32"/>
      <c r="EKJ98" s="32"/>
      <c r="EKK98" s="32"/>
      <c r="EKL98" s="32"/>
      <c r="EKM98" s="32"/>
      <c r="EKN98" s="32"/>
      <c r="EKO98" s="32"/>
      <c r="EKP98" s="32"/>
      <c r="EKQ98" s="32"/>
      <c r="EKR98" s="32"/>
      <c r="EKS98" s="32"/>
      <c r="EKT98" s="32"/>
      <c r="EKU98" s="32"/>
      <c r="EKV98" s="32"/>
      <c r="EKW98" s="32"/>
      <c r="EKX98" s="32"/>
      <c r="EKY98" s="32"/>
      <c r="EKZ98" s="32"/>
      <c r="ELA98" s="32"/>
      <c r="ELB98" s="32"/>
      <c r="ELC98" s="32"/>
      <c r="ELD98" s="32"/>
      <c r="ELE98" s="32"/>
      <c r="ELF98" s="32"/>
      <c r="ELG98" s="32"/>
      <c r="ELH98" s="32"/>
      <c r="ELI98" s="32"/>
      <c r="ELJ98" s="32"/>
      <c r="ELK98" s="32"/>
      <c r="ELL98" s="32"/>
      <c r="ELM98" s="32"/>
      <c r="ELN98" s="32"/>
      <c r="ELO98" s="32"/>
      <c r="ELP98" s="32"/>
      <c r="ELQ98" s="32"/>
      <c r="ELR98" s="32"/>
      <c r="ELS98" s="32"/>
      <c r="ELT98" s="32"/>
      <c r="ELU98" s="32"/>
      <c r="ELV98" s="32"/>
      <c r="ELW98" s="32"/>
      <c r="ELX98" s="32"/>
      <c r="ELY98" s="32"/>
      <c r="ELZ98" s="32"/>
      <c r="EMA98" s="32"/>
      <c r="EMB98" s="32"/>
      <c r="EMC98" s="32"/>
      <c r="EMD98" s="32"/>
      <c r="EME98" s="32"/>
      <c r="EMF98" s="32"/>
      <c r="EMG98" s="32"/>
      <c r="EMH98" s="32"/>
      <c r="EMI98" s="32"/>
      <c r="EMJ98" s="32"/>
      <c r="EMK98" s="32"/>
      <c r="EML98" s="32"/>
      <c r="EMM98" s="32"/>
      <c r="EMN98" s="32"/>
      <c r="EMO98" s="32"/>
      <c r="EMP98" s="32"/>
      <c r="EMQ98" s="32"/>
      <c r="EMR98" s="32"/>
      <c r="EMS98" s="32"/>
      <c r="EMT98" s="32"/>
      <c r="EMU98" s="32"/>
      <c r="EMV98" s="32"/>
      <c r="EMW98" s="32"/>
      <c r="EMX98" s="32"/>
      <c r="EMY98" s="32"/>
      <c r="EMZ98" s="32"/>
      <c r="ENA98" s="32"/>
      <c r="ENB98" s="32"/>
      <c r="ENC98" s="32"/>
      <c r="END98" s="32"/>
      <c r="ENE98" s="32"/>
      <c r="ENF98" s="32"/>
      <c r="ENG98" s="32"/>
      <c r="ENH98" s="32"/>
      <c r="ENI98" s="32"/>
      <c r="ENJ98" s="32"/>
      <c r="ENK98" s="32"/>
      <c r="ENL98" s="32"/>
      <c r="ENM98" s="32"/>
      <c r="ENN98" s="32"/>
      <c r="ENO98" s="32"/>
      <c r="ENP98" s="32"/>
      <c r="ENQ98" s="32"/>
      <c r="ENR98" s="32"/>
      <c r="ENS98" s="32"/>
      <c r="ENT98" s="32"/>
      <c r="ENU98" s="32"/>
      <c r="ENV98" s="32"/>
      <c r="ENW98" s="32"/>
      <c r="ENX98" s="32"/>
      <c r="ENY98" s="32"/>
      <c r="ENZ98" s="32"/>
      <c r="EOA98" s="32"/>
      <c r="EOB98" s="32"/>
      <c r="EOC98" s="32"/>
      <c r="EOD98" s="32"/>
      <c r="EOE98" s="32"/>
      <c r="EOF98" s="32"/>
      <c r="EOG98" s="32"/>
      <c r="EOH98" s="32"/>
      <c r="EOI98" s="32"/>
      <c r="EOJ98" s="32"/>
      <c r="EOK98" s="32"/>
      <c r="EOL98" s="32"/>
      <c r="EOM98" s="32"/>
      <c r="EON98" s="32"/>
      <c r="EOO98" s="32"/>
      <c r="EOP98" s="32"/>
      <c r="EOQ98" s="32"/>
      <c r="EOR98" s="32"/>
      <c r="EOS98" s="32"/>
      <c r="EOT98" s="32"/>
      <c r="EOU98" s="32"/>
      <c r="EOV98" s="32"/>
      <c r="EOW98" s="32"/>
      <c r="EOX98" s="32"/>
      <c r="EOY98" s="32"/>
      <c r="EOZ98" s="32"/>
      <c r="EPA98" s="32"/>
      <c r="EPB98" s="32"/>
      <c r="EPC98" s="32"/>
      <c r="EPD98" s="32"/>
      <c r="EPE98" s="32"/>
      <c r="EPF98" s="32"/>
      <c r="EPG98" s="32"/>
      <c r="EPH98" s="32"/>
      <c r="EPI98" s="32"/>
      <c r="EPJ98" s="32"/>
      <c r="EPK98" s="32"/>
      <c r="EPL98" s="32"/>
      <c r="EPM98" s="32"/>
      <c r="EPN98" s="32"/>
      <c r="EPO98" s="32"/>
      <c r="EPP98" s="32"/>
      <c r="EPQ98" s="32"/>
      <c r="EPR98" s="32"/>
      <c r="EPS98" s="32"/>
      <c r="EPT98" s="32"/>
      <c r="EPU98" s="32"/>
      <c r="EPV98" s="32"/>
      <c r="EPW98" s="32"/>
      <c r="EPX98" s="32"/>
      <c r="EPY98" s="32"/>
      <c r="EPZ98" s="32"/>
      <c r="EQA98" s="32"/>
      <c r="EQB98" s="32"/>
      <c r="EQC98" s="32"/>
      <c r="EQD98" s="32"/>
      <c r="EQE98" s="32"/>
      <c r="EQF98" s="32"/>
      <c r="EQG98" s="32"/>
      <c r="EQH98" s="32"/>
      <c r="EQI98" s="32"/>
      <c r="EQJ98" s="32"/>
      <c r="EQK98" s="32"/>
      <c r="EQL98" s="32"/>
      <c r="EQM98" s="32"/>
      <c r="EQN98" s="32"/>
      <c r="EQO98" s="32"/>
      <c r="EQP98" s="32"/>
      <c r="EQQ98" s="32"/>
      <c r="EQR98" s="32"/>
      <c r="EQS98" s="32"/>
      <c r="EQT98" s="32"/>
      <c r="EQU98" s="32"/>
      <c r="EQV98" s="32"/>
      <c r="EQW98" s="32"/>
      <c r="EQX98" s="32"/>
      <c r="EQY98" s="32"/>
      <c r="EQZ98" s="32"/>
      <c r="ERA98" s="32"/>
      <c r="ERB98" s="32"/>
      <c r="ERC98" s="32"/>
      <c r="ERD98" s="32"/>
      <c r="ERE98" s="32"/>
      <c r="ERF98" s="32"/>
      <c r="ERG98" s="32"/>
      <c r="ERH98" s="32"/>
      <c r="ERI98" s="32"/>
      <c r="ERJ98" s="32"/>
      <c r="ERK98" s="32"/>
      <c r="ERL98" s="32"/>
      <c r="ERM98" s="32"/>
      <c r="ERN98" s="32"/>
      <c r="ERO98" s="32"/>
      <c r="ERP98" s="32"/>
      <c r="ERQ98" s="32"/>
      <c r="ERR98" s="32"/>
      <c r="ERS98" s="32"/>
      <c r="ERT98" s="32"/>
      <c r="ERU98" s="32"/>
      <c r="ERV98" s="32"/>
      <c r="ERW98" s="32"/>
      <c r="ERX98" s="32"/>
      <c r="ERY98" s="32"/>
      <c r="ERZ98" s="32"/>
      <c r="ESA98" s="32"/>
      <c r="ESB98" s="32"/>
      <c r="ESC98" s="32"/>
      <c r="ESD98" s="32"/>
      <c r="ESE98" s="32"/>
      <c r="ESF98" s="32"/>
      <c r="ESG98" s="32"/>
      <c r="ESH98" s="32"/>
      <c r="ESI98" s="32"/>
      <c r="ESJ98" s="32"/>
      <c r="ESK98" s="32"/>
      <c r="ESL98" s="32"/>
      <c r="ESM98" s="32"/>
      <c r="ESN98" s="32"/>
      <c r="ESO98" s="32"/>
      <c r="ESP98" s="32"/>
      <c r="ESQ98" s="32"/>
      <c r="ESR98" s="32"/>
      <c r="ESS98" s="32"/>
      <c r="EST98" s="32"/>
      <c r="ESU98" s="32"/>
      <c r="ESV98" s="32"/>
      <c r="ESW98" s="32"/>
      <c r="ESX98" s="32"/>
      <c r="ESY98" s="32"/>
      <c r="ESZ98" s="32"/>
      <c r="ETA98" s="32"/>
      <c r="ETB98" s="32"/>
      <c r="ETC98" s="32"/>
      <c r="ETD98" s="32"/>
      <c r="ETE98" s="32"/>
      <c r="ETF98" s="32"/>
      <c r="ETG98" s="32"/>
      <c r="ETH98" s="32"/>
      <c r="ETI98" s="32"/>
      <c r="ETJ98" s="32"/>
      <c r="ETK98" s="32"/>
      <c r="ETL98" s="32"/>
      <c r="ETM98" s="32"/>
      <c r="ETN98" s="32"/>
      <c r="ETO98" s="32"/>
      <c r="ETP98" s="32"/>
      <c r="ETQ98" s="32"/>
      <c r="ETR98" s="32"/>
      <c r="ETS98" s="32"/>
      <c r="ETT98" s="32"/>
      <c r="ETU98" s="32"/>
      <c r="ETV98" s="32"/>
      <c r="ETW98" s="32"/>
      <c r="ETX98" s="32"/>
      <c r="ETY98" s="32"/>
      <c r="ETZ98" s="32"/>
      <c r="EUA98" s="32"/>
      <c r="EUB98" s="32"/>
      <c r="EUC98" s="32"/>
      <c r="EUD98" s="32"/>
      <c r="EUE98" s="32"/>
      <c r="EUF98" s="32"/>
      <c r="EUG98" s="32"/>
      <c r="EUH98" s="32"/>
      <c r="EUI98" s="32"/>
      <c r="EUJ98" s="32"/>
      <c r="EUK98" s="32"/>
      <c r="EUL98" s="32"/>
      <c r="EUM98" s="32"/>
      <c r="EUN98" s="32"/>
      <c r="EUO98" s="32"/>
      <c r="EUP98" s="32"/>
      <c r="EUQ98" s="32"/>
      <c r="EUR98" s="32"/>
      <c r="EUS98" s="32"/>
      <c r="EUT98" s="32"/>
      <c r="EUU98" s="32"/>
      <c r="EUV98" s="32"/>
      <c r="EUW98" s="32"/>
      <c r="EUX98" s="32"/>
      <c r="EUY98" s="32"/>
      <c r="EUZ98" s="32"/>
      <c r="EVA98" s="32"/>
      <c r="EVB98" s="32"/>
      <c r="EVC98" s="32"/>
      <c r="EVD98" s="32"/>
      <c r="EVE98" s="32"/>
      <c r="EVF98" s="32"/>
      <c r="EVG98" s="32"/>
      <c r="EVH98" s="32"/>
      <c r="EVI98" s="32"/>
      <c r="EVJ98" s="32"/>
      <c r="EVK98" s="32"/>
      <c r="EVL98" s="32"/>
      <c r="EVM98" s="32"/>
      <c r="EVN98" s="32"/>
      <c r="EVO98" s="32"/>
      <c r="EVP98" s="32"/>
      <c r="EVQ98" s="32"/>
      <c r="EVR98" s="32"/>
      <c r="EVS98" s="32"/>
      <c r="EVT98" s="32"/>
      <c r="EVU98" s="32"/>
      <c r="EVV98" s="32"/>
      <c r="EVW98" s="32"/>
      <c r="EVX98" s="32"/>
      <c r="EVY98" s="32"/>
      <c r="EVZ98" s="32"/>
      <c r="EWA98" s="32"/>
      <c r="EWB98" s="32"/>
      <c r="EWC98" s="32"/>
      <c r="EWD98" s="32"/>
      <c r="EWE98" s="32"/>
      <c r="EWF98" s="32"/>
      <c r="EWG98" s="32"/>
      <c r="EWH98" s="32"/>
      <c r="EWI98" s="32"/>
      <c r="EWJ98" s="32"/>
      <c r="EWK98" s="32"/>
      <c r="EWL98" s="32"/>
      <c r="EWM98" s="32"/>
      <c r="EWN98" s="32"/>
      <c r="EWO98" s="32"/>
      <c r="EWP98" s="32"/>
      <c r="EWQ98" s="32"/>
      <c r="EWR98" s="32"/>
      <c r="EWS98" s="32"/>
      <c r="EWT98" s="32"/>
      <c r="EWU98" s="32"/>
      <c r="EWV98" s="32"/>
      <c r="EWW98" s="32"/>
      <c r="EWX98" s="32"/>
      <c r="EWY98" s="32"/>
      <c r="EWZ98" s="32"/>
      <c r="EXA98" s="32"/>
      <c r="EXB98" s="32"/>
      <c r="EXC98" s="32"/>
      <c r="EXD98" s="32"/>
      <c r="EXE98" s="32"/>
      <c r="EXF98" s="32"/>
      <c r="EXG98" s="32"/>
      <c r="EXH98" s="32"/>
      <c r="EXI98" s="32"/>
      <c r="EXJ98" s="32"/>
      <c r="EXK98" s="32"/>
      <c r="EXL98" s="32"/>
      <c r="EXM98" s="32"/>
      <c r="EXN98" s="32"/>
      <c r="EXO98" s="32"/>
      <c r="EXP98" s="32"/>
      <c r="EXQ98" s="32"/>
      <c r="EXR98" s="32"/>
      <c r="EXS98" s="32"/>
      <c r="EXT98" s="32"/>
      <c r="EXU98" s="32"/>
      <c r="EXV98" s="32"/>
      <c r="EXW98" s="32"/>
      <c r="EXX98" s="32"/>
      <c r="EXY98" s="32"/>
      <c r="EXZ98" s="32"/>
      <c r="EYA98" s="32"/>
      <c r="EYB98" s="32"/>
      <c r="EYC98" s="32"/>
      <c r="EYD98" s="32"/>
      <c r="EYE98" s="32"/>
      <c r="EYF98" s="32"/>
      <c r="EYG98" s="32"/>
      <c r="EYH98" s="32"/>
      <c r="EYI98" s="32"/>
      <c r="EYJ98" s="32"/>
      <c r="EYK98" s="32"/>
      <c r="EYL98" s="32"/>
      <c r="EYM98" s="32"/>
      <c r="EYN98" s="32"/>
      <c r="EYO98" s="32"/>
      <c r="EYP98" s="32"/>
      <c r="EYQ98" s="32"/>
      <c r="EYR98" s="32"/>
      <c r="EYS98" s="32"/>
      <c r="EYT98" s="32"/>
      <c r="EYU98" s="32"/>
      <c r="EYV98" s="32"/>
      <c r="EYW98" s="32"/>
      <c r="EYX98" s="32"/>
      <c r="EYY98" s="32"/>
      <c r="EYZ98" s="32"/>
      <c r="EZA98" s="32"/>
      <c r="EZB98" s="32"/>
      <c r="EZC98" s="32"/>
      <c r="EZD98" s="32"/>
      <c r="EZE98" s="32"/>
      <c r="EZF98" s="32"/>
      <c r="EZG98" s="32"/>
      <c r="EZH98" s="32"/>
      <c r="EZI98" s="32"/>
      <c r="EZJ98" s="32"/>
      <c r="EZK98" s="32"/>
      <c r="EZL98" s="32"/>
      <c r="EZM98" s="32"/>
      <c r="EZN98" s="32"/>
      <c r="EZO98" s="32"/>
      <c r="EZP98" s="32"/>
      <c r="EZQ98" s="32"/>
      <c r="EZR98" s="32"/>
      <c r="EZS98" s="32"/>
      <c r="EZT98" s="32"/>
      <c r="EZU98" s="32"/>
      <c r="EZV98" s="32"/>
      <c r="EZW98" s="32"/>
      <c r="EZX98" s="32"/>
      <c r="EZY98" s="32"/>
      <c r="EZZ98" s="32"/>
      <c r="FAA98" s="32"/>
      <c r="FAB98" s="32"/>
      <c r="FAC98" s="32"/>
      <c r="FAD98" s="32"/>
      <c r="FAE98" s="32"/>
      <c r="FAF98" s="32"/>
      <c r="FAG98" s="32"/>
      <c r="FAH98" s="32"/>
      <c r="FAI98" s="32"/>
      <c r="FAJ98" s="32"/>
      <c r="FAK98" s="32"/>
      <c r="FAL98" s="32"/>
      <c r="FAM98" s="32"/>
      <c r="FAN98" s="32"/>
      <c r="FAO98" s="32"/>
      <c r="FAP98" s="32"/>
      <c r="FAQ98" s="32"/>
      <c r="FAR98" s="32"/>
      <c r="FAS98" s="32"/>
      <c r="FAT98" s="32"/>
      <c r="FAU98" s="32"/>
      <c r="FAV98" s="32"/>
      <c r="FAW98" s="32"/>
      <c r="FAX98" s="32"/>
      <c r="FAY98" s="32"/>
      <c r="FAZ98" s="32"/>
      <c r="FBA98" s="32"/>
      <c r="FBB98" s="32"/>
      <c r="FBC98" s="32"/>
      <c r="FBD98" s="32"/>
      <c r="FBE98" s="32"/>
      <c r="FBF98" s="32"/>
      <c r="FBG98" s="32"/>
      <c r="FBH98" s="32"/>
      <c r="FBI98" s="32"/>
      <c r="FBJ98" s="32"/>
      <c r="FBK98" s="32"/>
      <c r="FBL98" s="32"/>
      <c r="FBM98" s="32"/>
      <c r="FBN98" s="32"/>
      <c r="FBO98" s="32"/>
      <c r="FBP98" s="32"/>
      <c r="FBQ98" s="32"/>
      <c r="FBR98" s="32"/>
      <c r="FBS98" s="32"/>
      <c r="FBT98" s="32"/>
      <c r="FBU98" s="32"/>
      <c r="FBV98" s="32"/>
      <c r="FBW98" s="32"/>
      <c r="FBX98" s="32"/>
      <c r="FBY98" s="32"/>
      <c r="FBZ98" s="32"/>
      <c r="FCA98" s="32"/>
      <c r="FCB98" s="32"/>
      <c r="FCC98" s="32"/>
      <c r="FCD98" s="32"/>
      <c r="FCE98" s="32"/>
      <c r="FCF98" s="32"/>
      <c r="FCG98" s="32"/>
      <c r="FCH98" s="32"/>
      <c r="FCI98" s="32"/>
      <c r="FCJ98" s="32"/>
      <c r="FCK98" s="32"/>
      <c r="FCL98" s="32"/>
      <c r="FCM98" s="32"/>
      <c r="FCN98" s="32"/>
      <c r="FCO98" s="32"/>
      <c r="FCP98" s="32"/>
      <c r="FCQ98" s="32"/>
      <c r="FCR98" s="32"/>
      <c r="FCS98" s="32"/>
      <c r="FCT98" s="32"/>
      <c r="FCU98" s="32"/>
      <c r="FCV98" s="32"/>
      <c r="FCW98" s="32"/>
      <c r="FCX98" s="32"/>
      <c r="FCY98" s="32"/>
      <c r="FCZ98" s="32"/>
      <c r="FDA98" s="32"/>
      <c r="FDB98" s="32"/>
      <c r="FDC98" s="32"/>
      <c r="FDD98" s="32"/>
      <c r="FDE98" s="32"/>
      <c r="FDF98" s="32"/>
      <c r="FDG98" s="32"/>
      <c r="FDH98" s="32"/>
      <c r="FDI98" s="32"/>
      <c r="FDJ98" s="32"/>
      <c r="FDK98" s="32"/>
      <c r="FDL98" s="32"/>
      <c r="FDM98" s="32"/>
      <c r="FDN98" s="32"/>
      <c r="FDO98" s="32"/>
      <c r="FDP98" s="32"/>
      <c r="FDQ98" s="32"/>
      <c r="FDR98" s="32"/>
      <c r="FDS98" s="32"/>
      <c r="FDT98" s="32"/>
      <c r="FDU98" s="32"/>
      <c r="FDV98" s="32"/>
      <c r="FDW98" s="32"/>
      <c r="FDX98" s="32"/>
      <c r="FDY98" s="32"/>
      <c r="FDZ98" s="32"/>
      <c r="FEA98" s="32"/>
      <c r="FEB98" s="32"/>
      <c r="FEC98" s="32"/>
      <c r="FED98" s="32"/>
      <c r="FEE98" s="32"/>
      <c r="FEF98" s="32"/>
      <c r="FEG98" s="32"/>
      <c r="FEH98" s="32"/>
      <c r="FEI98" s="32"/>
      <c r="FEJ98" s="32"/>
      <c r="FEK98" s="32"/>
      <c r="FEL98" s="32"/>
      <c r="FEM98" s="32"/>
      <c r="FEN98" s="32"/>
      <c r="FEO98" s="32"/>
      <c r="FEP98" s="32"/>
      <c r="FEQ98" s="32"/>
      <c r="FER98" s="32"/>
      <c r="FES98" s="32"/>
      <c r="FET98" s="32"/>
      <c r="FEU98" s="32"/>
      <c r="FEV98" s="32"/>
      <c r="FEW98" s="32"/>
      <c r="FEX98" s="32"/>
      <c r="FEY98" s="32"/>
      <c r="FEZ98" s="32"/>
      <c r="FFA98" s="32"/>
      <c r="FFB98" s="32"/>
      <c r="FFC98" s="32"/>
      <c r="FFD98" s="32"/>
      <c r="FFE98" s="32"/>
      <c r="FFF98" s="32"/>
      <c r="FFG98" s="32"/>
      <c r="FFH98" s="32"/>
      <c r="FFI98" s="32"/>
      <c r="FFJ98" s="32"/>
      <c r="FFK98" s="32"/>
      <c r="FFL98" s="32"/>
      <c r="FFM98" s="32"/>
      <c r="FFN98" s="32"/>
      <c r="FFO98" s="32"/>
      <c r="FFP98" s="32"/>
      <c r="FFQ98" s="32"/>
      <c r="FFR98" s="32"/>
      <c r="FFS98" s="32"/>
      <c r="FFT98" s="32"/>
      <c r="FFU98" s="32"/>
      <c r="FFV98" s="32"/>
      <c r="FFW98" s="32"/>
      <c r="FFX98" s="32"/>
      <c r="FFY98" s="32"/>
      <c r="FFZ98" s="32"/>
      <c r="FGA98" s="32"/>
      <c r="FGB98" s="32"/>
      <c r="FGC98" s="32"/>
      <c r="FGD98" s="32"/>
      <c r="FGE98" s="32"/>
      <c r="FGF98" s="32"/>
      <c r="FGG98" s="32"/>
      <c r="FGH98" s="32"/>
      <c r="FGI98" s="32"/>
      <c r="FGJ98" s="32"/>
      <c r="FGK98" s="32"/>
      <c r="FGL98" s="32"/>
      <c r="FGM98" s="32"/>
      <c r="FGN98" s="32"/>
      <c r="FGO98" s="32"/>
      <c r="FGP98" s="32"/>
      <c r="FGQ98" s="32"/>
      <c r="FGR98" s="32"/>
      <c r="FGS98" s="32"/>
      <c r="FGT98" s="32"/>
      <c r="FGU98" s="32"/>
      <c r="FGV98" s="32"/>
      <c r="FGW98" s="32"/>
      <c r="FGX98" s="32"/>
      <c r="FGY98" s="32"/>
      <c r="FGZ98" s="32"/>
      <c r="FHA98" s="32"/>
      <c r="FHB98" s="32"/>
      <c r="FHC98" s="32"/>
      <c r="FHD98" s="32"/>
      <c r="FHE98" s="32"/>
      <c r="FHF98" s="32"/>
      <c r="FHG98" s="32"/>
      <c r="FHH98" s="32"/>
      <c r="FHI98" s="32"/>
      <c r="FHJ98" s="32"/>
      <c r="FHK98" s="32"/>
      <c r="FHL98" s="32"/>
      <c r="FHM98" s="32"/>
      <c r="FHN98" s="32"/>
      <c r="FHO98" s="32"/>
      <c r="FHP98" s="32"/>
      <c r="FHQ98" s="32"/>
      <c r="FHR98" s="32"/>
      <c r="FHS98" s="32"/>
      <c r="FHT98" s="32"/>
      <c r="FHU98" s="32"/>
      <c r="FHV98" s="32"/>
      <c r="FHW98" s="32"/>
      <c r="FHX98" s="32"/>
      <c r="FHY98" s="32"/>
      <c r="FHZ98" s="32"/>
      <c r="FIA98" s="32"/>
      <c r="FIB98" s="32"/>
      <c r="FIC98" s="32"/>
      <c r="FID98" s="32"/>
      <c r="FIE98" s="32"/>
      <c r="FIF98" s="32"/>
      <c r="FIG98" s="32"/>
      <c r="FIH98" s="32"/>
      <c r="FII98" s="32"/>
      <c r="FIJ98" s="32"/>
      <c r="FIK98" s="32"/>
      <c r="FIL98" s="32"/>
      <c r="FIM98" s="32"/>
      <c r="FIN98" s="32"/>
      <c r="FIO98" s="32"/>
      <c r="FIP98" s="32"/>
      <c r="FIQ98" s="32"/>
      <c r="FIR98" s="32"/>
      <c r="FIS98" s="32"/>
      <c r="FIT98" s="32"/>
      <c r="FIU98" s="32"/>
      <c r="FIV98" s="32"/>
      <c r="FIW98" s="32"/>
      <c r="FIX98" s="32"/>
      <c r="FIY98" s="32"/>
      <c r="FIZ98" s="32"/>
      <c r="FJA98" s="32"/>
      <c r="FJB98" s="32"/>
      <c r="FJC98" s="32"/>
      <c r="FJD98" s="32"/>
      <c r="FJE98" s="32"/>
      <c r="FJF98" s="32"/>
      <c r="FJG98" s="32"/>
      <c r="FJH98" s="32"/>
      <c r="FJI98" s="32"/>
      <c r="FJJ98" s="32"/>
      <c r="FJK98" s="32"/>
      <c r="FJL98" s="32"/>
      <c r="FJM98" s="32"/>
      <c r="FJN98" s="32"/>
      <c r="FJO98" s="32"/>
      <c r="FJP98" s="32"/>
      <c r="FJQ98" s="32"/>
      <c r="FJR98" s="32"/>
      <c r="FJS98" s="32"/>
      <c r="FJT98" s="32"/>
      <c r="FJU98" s="32"/>
      <c r="FJV98" s="32"/>
      <c r="FJW98" s="32"/>
      <c r="FJX98" s="32"/>
      <c r="FJY98" s="32"/>
      <c r="FJZ98" s="32"/>
      <c r="FKA98" s="32"/>
      <c r="FKB98" s="32"/>
      <c r="FKC98" s="32"/>
      <c r="FKD98" s="32"/>
      <c r="FKE98" s="32"/>
      <c r="FKF98" s="32"/>
      <c r="FKG98" s="32"/>
      <c r="FKH98" s="32"/>
      <c r="FKI98" s="32"/>
      <c r="FKJ98" s="32"/>
      <c r="FKK98" s="32"/>
      <c r="FKL98" s="32"/>
      <c r="FKM98" s="32"/>
      <c r="FKN98" s="32"/>
      <c r="FKO98" s="32"/>
      <c r="FKP98" s="32"/>
      <c r="FKQ98" s="32"/>
      <c r="FKR98" s="32"/>
      <c r="FKS98" s="32"/>
      <c r="FKT98" s="32"/>
      <c r="FKU98" s="32"/>
      <c r="FKV98" s="32"/>
      <c r="FKW98" s="32"/>
      <c r="FKX98" s="32"/>
      <c r="FKY98" s="32"/>
      <c r="FKZ98" s="32"/>
      <c r="FLA98" s="32"/>
      <c r="FLB98" s="32"/>
      <c r="FLC98" s="32"/>
      <c r="FLD98" s="32"/>
      <c r="FLE98" s="32"/>
      <c r="FLF98" s="32"/>
      <c r="FLG98" s="32"/>
      <c r="FLH98" s="32"/>
      <c r="FLI98" s="32"/>
      <c r="FLJ98" s="32"/>
      <c r="FLK98" s="32"/>
      <c r="FLL98" s="32"/>
      <c r="FLM98" s="32"/>
      <c r="FLN98" s="32"/>
      <c r="FLO98" s="32"/>
      <c r="FLP98" s="32"/>
      <c r="FLQ98" s="32"/>
      <c r="FLR98" s="32"/>
      <c r="FLS98" s="32"/>
      <c r="FLT98" s="32"/>
      <c r="FLU98" s="32"/>
      <c r="FLV98" s="32"/>
      <c r="FLW98" s="32"/>
      <c r="FLX98" s="32"/>
      <c r="FLY98" s="32"/>
      <c r="FLZ98" s="32"/>
      <c r="FMA98" s="32"/>
      <c r="FMB98" s="32"/>
      <c r="FMC98" s="32"/>
      <c r="FMD98" s="32"/>
      <c r="FME98" s="32"/>
      <c r="FMF98" s="32"/>
      <c r="FMG98" s="32"/>
      <c r="FMH98" s="32"/>
      <c r="FMI98" s="32"/>
      <c r="FMJ98" s="32"/>
      <c r="FMK98" s="32"/>
      <c r="FML98" s="32"/>
      <c r="FMM98" s="32"/>
      <c r="FMN98" s="32"/>
      <c r="FMO98" s="32"/>
      <c r="FMP98" s="32"/>
      <c r="FMQ98" s="32"/>
      <c r="FMR98" s="32"/>
      <c r="FMS98" s="32"/>
      <c r="FMT98" s="32"/>
      <c r="FMU98" s="32"/>
      <c r="FMV98" s="32"/>
      <c r="FMW98" s="32"/>
      <c r="FMX98" s="32"/>
      <c r="FMY98" s="32"/>
      <c r="FMZ98" s="32"/>
      <c r="FNA98" s="32"/>
      <c r="FNB98" s="32"/>
      <c r="FNC98" s="32"/>
      <c r="FND98" s="32"/>
      <c r="FNE98" s="32"/>
      <c r="FNF98" s="32"/>
      <c r="FNG98" s="32"/>
      <c r="FNH98" s="32"/>
      <c r="FNI98" s="32"/>
      <c r="FNJ98" s="32"/>
      <c r="FNK98" s="32"/>
      <c r="FNL98" s="32"/>
      <c r="FNM98" s="32"/>
      <c r="FNN98" s="32"/>
      <c r="FNO98" s="32"/>
      <c r="FNP98" s="32"/>
      <c r="FNQ98" s="32"/>
      <c r="FNR98" s="32"/>
      <c r="FNS98" s="32"/>
      <c r="FNT98" s="32"/>
      <c r="FNU98" s="32"/>
      <c r="FNV98" s="32"/>
      <c r="FNW98" s="32"/>
      <c r="FNX98" s="32"/>
      <c r="FNY98" s="32"/>
      <c r="FNZ98" s="32"/>
      <c r="FOA98" s="32"/>
      <c r="FOB98" s="32"/>
      <c r="FOC98" s="32"/>
      <c r="FOD98" s="32"/>
      <c r="FOE98" s="32"/>
      <c r="FOF98" s="32"/>
      <c r="FOG98" s="32"/>
      <c r="FOH98" s="32"/>
      <c r="FOI98" s="32"/>
      <c r="FOJ98" s="32"/>
      <c r="FOK98" s="32"/>
      <c r="FOL98" s="32"/>
      <c r="FOM98" s="32"/>
      <c r="FON98" s="32"/>
      <c r="FOO98" s="32"/>
      <c r="FOP98" s="32"/>
      <c r="FOQ98" s="32"/>
      <c r="FOR98" s="32"/>
      <c r="FOS98" s="32"/>
      <c r="FOT98" s="32"/>
      <c r="FOU98" s="32"/>
      <c r="FOV98" s="32"/>
      <c r="FOW98" s="32"/>
      <c r="FOX98" s="32"/>
      <c r="FOY98" s="32"/>
      <c r="FOZ98" s="32"/>
      <c r="FPA98" s="32"/>
      <c r="FPB98" s="32"/>
      <c r="FPC98" s="32"/>
      <c r="FPD98" s="32"/>
      <c r="FPE98" s="32"/>
      <c r="FPF98" s="32"/>
      <c r="FPG98" s="32"/>
      <c r="FPH98" s="32"/>
      <c r="FPI98" s="32"/>
      <c r="FPJ98" s="32"/>
      <c r="FPK98" s="32"/>
      <c r="FPL98" s="32"/>
      <c r="FPM98" s="32"/>
      <c r="FPN98" s="32"/>
      <c r="FPO98" s="32"/>
      <c r="FPP98" s="32"/>
      <c r="FPQ98" s="32"/>
      <c r="FPR98" s="32"/>
      <c r="FPS98" s="32"/>
      <c r="FPT98" s="32"/>
      <c r="FPU98" s="32"/>
      <c r="FPV98" s="32"/>
      <c r="FPW98" s="32"/>
      <c r="FPX98" s="32"/>
      <c r="FPY98" s="32"/>
      <c r="FPZ98" s="32"/>
      <c r="FQA98" s="32"/>
      <c r="FQB98" s="32"/>
      <c r="FQC98" s="32"/>
      <c r="FQD98" s="32"/>
      <c r="FQE98" s="32"/>
      <c r="FQF98" s="32"/>
      <c r="FQG98" s="32"/>
      <c r="FQH98" s="32"/>
      <c r="FQI98" s="32"/>
      <c r="FQJ98" s="32"/>
      <c r="FQK98" s="32"/>
      <c r="FQL98" s="32"/>
      <c r="FQM98" s="32"/>
      <c r="FQN98" s="32"/>
      <c r="FQO98" s="32"/>
      <c r="FQP98" s="32"/>
      <c r="FQQ98" s="32"/>
      <c r="FQR98" s="32"/>
      <c r="FQS98" s="32"/>
      <c r="FQT98" s="32"/>
      <c r="FQU98" s="32"/>
      <c r="FQV98" s="32"/>
      <c r="FQW98" s="32"/>
      <c r="FQX98" s="32"/>
      <c r="FQY98" s="32"/>
      <c r="FQZ98" s="32"/>
      <c r="FRA98" s="32"/>
      <c r="FRB98" s="32"/>
      <c r="FRC98" s="32"/>
      <c r="FRD98" s="32"/>
      <c r="FRE98" s="32"/>
      <c r="FRF98" s="32"/>
      <c r="FRG98" s="32"/>
      <c r="FRH98" s="32"/>
      <c r="FRI98" s="32"/>
      <c r="FRJ98" s="32"/>
      <c r="FRK98" s="32"/>
      <c r="FRL98" s="32"/>
      <c r="FRM98" s="32"/>
      <c r="FRN98" s="32"/>
      <c r="FRO98" s="32"/>
      <c r="FRP98" s="32"/>
      <c r="FRQ98" s="32"/>
      <c r="FRR98" s="32"/>
      <c r="FRS98" s="32"/>
      <c r="FRT98" s="32"/>
      <c r="FRU98" s="32"/>
      <c r="FRV98" s="32"/>
      <c r="FRW98" s="32"/>
      <c r="FRX98" s="32"/>
      <c r="FRY98" s="32"/>
      <c r="FRZ98" s="32"/>
      <c r="FSA98" s="32"/>
      <c r="FSB98" s="32"/>
      <c r="FSC98" s="32"/>
      <c r="FSD98" s="32"/>
      <c r="FSE98" s="32"/>
      <c r="FSF98" s="32"/>
      <c r="FSG98" s="32"/>
      <c r="FSH98" s="32"/>
      <c r="FSI98" s="32"/>
      <c r="FSJ98" s="32"/>
      <c r="FSK98" s="32"/>
      <c r="FSL98" s="32"/>
      <c r="FSM98" s="32"/>
      <c r="FSN98" s="32"/>
      <c r="FSO98" s="32"/>
      <c r="FSP98" s="32"/>
      <c r="FSQ98" s="32"/>
      <c r="FSR98" s="32"/>
      <c r="FSS98" s="32"/>
      <c r="FST98" s="32"/>
      <c r="FSU98" s="32"/>
      <c r="FSV98" s="32"/>
      <c r="FSW98" s="32"/>
      <c r="FSX98" s="32"/>
      <c r="FSY98" s="32"/>
      <c r="FSZ98" s="32"/>
      <c r="FTA98" s="32"/>
      <c r="FTB98" s="32"/>
      <c r="FTC98" s="32"/>
      <c r="FTD98" s="32"/>
      <c r="FTE98" s="32"/>
      <c r="FTF98" s="32"/>
      <c r="FTG98" s="32"/>
      <c r="FTH98" s="32"/>
      <c r="FTI98" s="32"/>
      <c r="FTJ98" s="32"/>
      <c r="FTK98" s="32"/>
      <c r="FTL98" s="32"/>
      <c r="FTM98" s="32"/>
      <c r="FTN98" s="32"/>
      <c r="FTO98" s="32"/>
      <c r="FTP98" s="32"/>
      <c r="FTQ98" s="32"/>
      <c r="FTR98" s="32"/>
      <c r="FTS98" s="32"/>
      <c r="FTT98" s="32"/>
      <c r="FTU98" s="32"/>
      <c r="FTV98" s="32"/>
      <c r="FTW98" s="32"/>
      <c r="FTX98" s="32"/>
      <c r="FTY98" s="32"/>
      <c r="FTZ98" s="32"/>
      <c r="FUA98" s="32"/>
      <c r="FUB98" s="32"/>
      <c r="FUC98" s="32"/>
      <c r="FUD98" s="32"/>
      <c r="FUE98" s="32"/>
      <c r="FUF98" s="32"/>
      <c r="FUG98" s="32"/>
      <c r="FUH98" s="32"/>
      <c r="FUI98" s="32"/>
      <c r="FUJ98" s="32"/>
      <c r="FUK98" s="32"/>
      <c r="FUL98" s="32"/>
      <c r="FUM98" s="32"/>
      <c r="FUN98" s="32"/>
      <c r="FUO98" s="32"/>
      <c r="FUP98" s="32"/>
      <c r="FUQ98" s="32"/>
      <c r="FUR98" s="32"/>
      <c r="FUS98" s="32"/>
      <c r="FUT98" s="32"/>
      <c r="FUU98" s="32"/>
      <c r="FUV98" s="32"/>
      <c r="FUW98" s="32"/>
      <c r="FUX98" s="32"/>
      <c r="FUY98" s="32"/>
      <c r="FUZ98" s="32"/>
      <c r="FVA98" s="32"/>
      <c r="FVB98" s="32"/>
      <c r="FVC98" s="32"/>
      <c r="FVD98" s="32"/>
      <c r="FVE98" s="32"/>
      <c r="FVF98" s="32"/>
      <c r="FVG98" s="32"/>
      <c r="FVH98" s="32"/>
      <c r="FVI98" s="32"/>
      <c r="FVJ98" s="32"/>
      <c r="FVK98" s="32"/>
      <c r="FVL98" s="32"/>
      <c r="FVM98" s="32"/>
      <c r="FVN98" s="32"/>
      <c r="FVO98" s="32"/>
      <c r="FVP98" s="32"/>
      <c r="FVQ98" s="32"/>
      <c r="FVR98" s="32"/>
      <c r="FVS98" s="32"/>
      <c r="FVT98" s="32"/>
      <c r="FVU98" s="32"/>
      <c r="FVV98" s="32"/>
      <c r="FVW98" s="32"/>
      <c r="FVX98" s="32"/>
      <c r="FVY98" s="32"/>
      <c r="FVZ98" s="32"/>
      <c r="FWA98" s="32"/>
      <c r="FWB98" s="32"/>
      <c r="FWC98" s="32"/>
      <c r="FWD98" s="32"/>
      <c r="FWE98" s="32"/>
      <c r="FWF98" s="32"/>
      <c r="FWG98" s="32"/>
      <c r="FWH98" s="32"/>
      <c r="FWI98" s="32"/>
      <c r="FWJ98" s="32"/>
      <c r="FWK98" s="32"/>
      <c r="FWL98" s="32"/>
      <c r="FWM98" s="32"/>
      <c r="FWN98" s="32"/>
      <c r="FWO98" s="32"/>
      <c r="FWP98" s="32"/>
      <c r="FWQ98" s="32"/>
      <c r="FWR98" s="32"/>
      <c r="FWS98" s="32"/>
      <c r="FWT98" s="32"/>
      <c r="FWU98" s="32"/>
      <c r="FWV98" s="32"/>
      <c r="FWW98" s="32"/>
      <c r="FWX98" s="32"/>
      <c r="FWY98" s="32"/>
      <c r="FWZ98" s="32"/>
      <c r="FXA98" s="32"/>
      <c r="FXB98" s="32"/>
      <c r="FXC98" s="32"/>
      <c r="FXD98" s="32"/>
      <c r="FXE98" s="32"/>
      <c r="FXF98" s="32"/>
      <c r="FXG98" s="32"/>
      <c r="FXH98" s="32"/>
      <c r="FXI98" s="32"/>
      <c r="FXJ98" s="32"/>
      <c r="FXK98" s="32"/>
      <c r="FXL98" s="32"/>
      <c r="FXM98" s="32"/>
      <c r="FXN98" s="32"/>
      <c r="FXO98" s="32"/>
      <c r="FXP98" s="32"/>
      <c r="FXQ98" s="32"/>
      <c r="FXR98" s="32"/>
      <c r="FXS98" s="32"/>
      <c r="FXT98" s="32"/>
      <c r="FXU98" s="32"/>
      <c r="FXV98" s="32"/>
      <c r="FXW98" s="32"/>
      <c r="FXX98" s="32"/>
      <c r="FXY98" s="32"/>
      <c r="FXZ98" s="32"/>
      <c r="FYA98" s="32"/>
      <c r="FYB98" s="32"/>
      <c r="FYC98" s="32"/>
      <c r="FYD98" s="32"/>
      <c r="FYE98" s="32"/>
      <c r="FYF98" s="32"/>
      <c r="FYG98" s="32"/>
      <c r="FYH98" s="32"/>
      <c r="FYI98" s="32"/>
      <c r="FYJ98" s="32"/>
      <c r="FYK98" s="32"/>
      <c r="FYL98" s="32"/>
      <c r="FYM98" s="32"/>
      <c r="FYN98" s="32"/>
      <c r="FYO98" s="32"/>
      <c r="FYP98" s="32"/>
      <c r="FYQ98" s="32"/>
      <c r="FYR98" s="32"/>
      <c r="FYS98" s="32"/>
      <c r="FYT98" s="32"/>
      <c r="FYU98" s="32"/>
      <c r="FYV98" s="32"/>
      <c r="FYW98" s="32"/>
      <c r="FYX98" s="32"/>
      <c r="FYY98" s="32"/>
      <c r="FYZ98" s="32"/>
      <c r="FZA98" s="32"/>
      <c r="FZB98" s="32"/>
      <c r="FZC98" s="32"/>
      <c r="FZD98" s="32"/>
      <c r="FZE98" s="32"/>
      <c r="FZF98" s="32"/>
      <c r="FZG98" s="32"/>
      <c r="FZH98" s="32"/>
      <c r="FZI98" s="32"/>
      <c r="FZJ98" s="32"/>
      <c r="FZK98" s="32"/>
      <c r="FZL98" s="32"/>
      <c r="FZM98" s="32"/>
      <c r="FZN98" s="32"/>
      <c r="FZO98" s="32"/>
      <c r="FZP98" s="32"/>
      <c r="FZQ98" s="32"/>
      <c r="FZR98" s="32"/>
      <c r="FZS98" s="32"/>
      <c r="FZT98" s="32"/>
      <c r="FZU98" s="32"/>
      <c r="FZV98" s="32"/>
      <c r="FZW98" s="32"/>
      <c r="FZX98" s="32"/>
      <c r="FZY98" s="32"/>
      <c r="FZZ98" s="32"/>
      <c r="GAA98" s="32"/>
      <c r="GAB98" s="32"/>
      <c r="GAC98" s="32"/>
      <c r="GAD98" s="32"/>
      <c r="GAE98" s="32"/>
      <c r="GAF98" s="32"/>
      <c r="GAG98" s="32"/>
      <c r="GAH98" s="32"/>
      <c r="GAI98" s="32"/>
      <c r="GAJ98" s="32"/>
      <c r="GAK98" s="32"/>
      <c r="GAL98" s="32"/>
      <c r="GAM98" s="32"/>
      <c r="GAN98" s="32"/>
      <c r="GAO98" s="32"/>
      <c r="GAP98" s="32"/>
      <c r="GAQ98" s="32"/>
      <c r="GAR98" s="32"/>
      <c r="GAS98" s="32"/>
      <c r="GAT98" s="32"/>
      <c r="GAU98" s="32"/>
      <c r="GAV98" s="32"/>
      <c r="GAW98" s="32"/>
      <c r="GAX98" s="32"/>
      <c r="GAY98" s="32"/>
      <c r="GAZ98" s="32"/>
      <c r="GBA98" s="32"/>
      <c r="GBB98" s="32"/>
      <c r="GBC98" s="32"/>
      <c r="GBD98" s="32"/>
      <c r="GBE98" s="32"/>
      <c r="GBF98" s="32"/>
      <c r="GBG98" s="32"/>
      <c r="GBH98" s="32"/>
      <c r="GBI98" s="32"/>
      <c r="GBJ98" s="32"/>
      <c r="GBK98" s="32"/>
      <c r="GBL98" s="32"/>
      <c r="GBM98" s="32"/>
      <c r="GBN98" s="32"/>
      <c r="GBO98" s="32"/>
      <c r="GBP98" s="32"/>
      <c r="GBQ98" s="32"/>
      <c r="GBR98" s="32"/>
      <c r="GBS98" s="32"/>
      <c r="GBT98" s="32"/>
      <c r="GBU98" s="32"/>
      <c r="GBV98" s="32"/>
      <c r="GBW98" s="32"/>
      <c r="GBX98" s="32"/>
      <c r="GBY98" s="32"/>
      <c r="GBZ98" s="32"/>
      <c r="GCA98" s="32"/>
      <c r="GCB98" s="32"/>
      <c r="GCC98" s="32"/>
      <c r="GCD98" s="32"/>
      <c r="GCE98" s="32"/>
      <c r="GCF98" s="32"/>
      <c r="GCG98" s="32"/>
      <c r="GCH98" s="32"/>
      <c r="GCI98" s="32"/>
      <c r="GCJ98" s="32"/>
      <c r="GCK98" s="32"/>
      <c r="GCL98" s="32"/>
      <c r="GCM98" s="32"/>
      <c r="GCN98" s="32"/>
      <c r="GCO98" s="32"/>
      <c r="GCP98" s="32"/>
      <c r="GCQ98" s="32"/>
      <c r="GCR98" s="32"/>
      <c r="GCS98" s="32"/>
      <c r="GCT98" s="32"/>
      <c r="GCU98" s="32"/>
      <c r="GCV98" s="32"/>
      <c r="GCW98" s="32"/>
      <c r="GCX98" s="32"/>
      <c r="GCY98" s="32"/>
      <c r="GCZ98" s="32"/>
      <c r="GDA98" s="32"/>
      <c r="GDB98" s="32"/>
      <c r="GDC98" s="32"/>
      <c r="GDD98" s="32"/>
      <c r="GDE98" s="32"/>
      <c r="GDF98" s="32"/>
      <c r="GDG98" s="32"/>
      <c r="GDH98" s="32"/>
      <c r="GDI98" s="32"/>
      <c r="GDJ98" s="32"/>
      <c r="GDK98" s="32"/>
      <c r="GDL98" s="32"/>
      <c r="GDM98" s="32"/>
      <c r="GDN98" s="32"/>
      <c r="GDO98" s="32"/>
      <c r="GDP98" s="32"/>
      <c r="GDQ98" s="32"/>
      <c r="GDR98" s="32"/>
      <c r="GDS98" s="32"/>
      <c r="GDT98" s="32"/>
      <c r="GDU98" s="32"/>
      <c r="GDV98" s="32"/>
      <c r="GDW98" s="32"/>
      <c r="GDX98" s="32"/>
      <c r="GDY98" s="32"/>
      <c r="GDZ98" s="32"/>
      <c r="GEA98" s="32"/>
      <c r="GEB98" s="32"/>
      <c r="GEC98" s="32"/>
      <c r="GED98" s="32"/>
      <c r="GEE98" s="32"/>
      <c r="GEF98" s="32"/>
      <c r="GEG98" s="32"/>
      <c r="GEH98" s="32"/>
      <c r="GEI98" s="32"/>
      <c r="GEJ98" s="32"/>
      <c r="GEK98" s="32"/>
      <c r="GEL98" s="32"/>
      <c r="GEM98" s="32"/>
      <c r="GEN98" s="32"/>
      <c r="GEO98" s="32"/>
      <c r="GEP98" s="32"/>
      <c r="GEQ98" s="32"/>
      <c r="GER98" s="32"/>
      <c r="GES98" s="32"/>
      <c r="GET98" s="32"/>
      <c r="GEU98" s="32"/>
      <c r="GEV98" s="32"/>
      <c r="GEW98" s="32"/>
      <c r="GEX98" s="32"/>
      <c r="GEY98" s="32"/>
      <c r="GEZ98" s="32"/>
      <c r="GFA98" s="32"/>
      <c r="GFB98" s="32"/>
      <c r="GFC98" s="32"/>
      <c r="GFD98" s="32"/>
      <c r="GFE98" s="32"/>
      <c r="GFF98" s="32"/>
      <c r="GFG98" s="32"/>
      <c r="GFH98" s="32"/>
      <c r="GFI98" s="32"/>
      <c r="GFJ98" s="32"/>
      <c r="GFK98" s="32"/>
      <c r="GFL98" s="32"/>
      <c r="GFM98" s="32"/>
      <c r="GFN98" s="32"/>
      <c r="GFO98" s="32"/>
      <c r="GFP98" s="32"/>
      <c r="GFQ98" s="32"/>
      <c r="GFR98" s="32"/>
      <c r="GFS98" s="32"/>
      <c r="GFT98" s="32"/>
      <c r="GFU98" s="32"/>
      <c r="GFV98" s="32"/>
      <c r="GFW98" s="32"/>
      <c r="GFX98" s="32"/>
      <c r="GFY98" s="32"/>
      <c r="GFZ98" s="32"/>
      <c r="GGA98" s="32"/>
      <c r="GGB98" s="32"/>
      <c r="GGC98" s="32"/>
      <c r="GGD98" s="32"/>
      <c r="GGE98" s="32"/>
      <c r="GGF98" s="32"/>
      <c r="GGG98" s="32"/>
      <c r="GGH98" s="32"/>
      <c r="GGI98" s="32"/>
      <c r="GGJ98" s="32"/>
      <c r="GGK98" s="32"/>
      <c r="GGL98" s="32"/>
      <c r="GGM98" s="32"/>
      <c r="GGN98" s="32"/>
      <c r="GGO98" s="32"/>
      <c r="GGP98" s="32"/>
      <c r="GGQ98" s="32"/>
      <c r="GGR98" s="32"/>
      <c r="GGS98" s="32"/>
      <c r="GGT98" s="32"/>
      <c r="GGU98" s="32"/>
      <c r="GGV98" s="32"/>
      <c r="GGW98" s="32"/>
      <c r="GGX98" s="32"/>
      <c r="GGY98" s="32"/>
      <c r="GGZ98" s="32"/>
      <c r="GHA98" s="32"/>
      <c r="GHB98" s="32"/>
      <c r="GHC98" s="32"/>
      <c r="GHD98" s="32"/>
      <c r="GHE98" s="32"/>
      <c r="GHF98" s="32"/>
      <c r="GHG98" s="32"/>
      <c r="GHH98" s="32"/>
      <c r="GHI98" s="32"/>
      <c r="GHJ98" s="32"/>
      <c r="GHK98" s="32"/>
      <c r="GHL98" s="32"/>
      <c r="GHM98" s="32"/>
      <c r="GHN98" s="32"/>
      <c r="GHO98" s="32"/>
      <c r="GHP98" s="32"/>
      <c r="GHQ98" s="32"/>
      <c r="GHR98" s="32"/>
      <c r="GHS98" s="32"/>
      <c r="GHT98" s="32"/>
      <c r="GHU98" s="32"/>
      <c r="GHV98" s="32"/>
      <c r="GHW98" s="32"/>
      <c r="GHX98" s="32"/>
      <c r="GHY98" s="32"/>
      <c r="GHZ98" s="32"/>
      <c r="GIA98" s="32"/>
      <c r="GIB98" s="32"/>
      <c r="GIC98" s="32"/>
      <c r="GID98" s="32"/>
      <c r="GIE98" s="32"/>
      <c r="GIF98" s="32"/>
      <c r="GIG98" s="32"/>
      <c r="GIH98" s="32"/>
      <c r="GII98" s="32"/>
      <c r="GIJ98" s="32"/>
      <c r="GIK98" s="32"/>
      <c r="GIL98" s="32"/>
      <c r="GIM98" s="32"/>
      <c r="GIN98" s="32"/>
      <c r="GIO98" s="32"/>
      <c r="GIP98" s="32"/>
      <c r="GIQ98" s="32"/>
      <c r="GIR98" s="32"/>
      <c r="GIS98" s="32"/>
      <c r="GIT98" s="32"/>
      <c r="GIU98" s="32"/>
      <c r="GIV98" s="32"/>
      <c r="GIW98" s="32"/>
      <c r="GIX98" s="32"/>
      <c r="GIY98" s="32"/>
      <c r="GIZ98" s="32"/>
      <c r="GJA98" s="32"/>
      <c r="GJB98" s="32"/>
      <c r="GJC98" s="32"/>
      <c r="GJD98" s="32"/>
      <c r="GJE98" s="32"/>
      <c r="GJF98" s="32"/>
      <c r="GJG98" s="32"/>
      <c r="GJH98" s="32"/>
      <c r="GJI98" s="32"/>
      <c r="GJJ98" s="32"/>
      <c r="GJK98" s="32"/>
      <c r="GJL98" s="32"/>
      <c r="GJM98" s="32"/>
      <c r="GJN98" s="32"/>
      <c r="GJO98" s="32"/>
      <c r="GJP98" s="32"/>
      <c r="GJQ98" s="32"/>
      <c r="GJR98" s="32"/>
      <c r="GJS98" s="32"/>
      <c r="GJT98" s="32"/>
      <c r="GJU98" s="32"/>
      <c r="GJV98" s="32"/>
      <c r="GJW98" s="32"/>
      <c r="GJX98" s="32"/>
      <c r="GJY98" s="32"/>
      <c r="GJZ98" s="32"/>
      <c r="GKA98" s="32"/>
      <c r="GKB98" s="32"/>
      <c r="GKC98" s="32"/>
      <c r="GKD98" s="32"/>
      <c r="GKE98" s="32"/>
      <c r="GKF98" s="32"/>
      <c r="GKG98" s="32"/>
      <c r="GKH98" s="32"/>
      <c r="GKI98" s="32"/>
      <c r="GKJ98" s="32"/>
      <c r="GKK98" s="32"/>
      <c r="GKL98" s="32"/>
      <c r="GKM98" s="32"/>
      <c r="GKN98" s="32"/>
      <c r="GKO98" s="32"/>
      <c r="GKP98" s="32"/>
      <c r="GKQ98" s="32"/>
      <c r="GKR98" s="32"/>
      <c r="GKS98" s="32"/>
      <c r="GKT98" s="32"/>
      <c r="GKU98" s="32"/>
      <c r="GKV98" s="32"/>
      <c r="GKW98" s="32"/>
      <c r="GKX98" s="32"/>
      <c r="GKY98" s="32"/>
      <c r="GKZ98" s="32"/>
      <c r="GLA98" s="32"/>
      <c r="GLB98" s="32"/>
      <c r="GLC98" s="32"/>
      <c r="GLD98" s="32"/>
      <c r="GLE98" s="32"/>
      <c r="GLF98" s="32"/>
      <c r="GLG98" s="32"/>
      <c r="GLH98" s="32"/>
      <c r="GLI98" s="32"/>
      <c r="GLJ98" s="32"/>
      <c r="GLK98" s="32"/>
      <c r="GLL98" s="32"/>
      <c r="GLM98" s="32"/>
      <c r="GLN98" s="32"/>
      <c r="GLO98" s="32"/>
      <c r="GLP98" s="32"/>
      <c r="GLQ98" s="32"/>
      <c r="GLR98" s="32"/>
      <c r="GLS98" s="32"/>
      <c r="GLT98" s="32"/>
      <c r="GLU98" s="32"/>
      <c r="GLV98" s="32"/>
      <c r="GLW98" s="32"/>
      <c r="GLX98" s="32"/>
      <c r="GLY98" s="32"/>
      <c r="GLZ98" s="32"/>
      <c r="GMA98" s="32"/>
      <c r="GMB98" s="32"/>
      <c r="GMC98" s="32"/>
      <c r="GMD98" s="32"/>
      <c r="GME98" s="32"/>
      <c r="GMF98" s="32"/>
      <c r="GMG98" s="32"/>
      <c r="GMH98" s="32"/>
      <c r="GMI98" s="32"/>
      <c r="GMJ98" s="32"/>
      <c r="GMK98" s="32"/>
      <c r="GML98" s="32"/>
      <c r="GMM98" s="32"/>
      <c r="GMN98" s="32"/>
      <c r="GMO98" s="32"/>
      <c r="GMP98" s="32"/>
      <c r="GMQ98" s="32"/>
      <c r="GMR98" s="32"/>
      <c r="GMS98" s="32"/>
      <c r="GMT98" s="32"/>
      <c r="GMU98" s="32"/>
      <c r="GMV98" s="32"/>
      <c r="GMW98" s="32"/>
      <c r="GMX98" s="32"/>
      <c r="GMY98" s="32"/>
      <c r="GMZ98" s="32"/>
      <c r="GNA98" s="32"/>
      <c r="GNB98" s="32"/>
      <c r="GNC98" s="32"/>
      <c r="GND98" s="32"/>
      <c r="GNE98" s="32"/>
      <c r="GNF98" s="32"/>
      <c r="GNG98" s="32"/>
      <c r="GNH98" s="32"/>
      <c r="GNI98" s="32"/>
      <c r="GNJ98" s="32"/>
      <c r="GNK98" s="32"/>
      <c r="GNL98" s="32"/>
      <c r="GNM98" s="32"/>
      <c r="GNN98" s="32"/>
      <c r="GNO98" s="32"/>
      <c r="GNP98" s="32"/>
      <c r="GNQ98" s="32"/>
      <c r="GNR98" s="32"/>
      <c r="GNS98" s="32"/>
      <c r="GNT98" s="32"/>
      <c r="GNU98" s="32"/>
      <c r="GNV98" s="32"/>
      <c r="GNW98" s="32"/>
      <c r="GNX98" s="32"/>
      <c r="GNY98" s="32"/>
      <c r="GNZ98" s="32"/>
      <c r="GOA98" s="32"/>
      <c r="GOB98" s="32"/>
      <c r="GOC98" s="32"/>
      <c r="GOD98" s="32"/>
      <c r="GOE98" s="32"/>
      <c r="GOF98" s="32"/>
      <c r="GOG98" s="32"/>
      <c r="GOH98" s="32"/>
      <c r="GOI98" s="32"/>
      <c r="GOJ98" s="32"/>
      <c r="GOK98" s="32"/>
      <c r="GOL98" s="32"/>
      <c r="GOM98" s="32"/>
      <c r="GON98" s="32"/>
      <c r="GOO98" s="32"/>
      <c r="GOP98" s="32"/>
      <c r="GOQ98" s="32"/>
      <c r="GOR98" s="32"/>
      <c r="GOS98" s="32"/>
      <c r="GOT98" s="32"/>
      <c r="GOU98" s="32"/>
      <c r="GOV98" s="32"/>
      <c r="GOW98" s="32"/>
      <c r="GOX98" s="32"/>
      <c r="GOY98" s="32"/>
      <c r="GOZ98" s="32"/>
      <c r="GPA98" s="32"/>
      <c r="GPB98" s="32"/>
      <c r="GPC98" s="32"/>
      <c r="GPD98" s="32"/>
      <c r="GPE98" s="32"/>
      <c r="GPF98" s="32"/>
      <c r="GPG98" s="32"/>
      <c r="GPH98" s="32"/>
      <c r="GPI98" s="32"/>
      <c r="GPJ98" s="32"/>
      <c r="GPK98" s="32"/>
      <c r="GPL98" s="32"/>
      <c r="GPM98" s="32"/>
      <c r="GPN98" s="32"/>
      <c r="GPO98" s="32"/>
      <c r="GPP98" s="32"/>
      <c r="GPQ98" s="32"/>
      <c r="GPR98" s="32"/>
      <c r="GPS98" s="32"/>
      <c r="GPT98" s="32"/>
      <c r="GPU98" s="32"/>
      <c r="GPV98" s="32"/>
      <c r="GPW98" s="32"/>
      <c r="GPX98" s="32"/>
      <c r="GPY98" s="32"/>
      <c r="GPZ98" s="32"/>
      <c r="GQA98" s="32"/>
      <c r="GQB98" s="32"/>
      <c r="GQC98" s="32"/>
      <c r="GQD98" s="32"/>
      <c r="GQE98" s="32"/>
      <c r="GQF98" s="32"/>
      <c r="GQG98" s="32"/>
      <c r="GQH98" s="32"/>
      <c r="GQI98" s="32"/>
      <c r="GQJ98" s="32"/>
      <c r="GQK98" s="32"/>
      <c r="GQL98" s="32"/>
      <c r="GQM98" s="32"/>
      <c r="GQN98" s="32"/>
      <c r="GQO98" s="32"/>
      <c r="GQP98" s="32"/>
      <c r="GQQ98" s="32"/>
      <c r="GQR98" s="32"/>
      <c r="GQS98" s="32"/>
      <c r="GQT98" s="32"/>
      <c r="GQU98" s="32"/>
      <c r="GQV98" s="32"/>
      <c r="GQW98" s="32"/>
      <c r="GQX98" s="32"/>
      <c r="GQY98" s="32"/>
      <c r="GQZ98" s="32"/>
      <c r="GRA98" s="32"/>
      <c r="GRB98" s="32"/>
      <c r="GRC98" s="32"/>
      <c r="GRD98" s="32"/>
      <c r="GRE98" s="32"/>
      <c r="GRF98" s="32"/>
      <c r="GRG98" s="32"/>
      <c r="GRH98" s="32"/>
      <c r="GRI98" s="32"/>
      <c r="GRJ98" s="32"/>
      <c r="GRK98" s="32"/>
      <c r="GRL98" s="32"/>
      <c r="GRM98" s="32"/>
      <c r="GRN98" s="32"/>
      <c r="GRO98" s="32"/>
      <c r="GRP98" s="32"/>
      <c r="GRQ98" s="32"/>
      <c r="GRR98" s="32"/>
      <c r="GRS98" s="32"/>
      <c r="GRT98" s="32"/>
      <c r="GRU98" s="32"/>
      <c r="GRV98" s="32"/>
      <c r="GRW98" s="32"/>
      <c r="GRX98" s="32"/>
      <c r="GRY98" s="32"/>
      <c r="GRZ98" s="32"/>
      <c r="GSA98" s="32"/>
      <c r="GSB98" s="32"/>
      <c r="GSC98" s="32"/>
      <c r="GSD98" s="32"/>
      <c r="GSE98" s="32"/>
      <c r="GSF98" s="32"/>
      <c r="GSG98" s="32"/>
      <c r="GSH98" s="32"/>
      <c r="GSI98" s="32"/>
      <c r="GSJ98" s="32"/>
      <c r="GSK98" s="32"/>
      <c r="GSL98" s="32"/>
      <c r="GSM98" s="32"/>
      <c r="GSN98" s="32"/>
      <c r="GSO98" s="32"/>
      <c r="GSP98" s="32"/>
      <c r="GSQ98" s="32"/>
      <c r="GSR98" s="32"/>
      <c r="GSS98" s="32"/>
      <c r="GST98" s="32"/>
      <c r="GSU98" s="32"/>
      <c r="GSV98" s="32"/>
      <c r="GSW98" s="32"/>
      <c r="GSX98" s="32"/>
      <c r="GSY98" s="32"/>
      <c r="GSZ98" s="32"/>
      <c r="GTA98" s="32"/>
      <c r="GTB98" s="32"/>
      <c r="GTC98" s="32"/>
      <c r="GTD98" s="32"/>
      <c r="GTE98" s="32"/>
      <c r="GTF98" s="32"/>
      <c r="GTG98" s="32"/>
      <c r="GTH98" s="32"/>
      <c r="GTI98" s="32"/>
      <c r="GTJ98" s="32"/>
      <c r="GTK98" s="32"/>
      <c r="GTL98" s="32"/>
      <c r="GTM98" s="32"/>
      <c r="GTN98" s="32"/>
      <c r="GTO98" s="32"/>
      <c r="GTP98" s="32"/>
      <c r="GTQ98" s="32"/>
      <c r="GTR98" s="32"/>
      <c r="GTS98" s="32"/>
      <c r="GTT98" s="32"/>
      <c r="GTU98" s="32"/>
      <c r="GTV98" s="32"/>
      <c r="GTW98" s="32"/>
      <c r="GTX98" s="32"/>
      <c r="GTY98" s="32"/>
      <c r="GTZ98" s="32"/>
      <c r="GUA98" s="32"/>
      <c r="GUB98" s="32"/>
      <c r="GUC98" s="32"/>
      <c r="GUD98" s="32"/>
      <c r="GUE98" s="32"/>
      <c r="GUF98" s="32"/>
      <c r="GUG98" s="32"/>
      <c r="GUH98" s="32"/>
      <c r="GUI98" s="32"/>
      <c r="GUJ98" s="32"/>
      <c r="GUK98" s="32"/>
      <c r="GUL98" s="32"/>
      <c r="GUM98" s="32"/>
      <c r="GUN98" s="32"/>
      <c r="GUO98" s="32"/>
      <c r="GUP98" s="32"/>
      <c r="GUQ98" s="32"/>
      <c r="GUR98" s="32"/>
      <c r="GUS98" s="32"/>
      <c r="GUT98" s="32"/>
      <c r="GUU98" s="32"/>
      <c r="GUV98" s="32"/>
      <c r="GUW98" s="32"/>
      <c r="GUX98" s="32"/>
      <c r="GUY98" s="32"/>
      <c r="GUZ98" s="32"/>
      <c r="GVA98" s="32"/>
      <c r="GVB98" s="32"/>
      <c r="GVC98" s="32"/>
      <c r="GVD98" s="32"/>
      <c r="GVE98" s="32"/>
      <c r="GVF98" s="32"/>
      <c r="GVG98" s="32"/>
      <c r="GVH98" s="32"/>
      <c r="GVI98" s="32"/>
      <c r="GVJ98" s="32"/>
      <c r="GVK98" s="32"/>
      <c r="GVL98" s="32"/>
      <c r="GVM98" s="32"/>
      <c r="GVN98" s="32"/>
      <c r="GVO98" s="32"/>
      <c r="GVP98" s="32"/>
      <c r="GVQ98" s="32"/>
      <c r="GVR98" s="32"/>
      <c r="GVS98" s="32"/>
      <c r="GVT98" s="32"/>
      <c r="GVU98" s="32"/>
      <c r="GVV98" s="32"/>
      <c r="GVW98" s="32"/>
      <c r="GVX98" s="32"/>
      <c r="GVY98" s="32"/>
      <c r="GVZ98" s="32"/>
      <c r="GWA98" s="32"/>
      <c r="GWB98" s="32"/>
      <c r="GWC98" s="32"/>
      <c r="GWD98" s="32"/>
      <c r="GWE98" s="32"/>
      <c r="GWF98" s="32"/>
      <c r="GWG98" s="32"/>
      <c r="GWH98" s="32"/>
      <c r="GWI98" s="32"/>
      <c r="GWJ98" s="32"/>
      <c r="GWK98" s="32"/>
      <c r="GWL98" s="32"/>
      <c r="GWM98" s="32"/>
      <c r="GWN98" s="32"/>
      <c r="GWO98" s="32"/>
      <c r="GWP98" s="32"/>
      <c r="GWQ98" s="32"/>
      <c r="GWR98" s="32"/>
      <c r="GWS98" s="32"/>
      <c r="GWT98" s="32"/>
      <c r="GWU98" s="32"/>
      <c r="GWV98" s="32"/>
      <c r="GWW98" s="32"/>
      <c r="GWX98" s="32"/>
      <c r="GWY98" s="32"/>
      <c r="GWZ98" s="32"/>
      <c r="GXA98" s="32"/>
      <c r="GXB98" s="32"/>
      <c r="GXC98" s="32"/>
      <c r="GXD98" s="32"/>
      <c r="GXE98" s="32"/>
      <c r="GXF98" s="32"/>
      <c r="GXG98" s="32"/>
      <c r="GXH98" s="32"/>
      <c r="GXI98" s="32"/>
      <c r="GXJ98" s="32"/>
      <c r="GXK98" s="32"/>
      <c r="GXL98" s="32"/>
      <c r="GXM98" s="32"/>
      <c r="GXN98" s="32"/>
      <c r="GXO98" s="32"/>
      <c r="GXP98" s="32"/>
      <c r="GXQ98" s="32"/>
      <c r="GXR98" s="32"/>
      <c r="GXS98" s="32"/>
      <c r="GXT98" s="32"/>
      <c r="GXU98" s="32"/>
      <c r="GXV98" s="32"/>
      <c r="GXW98" s="32"/>
      <c r="GXX98" s="32"/>
      <c r="GXY98" s="32"/>
      <c r="GXZ98" s="32"/>
      <c r="GYA98" s="32"/>
      <c r="GYB98" s="32"/>
      <c r="GYC98" s="32"/>
      <c r="GYD98" s="32"/>
      <c r="GYE98" s="32"/>
      <c r="GYF98" s="32"/>
      <c r="GYG98" s="32"/>
      <c r="GYH98" s="32"/>
      <c r="GYI98" s="32"/>
      <c r="GYJ98" s="32"/>
      <c r="GYK98" s="32"/>
      <c r="GYL98" s="32"/>
      <c r="GYM98" s="32"/>
      <c r="GYN98" s="32"/>
      <c r="GYO98" s="32"/>
      <c r="GYP98" s="32"/>
      <c r="GYQ98" s="32"/>
      <c r="GYR98" s="32"/>
      <c r="GYS98" s="32"/>
      <c r="GYT98" s="32"/>
      <c r="GYU98" s="32"/>
      <c r="GYV98" s="32"/>
      <c r="GYW98" s="32"/>
      <c r="GYX98" s="32"/>
      <c r="GYY98" s="32"/>
      <c r="GYZ98" s="32"/>
      <c r="GZA98" s="32"/>
      <c r="GZB98" s="32"/>
      <c r="GZC98" s="32"/>
      <c r="GZD98" s="32"/>
      <c r="GZE98" s="32"/>
      <c r="GZF98" s="32"/>
      <c r="GZG98" s="32"/>
      <c r="GZH98" s="32"/>
      <c r="GZI98" s="32"/>
      <c r="GZJ98" s="32"/>
      <c r="GZK98" s="32"/>
      <c r="GZL98" s="32"/>
      <c r="GZM98" s="32"/>
      <c r="GZN98" s="32"/>
      <c r="GZO98" s="32"/>
      <c r="GZP98" s="32"/>
      <c r="GZQ98" s="32"/>
      <c r="GZR98" s="32"/>
      <c r="GZS98" s="32"/>
      <c r="GZT98" s="32"/>
      <c r="GZU98" s="32"/>
      <c r="GZV98" s="32"/>
      <c r="GZW98" s="32"/>
      <c r="GZX98" s="32"/>
      <c r="GZY98" s="32"/>
      <c r="GZZ98" s="32"/>
      <c r="HAA98" s="32"/>
      <c r="HAB98" s="32"/>
      <c r="HAC98" s="32"/>
      <c r="HAD98" s="32"/>
      <c r="HAE98" s="32"/>
      <c r="HAF98" s="32"/>
      <c r="HAG98" s="32"/>
      <c r="HAH98" s="32"/>
      <c r="HAI98" s="32"/>
      <c r="HAJ98" s="32"/>
      <c r="HAK98" s="32"/>
      <c r="HAL98" s="32"/>
      <c r="HAM98" s="32"/>
      <c r="HAN98" s="32"/>
      <c r="HAO98" s="32"/>
      <c r="HAP98" s="32"/>
      <c r="HAQ98" s="32"/>
      <c r="HAR98" s="32"/>
      <c r="HAS98" s="32"/>
      <c r="HAT98" s="32"/>
      <c r="HAU98" s="32"/>
      <c r="HAV98" s="32"/>
      <c r="HAW98" s="32"/>
      <c r="HAX98" s="32"/>
      <c r="HAY98" s="32"/>
      <c r="HAZ98" s="32"/>
      <c r="HBA98" s="32"/>
      <c r="HBB98" s="32"/>
      <c r="HBC98" s="32"/>
      <c r="HBD98" s="32"/>
      <c r="HBE98" s="32"/>
      <c r="HBF98" s="32"/>
      <c r="HBG98" s="32"/>
      <c r="HBH98" s="32"/>
      <c r="HBI98" s="32"/>
      <c r="HBJ98" s="32"/>
      <c r="HBK98" s="32"/>
      <c r="HBL98" s="32"/>
      <c r="HBM98" s="32"/>
      <c r="HBN98" s="32"/>
      <c r="HBO98" s="32"/>
      <c r="HBP98" s="32"/>
      <c r="HBQ98" s="32"/>
      <c r="HBR98" s="32"/>
      <c r="HBS98" s="32"/>
      <c r="HBT98" s="32"/>
      <c r="HBU98" s="32"/>
      <c r="HBV98" s="32"/>
      <c r="HBW98" s="32"/>
      <c r="HBX98" s="32"/>
      <c r="HBY98" s="32"/>
      <c r="HBZ98" s="32"/>
      <c r="HCA98" s="32"/>
      <c r="HCB98" s="32"/>
      <c r="HCC98" s="32"/>
      <c r="HCD98" s="32"/>
      <c r="HCE98" s="32"/>
      <c r="HCF98" s="32"/>
      <c r="HCG98" s="32"/>
      <c r="HCH98" s="32"/>
      <c r="HCI98" s="32"/>
      <c r="HCJ98" s="32"/>
      <c r="HCK98" s="32"/>
      <c r="HCL98" s="32"/>
      <c r="HCM98" s="32"/>
      <c r="HCN98" s="32"/>
      <c r="HCO98" s="32"/>
      <c r="HCP98" s="32"/>
      <c r="HCQ98" s="32"/>
      <c r="HCR98" s="32"/>
      <c r="HCS98" s="32"/>
      <c r="HCT98" s="32"/>
      <c r="HCU98" s="32"/>
      <c r="HCV98" s="32"/>
      <c r="HCW98" s="32"/>
      <c r="HCX98" s="32"/>
      <c r="HCY98" s="32"/>
      <c r="HCZ98" s="32"/>
      <c r="HDA98" s="32"/>
      <c r="HDB98" s="32"/>
      <c r="HDC98" s="32"/>
      <c r="HDD98" s="32"/>
      <c r="HDE98" s="32"/>
      <c r="HDF98" s="32"/>
      <c r="HDG98" s="32"/>
      <c r="HDH98" s="32"/>
      <c r="HDI98" s="32"/>
      <c r="HDJ98" s="32"/>
      <c r="HDK98" s="32"/>
      <c r="HDL98" s="32"/>
      <c r="HDM98" s="32"/>
      <c r="HDN98" s="32"/>
      <c r="HDO98" s="32"/>
      <c r="HDP98" s="32"/>
      <c r="HDQ98" s="32"/>
      <c r="HDR98" s="32"/>
      <c r="HDS98" s="32"/>
      <c r="HDT98" s="32"/>
      <c r="HDU98" s="32"/>
      <c r="HDV98" s="32"/>
      <c r="HDW98" s="32"/>
      <c r="HDX98" s="32"/>
      <c r="HDY98" s="32"/>
      <c r="HDZ98" s="32"/>
      <c r="HEA98" s="32"/>
      <c r="HEB98" s="32"/>
      <c r="HEC98" s="32"/>
      <c r="HED98" s="32"/>
      <c r="HEE98" s="32"/>
      <c r="HEF98" s="32"/>
      <c r="HEG98" s="32"/>
      <c r="HEH98" s="32"/>
      <c r="HEI98" s="32"/>
      <c r="HEJ98" s="32"/>
      <c r="HEK98" s="32"/>
      <c r="HEL98" s="32"/>
      <c r="HEM98" s="32"/>
      <c r="HEN98" s="32"/>
      <c r="HEO98" s="32"/>
      <c r="HEP98" s="32"/>
      <c r="HEQ98" s="32"/>
      <c r="HER98" s="32"/>
      <c r="HES98" s="32"/>
      <c r="HET98" s="32"/>
      <c r="HEU98" s="32"/>
      <c r="HEV98" s="32"/>
      <c r="HEW98" s="32"/>
      <c r="HEX98" s="32"/>
      <c r="HEY98" s="32"/>
      <c r="HEZ98" s="32"/>
      <c r="HFA98" s="32"/>
      <c r="HFB98" s="32"/>
      <c r="HFC98" s="32"/>
      <c r="HFD98" s="32"/>
      <c r="HFE98" s="32"/>
      <c r="HFF98" s="32"/>
      <c r="HFG98" s="32"/>
      <c r="HFH98" s="32"/>
      <c r="HFI98" s="32"/>
      <c r="HFJ98" s="32"/>
      <c r="HFK98" s="32"/>
      <c r="HFL98" s="32"/>
      <c r="HFM98" s="32"/>
      <c r="HFN98" s="32"/>
      <c r="HFO98" s="32"/>
      <c r="HFP98" s="32"/>
      <c r="HFQ98" s="32"/>
      <c r="HFR98" s="32"/>
      <c r="HFS98" s="32"/>
      <c r="HFT98" s="32"/>
      <c r="HFU98" s="32"/>
      <c r="HFV98" s="32"/>
      <c r="HFW98" s="32"/>
      <c r="HFX98" s="32"/>
      <c r="HFY98" s="32"/>
      <c r="HFZ98" s="32"/>
      <c r="HGA98" s="32"/>
      <c r="HGB98" s="32"/>
      <c r="HGC98" s="32"/>
      <c r="HGD98" s="32"/>
      <c r="HGE98" s="32"/>
      <c r="HGF98" s="32"/>
      <c r="HGG98" s="32"/>
      <c r="HGH98" s="32"/>
      <c r="HGI98" s="32"/>
      <c r="HGJ98" s="32"/>
      <c r="HGK98" s="32"/>
      <c r="HGL98" s="32"/>
      <c r="HGM98" s="32"/>
      <c r="HGN98" s="32"/>
      <c r="HGO98" s="32"/>
      <c r="HGP98" s="32"/>
      <c r="HGQ98" s="32"/>
      <c r="HGR98" s="32"/>
      <c r="HGS98" s="32"/>
      <c r="HGT98" s="32"/>
      <c r="HGU98" s="32"/>
      <c r="HGV98" s="32"/>
      <c r="HGW98" s="32"/>
      <c r="HGX98" s="32"/>
      <c r="HGY98" s="32"/>
      <c r="HGZ98" s="32"/>
      <c r="HHA98" s="32"/>
      <c r="HHB98" s="32"/>
      <c r="HHC98" s="32"/>
      <c r="HHD98" s="32"/>
      <c r="HHE98" s="32"/>
      <c r="HHF98" s="32"/>
      <c r="HHG98" s="32"/>
      <c r="HHH98" s="32"/>
      <c r="HHI98" s="32"/>
      <c r="HHJ98" s="32"/>
      <c r="HHK98" s="32"/>
      <c r="HHL98" s="32"/>
      <c r="HHM98" s="32"/>
      <c r="HHN98" s="32"/>
      <c r="HHO98" s="32"/>
      <c r="HHP98" s="32"/>
      <c r="HHQ98" s="32"/>
      <c r="HHR98" s="32"/>
      <c r="HHS98" s="32"/>
      <c r="HHT98" s="32"/>
      <c r="HHU98" s="32"/>
      <c r="HHV98" s="32"/>
      <c r="HHW98" s="32"/>
      <c r="HHX98" s="32"/>
      <c r="HHY98" s="32"/>
      <c r="HHZ98" s="32"/>
      <c r="HIA98" s="32"/>
      <c r="HIB98" s="32"/>
      <c r="HIC98" s="32"/>
      <c r="HID98" s="32"/>
      <c r="HIE98" s="32"/>
      <c r="HIF98" s="32"/>
      <c r="HIG98" s="32"/>
      <c r="HIH98" s="32"/>
      <c r="HII98" s="32"/>
      <c r="HIJ98" s="32"/>
      <c r="HIK98" s="32"/>
      <c r="HIL98" s="32"/>
      <c r="HIM98" s="32"/>
      <c r="HIN98" s="32"/>
      <c r="HIO98" s="32"/>
      <c r="HIP98" s="32"/>
      <c r="HIQ98" s="32"/>
      <c r="HIR98" s="32"/>
      <c r="HIS98" s="32"/>
      <c r="HIT98" s="32"/>
      <c r="HIU98" s="32"/>
      <c r="HIV98" s="32"/>
      <c r="HIW98" s="32"/>
      <c r="HIX98" s="32"/>
      <c r="HIY98" s="32"/>
      <c r="HIZ98" s="32"/>
      <c r="HJA98" s="32"/>
      <c r="HJB98" s="32"/>
      <c r="HJC98" s="32"/>
      <c r="HJD98" s="32"/>
      <c r="HJE98" s="32"/>
      <c r="HJF98" s="32"/>
      <c r="HJG98" s="32"/>
      <c r="HJH98" s="32"/>
      <c r="HJI98" s="32"/>
      <c r="HJJ98" s="32"/>
      <c r="HJK98" s="32"/>
      <c r="HJL98" s="32"/>
      <c r="HJM98" s="32"/>
      <c r="HJN98" s="32"/>
      <c r="HJO98" s="32"/>
      <c r="HJP98" s="32"/>
      <c r="HJQ98" s="32"/>
      <c r="HJR98" s="32"/>
      <c r="HJS98" s="32"/>
      <c r="HJT98" s="32"/>
      <c r="HJU98" s="32"/>
      <c r="HJV98" s="32"/>
      <c r="HJW98" s="32"/>
      <c r="HJX98" s="32"/>
      <c r="HJY98" s="32"/>
      <c r="HJZ98" s="32"/>
      <c r="HKA98" s="32"/>
      <c r="HKB98" s="32"/>
      <c r="HKC98" s="32"/>
      <c r="HKD98" s="32"/>
      <c r="HKE98" s="32"/>
      <c r="HKF98" s="32"/>
      <c r="HKG98" s="32"/>
      <c r="HKH98" s="32"/>
      <c r="HKI98" s="32"/>
      <c r="HKJ98" s="32"/>
      <c r="HKK98" s="32"/>
      <c r="HKL98" s="32"/>
      <c r="HKM98" s="32"/>
      <c r="HKN98" s="32"/>
      <c r="HKO98" s="32"/>
      <c r="HKP98" s="32"/>
      <c r="HKQ98" s="32"/>
      <c r="HKR98" s="32"/>
      <c r="HKS98" s="32"/>
      <c r="HKT98" s="32"/>
      <c r="HKU98" s="32"/>
      <c r="HKV98" s="32"/>
      <c r="HKW98" s="32"/>
      <c r="HKX98" s="32"/>
      <c r="HKY98" s="32"/>
      <c r="HKZ98" s="32"/>
      <c r="HLA98" s="32"/>
      <c r="HLB98" s="32"/>
      <c r="HLC98" s="32"/>
      <c r="HLD98" s="32"/>
      <c r="HLE98" s="32"/>
      <c r="HLF98" s="32"/>
      <c r="HLG98" s="32"/>
      <c r="HLH98" s="32"/>
      <c r="HLI98" s="32"/>
      <c r="HLJ98" s="32"/>
      <c r="HLK98" s="32"/>
      <c r="HLL98" s="32"/>
      <c r="HLM98" s="32"/>
      <c r="HLN98" s="32"/>
      <c r="HLO98" s="32"/>
      <c r="HLP98" s="32"/>
      <c r="HLQ98" s="32"/>
      <c r="HLR98" s="32"/>
      <c r="HLS98" s="32"/>
      <c r="HLT98" s="32"/>
      <c r="HLU98" s="32"/>
      <c r="HLV98" s="32"/>
      <c r="HLW98" s="32"/>
      <c r="HLX98" s="32"/>
      <c r="HLY98" s="32"/>
      <c r="HLZ98" s="32"/>
      <c r="HMA98" s="32"/>
      <c r="HMB98" s="32"/>
      <c r="HMC98" s="32"/>
      <c r="HMD98" s="32"/>
      <c r="HME98" s="32"/>
      <c r="HMF98" s="32"/>
      <c r="HMG98" s="32"/>
      <c r="HMH98" s="32"/>
      <c r="HMI98" s="32"/>
      <c r="HMJ98" s="32"/>
      <c r="HMK98" s="32"/>
      <c r="HML98" s="32"/>
      <c r="HMM98" s="32"/>
      <c r="HMN98" s="32"/>
      <c r="HMO98" s="32"/>
      <c r="HMP98" s="32"/>
      <c r="HMQ98" s="32"/>
      <c r="HMR98" s="32"/>
      <c r="HMS98" s="32"/>
      <c r="HMT98" s="32"/>
      <c r="HMU98" s="32"/>
      <c r="HMV98" s="32"/>
      <c r="HMW98" s="32"/>
      <c r="HMX98" s="32"/>
      <c r="HMY98" s="32"/>
      <c r="HMZ98" s="32"/>
      <c r="HNA98" s="32"/>
      <c r="HNB98" s="32"/>
      <c r="HNC98" s="32"/>
      <c r="HND98" s="32"/>
      <c r="HNE98" s="32"/>
      <c r="HNF98" s="32"/>
      <c r="HNG98" s="32"/>
      <c r="HNH98" s="32"/>
      <c r="HNI98" s="32"/>
      <c r="HNJ98" s="32"/>
      <c r="HNK98" s="32"/>
      <c r="HNL98" s="32"/>
      <c r="HNM98" s="32"/>
      <c r="HNN98" s="32"/>
      <c r="HNO98" s="32"/>
      <c r="HNP98" s="32"/>
      <c r="HNQ98" s="32"/>
      <c r="HNR98" s="32"/>
      <c r="HNS98" s="32"/>
      <c r="HNT98" s="32"/>
      <c r="HNU98" s="32"/>
      <c r="HNV98" s="32"/>
      <c r="HNW98" s="32"/>
      <c r="HNX98" s="32"/>
      <c r="HNY98" s="32"/>
      <c r="HNZ98" s="32"/>
      <c r="HOA98" s="32"/>
      <c r="HOB98" s="32"/>
      <c r="HOC98" s="32"/>
      <c r="HOD98" s="32"/>
      <c r="HOE98" s="32"/>
      <c r="HOF98" s="32"/>
      <c r="HOG98" s="32"/>
      <c r="HOH98" s="32"/>
      <c r="HOI98" s="32"/>
      <c r="HOJ98" s="32"/>
      <c r="HOK98" s="32"/>
      <c r="HOL98" s="32"/>
      <c r="HOM98" s="32"/>
      <c r="HON98" s="32"/>
      <c r="HOO98" s="32"/>
      <c r="HOP98" s="32"/>
      <c r="HOQ98" s="32"/>
      <c r="HOR98" s="32"/>
      <c r="HOS98" s="32"/>
      <c r="HOT98" s="32"/>
      <c r="HOU98" s="32"/>
      <c r="HOV98" s="32"/>
      <c r="HOW98" s="32"/>
      <c r="HOX98" s="32"/>
      <c r="HOY98" s="32"/>
      <c r="HOZ98" s="32"/>
      <c r="HPA98" s="32"/>
      <c r="HPB98" s="32"/>
      <c r="HPC98" s="32"/>
      <c r="HPD98" s="32"/>
      <c r="HPE98" s="32"/>
      <c r="HPF98" s="32"/>
      <c r="HPG98" s="32"/>
      <c r="HPH98" s="32"/>
      <c r="HPI98" s="32"/>
      <c r="HPJ98" s="32"/>
      <c r="HPK98" s="32"/>
      <c r="HPL98" s="32"/>
      <c r="HPM98" s="32"/>
      <c r="HPN98" s="32"/>
      <c r="HPO98" s="32"/>
      <c r="HPP98" s="32"/>
      <c r="HPQ98" s="32"/>
      <c r="HPR98" s="32"/>
      <c r="HPS98" s="32"/>
      <c r="HPT98" s="32"/>
      <c r="HPU98" s="32"/>
      <c r="HPV98" s="32"/>
      <c r="HPW98" s="32"/>
      <c r="HPX98" s="32"/>
      <c r="HPY98" s="32"/>
      <c r="HPZ98" s="32"/>
      <c r="HQA98" s="32"/>
      <c r="HQB98" s="32"/>
      <c r="HQC98" s="32"/>
      <c r="HQD98" s="32"/>
      <c r="HQE98" s="32"/>
      <c r="HQF98" s="32"/>
      <c r="HQG98" s="32"/>
      <c r="HQH98" s="32"/>
      <c r="HQI98" s="32"/>
      <c r="HQJ98" s="32"/>
      <c r="HQK98" s="32"/>
      <c r="HQL98" s="32"/>
      <c r="HQM98" s="32"/>
      <c r="HQN98" s="32"/>
      <c r="HQO98" s="32"/>
      <c r="HQP98" s="32"/>
      <c r="HQQ98" s="32"/>
      <c r="HQR98" s="32"/>
      <c r="HQS98" s="32"/>
      <c r="HQT98" s="32"/>
      <c r="HQU98" s="32"/>
      <c r="HQV98" s="32"/>
      <c r="HQW98" s="32"/>
      <c r="HQX98" s="32"/>
      <c r="HQY98" s="32"/>
      <c r="HQZ98" s="32"/>
      <c r="HRA98" s="32"/>
      <c r="HRB98" s="32"/>
      <c r="HRC98" s="32"/>
      <c r="HRD98" s="32"/>
      <c r="HRE98" s="32"/>
      <c r="HRF98" s="32"/>
      <c r="HRG98" s="32"/>
      <c r="HRH98" s="32"/>
      <c r="HRI98" s="32"/>
      <c r="HRJ98" s="32"/>
      <c r="HRK98" s="32"/>
      <c r="HRL98" s="32"/>
      <c r="HRM98" s="32"/>
      <c r="HRN98" s="32"/>
      <c r="HRO98" s="32"/>
      <c r="HRP98" s="32"/>
      <c r="HRQ98" s="32"/>
      <c r="HRR98" s="32"/>
      <c r="HRS98" s="32"/>
      <c r="HRT98" s="32"/>
      <c r="HRU98" s="32"/>
      <c r="HRV98" s="32"/>
      <c r="HRW98" s="32"/>
      <c r="HRX98" s="32"/>
      <c r="HRY98" s="32"/>
      <c r="HRZ98" s="32"/>
      <c r="HSA98" s="32"/>
      <c r="HSB98" s="32"/>
      <c r="HSC98" s="32"/>
      <c r="HSD98" s="32"/>
      <c r="HSE98" s="32"/>
      <c r="HSF98" s="32"/>
      <c r="HSG98" s="32"/>
      <c r="HSH98" s="32"/>
      <c r="HSI98" s="32"/>
      <c r="HSJ98" s="32"/>
      <c r="HSK98" s="32"/>
      <c r="HSL98" s="32"/>
      <c r="HSM98" s="32"/>
      <c r="HSN98" s="32"/>
      <c r="HSO98" s="32"/>
      <c r="HSP98" s="32"/>
      <c r="HSQ98" s="32"/>
      <c r="HSR98" s="32"/>
      <c r="HSS98" s="32"/>
      <c r="HST98" s="32"/>
      <c r="HSU98" s="32"/>
      <c r="HSV98" s="32"/>
      <c r="HSW98" s="32"/>
      <c r="HSX98" s="32"/>
      <c r="HSY98" s="32"/>
      <c r="HSZ98" s="32"/>
      <c r="HTA98" s="32"/>
      <c r="HTB98" s="32"/>
      <c r="HTC98" s="32"/>
      <c r="HTD98" s="32"/>
      <c r="HTE98" s="32"/>
      <c r="HTF98" s="32"/>
      <c r="HTG98" s="32"/>
      <c r="HTH98" s="32"/>
      <c r="HTI98" s="32"/>
      <c r="HTJ98" s="32"/>
      <c r="HTK98" s="32"/>
      <c r="HTL98" s="32"/>
      <c r="HTM98" s="32"/>
      <c r="HTN98" s="32"/>
      <c r="HTO98" s="32"/>
      <c r="HTP98" s="32"/>
      <c r="HTQ98" s="32"/>
      <c r="HTR98" s="32"/>
      <c r="HTS98" s="32"/>
      <c r="HTT98" s="32"/>
      <c r="HTU98" s="32"/>
      <c r="HTV98" s="32"/>
      <c r="HTW98" s="32"/>
      <c r="HTX98" s="32"/>
      <c r="HTY98" s="32"/>
      <c r="HTZ98" s="32"/>
      <c r="HUA98" s="32"/>
      <c r="HUB98" s="32"/>
      <c r="HUC98" s="32"/>
      <c r="HUD98" s="32"/>
      <c r="HUE98" s="32"/>
      <c r="HUF98" s="32"/>
      <c r="HUG98" s="32"/>
      <c r="HUH98" s="32"/>
      <c r="HUI98" s="32"/>
      <c r="HUJ98" s="32"/>
      <c r="HUK98" s="32"/>
      <c r="HUL98" s="32"/>
      <c r="HUM98" s="32"/>
      <c r="HUN98" s="32"/>
      <c r="HUO98" s="32"/>
      <c r="HUP98" s="32"/>
      <c r="HUQ98" s="32"/>
      <c r="HUR98" s="32"/>
      <c r="HUS98" s="32"/>
      <c r="HUT98" s="32"/>
      <c r="HUU98" s="32"/>
      <c r="HUV98" s="32"/>
      <c r="HUW98" s="32"/>
      <c r="HUX98" s="32"/>
      <c r="HUY98" s="32"/>
      <c r="HUZ98" s="32"/>
      <c r="HVA98" s="32"/>
      <c r="HVB98" s="32"/>
      <c r="HVC98" s="32"/>
      <c r="HVD98" s="32"/>
      <c r="HVE98" s="32"/>
      <c r="HVF98" s="32"/>
      <c r="HVG98" s="32"/>
      <c r="HVH98" s="32"/>
      <c r="HVI98" s="32"/>
      <c r="HVJ98" s="32"/>
      <c r="HVK98" s="32"/>
      <c r="HVL98" s="32"/>
      <c r="HVM98" s="32"/>
      <c r="HVN98" s="32"/>
      <c r="HVO98" s="32"/>
      <c r="HVP98" s="32"/>
      <c r="HVQ98" s="32"/>
      <c r="HVR98" s="32"/>
      <c r="HVS98" s="32"/>
      <c r="HVT98" s="32"/>
      <c r="HVU98" s="32"/>
      <c r="HVV98" s="32"/>
      <c r="HVW98" s="32"/>
      <c r="HVX98" s="32"/>
      <c r="HVY98" s="32"/>
      <c r="HVZ98" s="32"/>
      <c r="HWA98" s="32"/>
      <c r="HWB98" s="32"/>
      <c r="HWC98" s="32"/>
      <c r="HWD98" s="32"/>
      <c r="HWE98" s="32"/>
      <c r="HWF98" s="32"/>
      <c r="HWG98" s="32"/>
      <c r="HWH98" s="32"/>
      <c r="HWI98" s="32"/>
      <c r="HWJ98" s="32"/>
      <c r="HWK98" s="32"/>
      <c r="HWL98" s="32"/>
      <c r="HWM98" s="32"/>
      <c r="HWN98" s="32"/>
      <c r="HWO98" s="32"/>
      <c r="HWP98" s="32"/>
      <c r="HWQ98" s="32"/>
      <c r="HWR98" s="32"/>
      <c r="HWS98" s="32"/>
      <c r="HWT98" s="32"/>
      <c r="HWU98" s="32"/>
      <c r="HWV98" s="32"/>
      <c r="HWW98" s="32"/>
      <c r="HWX98" s="32"/>
      <c r="HWY98" s="32"/>
      <c r="HWZ98" s="32"/>
      <c r="HXA98" s="32"/>
      <c r="HXB98" s="32"/>
      <c r="HXC98" s="32"/>
      <c r="HXD98" s="32"/>
      <c r="HXE98" s="32"/>
      <c r="HXF98" s="32"/>
      <c r="HXG98" s="32"/>
      <c r="HXH98" s="32"/>
      <c r="HXI98" s="32"/>
      <c r="HXJ98" s="32"/>
      <c r="HXK98" s="32"/>
      <c r="HXL98" s="32"/>
      <c r="HXM98" s="32"/>
      <c r="HXN98" s="32"/>
      <c r="HXO98" s="32"/>
      <c r="HXP98" s="32"/>
      <c r="HXQ98" s="32"/>
      <c r="HXR98" s="32"/>
      <c r="HXS98" s="32"/>
      <c r="HXT98" s="32"/>
      <c r="HXU98" s="32"/>
      <c r="HXV98" s="32"/>
      <c r="HXW98" s="32"/>
      <c r="HXX98" s="32"/>
      <c r="HXY98" s="32"/>
      <c r="HXZ98" s="32"/>
      <c r="HYA98" s="32"/>
      <c r="HYB98" s="32"/>
      <c r="HYC98" s="32"/>
      <c r="HYD98" s="32"/>
      <c r="HYE98" s="32"/>
      <c r="HYF98" s="32"/>
      <c r="HYG98" s="32"/>
      <c r="HYH98" s="32"/>
      <c r="HYI98" s="32"/>
      <c r="HYJ98" s="32"/>
      <c r="HYK98" s="32"/>
      <c r="HYL98" s="32"/>
      <c r="HYM98" s="32"/>
      <c r="HYN98" s="32"/>
      <c r="HYO98" s="32"/>
      <c r="HYP98" s="32"/>
      <c r="HYQ98" s="32"/>
      <c r="HYR98" s="32"/>
      <c r="HYS98" s="32"/>
      <c r="HYT98" s="32"/>
      <c r="HYU98" s="32"/>
      <c r="HYV98" s="32"/>
      <c r="HYW98" s="32"/>
      <c r="HYX98" s="32"/>
      <c r="HYY98" s="32"/>
      <c r="HYZ98" s="32"/>
      <c r="HZA98" s="32"/>
      <c r="HZB98" s="32"/>
      <c r="HZC98" s="32"/>
      <c r="HZD98" s="32"/>
      <c r="HZE98" s="32"/>
      <c r="HZF98" s="32"/>
      <c r="HZG98" s="32"/>
      <c r="HZH98" s="32"/>
      <c r="HZI98" s="32"/>
      <c r="HZJ98" s="32"/>
      <c r="HZK98" s="32"/>
      <c r="HZL98" s="32"/>
      <c r="HZM98" s="32"/>
      <c r="HZN98" s="32"/>
      <c r="HZO98" s="32"/>
      <c r="HZP98" s="32"/>
      <c r="HZQ98" s="32"/>
      <c r="HZR98" s="32"/>
      <c r="HZS98" s="32"/>
      <c r="HZT98" s="32"/>
      <c r="HZU98" s="32"/>
      <c r="HZV98" s="32"/>
      <c r="HZW98" s="32"/>
      <c r="HZX98" s="32"/>
      <c r="HZY98" s="32"/>
      <c r="HZZ98" s="32"/>
      <c r="IAA98" s="32"/>
      <c r="IAB98" s="32"/>
      <c r="IAC98" s="32"/>
      <c r="IAD98" s="32"/>
      <c r="IAE98" s="32"/>
      <c r="IAF98" s="32"/>
      <c r="IAG98" s="32"/>
      <c r="IAH98" s="32"/>
      <c r="IAI98" s="32"/>
      <c r="IAJ98" s="32"/>
      <c r="IAK98" s="32"/>
      <c r="IAL98" s="32"/>
      <c r="IAM98" s="32"/>
      <c r="IAN98" s="32"/>
      <c r="IAO98" s="32"/>
      <c r="IAP98" s="32"/>
      <c r="IAQ98" s="32"/>
      <c r="IAR98" s="32"/>
      <c r="IAS98" s="32"/>
      <c r="IAT98" s="32"/>
      <c r="IAU98" s="32"/>
      <c r="IAV98" s="32"/>
      <c r="IAW98" s="32"/>
      <c r="IAX98" s="32"/>
      <c r="IAY98" s="32"/>
      <c r="IAZ98" s="32"/>
      <c r="IBA98" s="32"/>
      <c r="IBB98" s="32"/>
      <c r="IBC98" s="32"/>
      <c r="IBD98" s="32"/>
      <c r="IBE98" s="32"/>
      <c r="IBF98" s="32"/>
      <c r="IBG98" s="32"/>
      <c r="IBH98" s="32"/>
      <c r="IBI98" s="32"/>
      <c r="IBJ98" s="32"/>
      <c r="IBK98" s="32"/>
      <c r="IBL98" s="32"/>
      <c r="IBM98" s="32"/>
      <c r="IBN98" s="32"/>
      <c r="IBO98" s="32"/>
      <c r="IBP98" s="32"/>
      <c r="IBQ98" s="32"/>
      <c r="IBR98" s="32"/>
      <c r="IBS98" s="32"/>
      <c r="IBT98" s="32"/>
      <c r="IBU98" s="32"/>
      <c r="IBV98" s="32"/>
      <c r="IBW98" s="32"/>
      <c r="IBX98" s="32"/>
      <c r="IBY98" s="32"/>
      <c r="IBZ98" s="32"/>
      <c r="ICA98" s="32"/>
      <c r="ICB98" s="32"/>
      <c r="ICC98" s="32"/>
      <c r="ICD98" s="32"/>
      <c r="ICE98" s="32"/>
      <c r="ICF98" s="32"/>
      <c r="ICG98" s="32"/>
      <c r="ICH98" s="32"/>
      <c r="ICI98" s="32"/>
      <c r="ICJ98" s="32"/>
      <c r="ICK98" s="32"/>
      <c r="ICL98" s="32"/>
      <c r="ICM98" s="32"/>
      <c r="ICN98" s="32"/>
      <c r="ICO98" s="32"/>
      <c r="ICP98" s="32"/>
      <c r="ICQ98" s="32"/>
      <c r="ICR98" s="32"/>
      <c r="ICS98" s="32"/>
      <c r="ICT98" s="32"/>
      <c r="ICU98" s="32"/>
      <c r="ICV98" s="32"/>
      <c r="ICW98" s="32"/>
      <c r="ICX98" s="32"/>
      <c r="ICY98" s="32"/>
      <c r="ICZ98" s="32"/>
      <c r="IDA98" s="32"/>
      <c r="IDB98" s="32"/>
      <c r="IDC98" s="32"/>
      <c r="IDD98" s="32"/>
      <c r="IDE98" s="32"/>
      <c r="IDF98" s="32"/>
      <c r="IDG98" s="32"/>
      <c r="IDH98" s="32"/>
      <c r="IDI98" s="32"/>
      <c r="IDJ98" s="32"/>
      <c r="IDK98" s="32"/>
      <c r="IDL98" s="32"/>
      <c r="IDM98" s="32"/>
      <c r="IDN98" s="32"/>
      <c r="IDO98" s="32"/>
      <c r="IDP98" s="32"/>
      <c r="IDQ98" s="32"/>
      <c r="IDR98" s="32"/>
      <c r="IDS98" s="32"/>
      <c r="IDT98" s="32"/>
      <c r="IDU98" s="32"/>
      <c r="IDV98" s="32"/>
      <c r="IDW98" s="32"/>
      <c r="IDX98" s="32"/>
      <c r="IDY98" s="32"/>
      <c r="IDZ98" s="32"/>
      <c r="IEA98" s="32"/>
      <c r="IEB98" s="32"/>
      <c r="IEC98" s="32"/>
      <c r="IED98" s="32"/>
      <c r="IEE98" s="32"/>
      <c r="IEF98" s="32"/>
      <c r="IEG98" s="32"/>
      <c r="IEH98" s="32"/>
      <c r="IEI98" s="32"/>
      <c r="IEJ98" s="32"/>
      <c r="IEK98" s="32"/>
      <c r="IEL98" s="32"/>
      <c r="IEM98" s="32"/>
      <c r="IEN98" s="32"/>
      <c r="IEO98" s="32"/>
      <c r="IEP98" s="32"/>
      <c r="IEQ98" s="32"/>
      <c r="IER98" s="32"/>
      <c r="IES98" s="32"/>
      <c r="IET98" s="32"/>
      <c r="IEU98" s="32"/>
      <c r="IEV98" s="32"/>
      <c r="IEW98" s="32"/>
      <c r="IEX98" s="32"/>
      <c r="IEY98" s="32"/>
      <c r="IEZ98" s="32"/>
      <c r="IFA98" s="32"/>
      <c r="IFB98" s="32"/>
      <c r="IFC98" s="32"/>
      <c r="IFD98" s="32"/>
      <c r="IFE98" s="32"/>
      <c r="IFF98" s="32"/>
      <c r="IFG98" s="32"/>
      <c r="IFH98" s="32"/>
      <c r="IFI98" s="32"/>
      <c r="IFJ98" s="32"/>
      <c r="IFK98" s="32"/>
      <c r="IFL98" s="32"/>
      <c r="IFM98" s="32"/>
      <c r="IFN98" s="32"/>
      <c r="IFO98" s="32"/>
      <c r="IFP98" s="32"/>
      <c r="IFQ98" s="32"/>
      <c r="IFR98" s="32"/>
      <c r="IFS98" s="32"/>
      <c r="IFT98" s="32"/>
      <c r="IFU98" s="32"/>
      <c r="IFV98" s="32"/>
      <c r="IFW98" s="32"/>
      <c r="IFX98" s="32"/>
      <c r="IFY98" s="32"/>
      <c r="IFZ98" s="32"/>
      <c r="IGA98" s="32"/>
      <c r="IGB98" s="32"/>
      <c r="IGC98" s="32"/>
      <c r="IGD98" s="32"/>
      <c r="IGE98" s="32"/>
      <c r="IGF98" s="32"/>
      <c r="IGG98" s="32"/>
      <c r="IGH98" s="32"/>
      <c r="IGI98" s="32"/>
      <c r="IGJ98" s="32"/>
      <c r="IGK98" s="32"/>
      <c r="IGL98" s="32"/>
      <c r="IGM98" s="32"/>
      <c r="IGN98" s="32"/>
      <c r="IGO98" s="32"/>
      <c r="IGP98" s="32"/>
      <c r="IGQ98" s="32"/>
      <c r="IGR98" s="32"/>
      <c r="IGS98" s="32"/>
      <c r="IGT98" s="32"/>
      <c r="IGU98" s="32"/>
      <c r="IGV98" s="32"/>
      <c r="IGW98" s="32"/>
      <c r="IGX98" s="32"/>
      <c r="IGY98" s="32"/>
      <c r="IGZ98" s="32"/>
      <c r="IHA98" s="32"/>
      <c r="IHB98" s="32"/>
      <c r="IHC98" s="32"/>
      <c r="IHD98" s="32"/>
      <c r="IHE98" s="32"/>
      <c r="IHF98" s="32"/>
      <c r="IHG98" s="32"/>
      <c r="IHH98" s="32"/>
      <c r="IHI98" s="32"/>
      <c r="IHJ98" s="32"/>
      <c r="IHK98" s="32"/>
      <c r="IHL98" s="32"/>
      <c r="IHM98" s="32"/>
      <c r="IHN98" s="32"/>
      <c r="IHO98" s="32"/>
      <c r="IHP98" s="32"/>
      <c r="IHQ98" s="32"/>
      <c r="IHR98" s="32"/>
      <c r="IHS98" s="32"/>
      <c r="IHT98" s="32"/>
      <c r="IHU98" s="32"/>
      <c r="IHV98" s="32"/>
      <c r="IHW98" s="32"/>
      <c r="IHX98" s="32"/>
      <c r="IHY98" s="32"/>
      <c r="IHZ98" s="32"/>
      <c r="IIA98" s="32"/>
      <c r="IIB98" s="32"/>
      <c r="IIC98" s="32"/>
      <c r="IID98" s="32"/>
      <c r="IIE98" s="32"/>
      <c r="IIF98" s="32"/>
      <c r="IIG98" s="32"/>
      <c r="IIH98" s="32"/>
      <c r="III98" s="32"/>
      <c r="IIJ98" s="32"/>
      <c r="IIK98" s="32"/>
      <c r="IIL98" s="32"/>
      <c r="IIM98" s="32"/>
      <c r="IIN98" s="32"/>
      <c r="IIO98" s="32"/>
      <c r="IIP98" s="32"/>
      <c r="IIQ98" s="32"/>
      <c r="IIR98" s="32"/>
      <c r="IIS98" s="32"/>
      <c r="IIT98" s="32"/>
      <c r="IIU98" s="32"/>
      <c r="IIV98" s="32"/>
      <c r="IIW98" s="32"/>
      <c r="IIX98" s="32"/>
      <c r="IIY98" s="32"/>
      <c r="IIZ98" s="32"/>
      <c r="IJA98" s="32"/>
      <c r="IJB98" s="32"/>
      <c r="IJC98" s="32"/>
      <c r="IJD98" s="32"/>
      <c r="IJE98" s="32"/>
      <c r="IJF98" s="32"/>
      <c r="IJG98" s="32"/>
      <c r="IJH98" s="32"/>
      <c r="IJI98" s="32"/>
      <c r="IJJ98" s="32"/>
      <c r="IJK98" s="32"/>
      <c r="IJL98" s="32"/>
      <c r="IJM98" s="32"/>
      <c r="IJN98" s="32"/>
      <c r="IJO98" s="32"/>
      <c r="IJP98" s="32"/>
      <c r="IJQ98" s="32"/>
      <c r="IJR98" s="32"/>
      <c r="IJS98" s="32"/>
      <c r="IJT98" s="32"/>
      <c r="IJU98" s="32"/>
      <c r="IJV98" s="32"/>
      <c r="IJW98" s="32"/>
      <c r="IJX98" s="32"/>
      <c r="IJY98" s="32"/>
      <c r="IJZ98" s="32"/>
      <c r="IKA98" s="32"/>
      <c r="IKB98" s="32"/>
      <c r="IKC98" s="32"/>
      <c r="IKD98" s="32"/>
      <c r="IKE98" s="32"/>
      <c r="IKF98" s="32"/>
      <c r="IKG98" s="32"/>
      <c r="IKH98" s="32"/>
      <c r="IKI98" s="32"/>
      <c r="IKJ98" s="32"/>
      <c r="IKK98" s="32"/>
      <c r="IKL98" s="32"/>
      <c r="IKM98" s="32"/>
      <c r="IKN98" s="32"/>
      <c r="IKO98" s="32"/>
      <c r="IKP98" s="32"/>
      <c r="IKQ98" s="32"/>
      <c r="IKR98" s="32"/>
      <c r="IKS98" s="32"/>
      <c r="IKT98" s="32"/>
      <c r="IKU98" s="32"/>
      <c r="IKV98" s="32"/>
      <c r="IKW98" s="32"/>
      <c r="IKX98" s="32"/>
      <c r="IKY98" s="32"/>
      <c r="IKZ98" s="32"/>
      <c r="ILA98" s="32"/>
      <c r="ILB98" s="32"/>
      <c r="ILC98" s="32"/>
      <c r="ILD98" s="32"/>
      <c r="ILE98" s="32"/>
      <c r="ILF98" s="32"/>
      <c r="ILG98" s="32"/>
      <c r="ILH98" s="32"/>
      <c r="ILI98" s="32"/>
      <c r="ILJ98" s="32"/>
      <c r="ILK98" s="32"/>
      <c r="ILL98" s="32"/>
      <c r="ILM98" s="32"/>
      <c r="ILN98" s="32"/>
      <c r="ILO98" s="32"/>
      <c r="ILP98" s="32"/>
      <c r="ILQ98" s="32"/>
      <c r="ILR98" s="32"/>
      <c r="ILS98" s="32"/>
      <c r="ILT98" s="32"/>
      <c r="ILU98" s="32"/>
      <c r="ILV98" s="32"/>
      <c r="ILW98" s="32"/>
      <c r="ILX98" s="32"/>
      <c r="ILY98" s="32"/>
      <c r="ILZ98" s="32"/>
      <c r="IMA98" s="32"/>
      <c r="IMB98" s="32"/>
      <c r="IMC98" s="32"/>
      <c r="IMD98" s="32"/>
      <c r="IME98" s="32"/>
      <c r="IMF98" s="32"/>
      <c r="IMG98" s="32"/>
      <c r="IMH98" s="32"/>
      <c r="IMI98" s="32"/>
      <c r="IMJ98" s="32"/>
      <c r="IMK98" s="32"/>
      <c r="IML98" s="32"/>
      <c r="IMM98" s="32"/>
      <c r="IMN98" s="32"/>
      <c r="IMO98" s="32"/>
      <c r="IMP98" s="32"/>
      <c r="IMQ98" s="32"/>
      <c r="IMR98" s="32"/>
      <c r="IMS98" s="32"/>
      <c r="IMT98" s="32"/>
      <c r="IMU98" s="32"/>
      <c r="IMV98" s="32"/>
      <c r="IMW98" s="32"/>
      <c r="IMX98" s="32"/>
      <c r="IMY98" s="32"/>
      <c r="IMZ98" s="32"/>
      <c r="INA98" s="32"/>
      <c r="INB98" s="32"/>
      <c r="INC98" s="32"/>
      <c r="IND98" s="32"/>
      <c r="INE98" s="32"/>
      <c r="INF98" s="32"/>
      <c r="ING98" s="32"/>
      <c r="INH98" s="32"/>
      <c r="INI98" s="32"/>
      <c r="INJ98" s="32"/>
      <c r="INK98" s="32"/>
      <c r="INL98" s="32"/>
      <c r="INM98" s="32"/>
      <c r="INN98" s="32"/>
      <c r="INO98" s="32"/>
      <c r="INP98" s="32"/>
      <c r="INQ98" s="32"/>
      <c r="INR98" s="32"/>
      <c r="INS98" s="32"/>
      <c r="INT98" s="32"/>
      <c r="INU98" s="32"/>
      <c r="INV98" s="32"/>
      <c r="INW98" s="32"/>
      <c r="INX98" s="32"/>
      <c r="INY98" s="32"/>
      <c r="INZ98" s="32"/>
      <c r="IOA98" s="32"/>
      <c r="IOB98" s="32"/>
      <c r="IOC98" s="32"/>
      <c r="IOD98" s="32"/>
      <c r="IOE98" s="32"/>
      <c r="IOF98" s="32"/>
      <c r="IOG98" s="32"/>
      <c r="IOH98" s="32"/>
      <c r="IOI98" s="32"/>
      <c r="IOJ98" s="32"/>
      <c r="IOK98" s="32"/>
      <c r="IOL98" s="32"/>
      <c r="IOM98" s="32"/>
      <c r="ION98" s="32"/>
      <c r="IOO98" s="32"/>
      <c r="IOP98" s="32"/>
      <c r="IOQ98" s="32"/>
      <c r="IOR98" s="32"/>
      <c r="IOS98" s="32"/>
      <c r="IOT98" s="32"/>
      <c r="IOU98" s="32"/>
      <c r="IOV98" s="32"/>
      <c r="IOW98" s="32"/>
      <c r="IOX98" s="32"/>
      <c r="IOY98" s="32"/>
      <c r="IOZ98" s="32"/>
      <c r="IPA98" s="32"/>
      <c r="IPB98" s="32"/>
      <c r="IPC98" s="32"/>
      <c r="IPD98" s="32"/>
      <c r="IPE98" s="32"/>
      <c r="IPF98" s="32"/>
      <c r="IPG98" s="32"/>
      <c r="IPH98" s="32"/>
      <c r="IPI98" s="32"/>
      <c r="IPJ98" s="32"/>
      <c r="IPK98" s="32"/>
      <c r="IPL98" s="32"/>
      <c r="IPM98" s="32"/>
      <c r="IPN98" s="32"/>
      <c r="IPO98" s="32"/>
      <c r="IPP98" s="32"/>
      <c r="IPQ98" s="32"/>
      <c r="IPR98" s="32"/>
      <c r="IPS98" s="32"/>
      <c r="IPT98" s="32"/>
      <c r="IPU98" s="32"/>
      <c r="IPV98" s="32"/>
      <c r="IPW98" s="32"/>
      <c r="IPX98" s="32"/>
      <c r="IPY98" s="32"/>
      <c r="IPZ98" s="32"/>
      <c r="IQA98" s="32"/>
      <c r="IQB98" s="32"/>
      <c r="IQC98" s="32"/>
      <c r="IQD98" s="32"/>
      <c r="IQE98" s="32"/>
      <c r="IQF98" s="32"/>
      <c r="IQG98" s="32"/>
      <c r="IQH98" s="32"/>
      <c r="IQI98" s="32"/>
      <c r="IQJ98" s="32"/>
      <c r="IQK98" s="32"/>
      <c r="IQL98" s="32"/>
      <c r="IQM98" s="32"/>
      <c r="IQN98" s="32"/>
      <c r="IQO98" s="32"/>
      <c r="IQP98" s="32"/>
      <c r="IQQ98" s="32"/>
      <c r="IQR98" s="32"/>
      <c r="IQS98" s="32"/>
      <c r="IQT98" s="32"/>
      <c r="IQU98" s="32"/>
      <c r="IQV98" s="32"/>
      <c r="IQW98" s="32"/>
      <c r="IQX98" s="32"/>
      <c r="IQY98" s="32"/>
      <c r="IQZ98" s="32"/>
      <c r="IRA98" s="32"/>
      <c r="IRB98" s="32"/>
      <c r="IRC98" s="32"/>
      <c r="IRD98" s="32"/>
      <c r="IRE98" s="32"/>
      <c r="IRF98" s="32"/>
      <c r="IRG98" s="32"/>
      <c r="IRH98" s="32"/>
      <c r="IRI98" s="32"/>
      <c r="IRJ98" s="32"/>
      <c r="IRK98" s="32"/>
      <c r="IRL98" s="32"/>
      <c r="IRM98" s="32"/>
      <c r="IRN98" s="32"/>
      <c r="IRO98" s="32"/>
      <c r="IRP98" s="32"/>
      <c r="IRQ98" s="32"/>
      <c r="IRR98" s="32"/>
      <c r="IRS98" s="32"/>
      <c r="IRT98" s="32"/>
      <c r="IRU98" s="32"/>
      <c r="IRV98" s="32"/>
      <c r="IRW98" s="32"/>
      <c r="IRX98" s="32"/>
      <c r="IRY98" s="32"/>
      <c r="IRZ98" s="32"/>
      <c r="ISA98" s="32"/>
      <c r="ISB98" s="32"/>
      <c r="ISC98" s="32"/>
      <c r="ISD98" s="32"/>
      <c r="ISE98" s="32"/>
      <c r="ISF98" s="32"/>
      <c r="ISG98" s="32"/>
      <c r="ISH98" s="32"/>
      <c r="ISI98" s="32"/>
      <c r="ISJ98" s="32"/>
      <c r="ISK98" s="32"/>
      <c r="ISL98" s="32"/>
      <c r="ISM98" s="32"/>
      <c r="ISN98" s="32"/>
      <c r="ISO98" s="32"/>
      <c r="ISP98" s="32"/>
      <c r="ISQ98" s="32"/>
      <c r="ISR98" s="32"/>
      <c r="ISS98" s="32"/>
      <c r="IST98" s="32"/>
      <c r="ISU98" s="32"/>
      <c r="ISV98" s="32"/>
      <c r="ISW98" s="32"/>
      <c r="ISX98" s="32"/>
      <c r="ISY98" s="32"/>
      <c r="ISZ98" s="32"/>
      <c r="ITA98" s="32"/>
      <c r="ITB98" s="32"/>
      <c r="ITC98" s="32"/>
      <c r="ITD98" s="32"/>
      <c r="ITE98" s="32"/>
      <c r="ITF98" s="32"/>
      <c r="ITG98" s="32"/>
      <c r="ITH98" s="32"/>
      <c r="ITI98" s="32"/>
      <c r="ITJ98" s="32"/>
      <c r="ITK98" s="32"/>
      <c r="ITL98" s="32"/>
      <c r="ITM98" s="32"/>
      <c r="ITN98" s="32"/>
      <c r="ITO98" s="32"/>
      <c r="ITP98" s="32"/>
      <c r="ITQ98" s="32"/>
      <c r="ITR98" s="32"/>
      <c r="ITS98" s="32"/>
      <c r="ITT98" s="32"/>
      <c r="ITU98" s="32"/>
      <c r="ITV98" s="32"/>
      <c r="ITW98" s="32"/>
      <c r="ITX98" s="32"/>
      <c r="ITY98" s="32"/>
      <c r="ITZ98" s="32"/>
      <c r="IUA98" s="32"/>
      <c r="IUB98" s="32"/>
      <c r="IUC98" s="32"/>
      <c r="IUD98" s="32"/>
      <c r="IUE98" s="32"/>
      <c r="IUF98" s="32"/>
      <c r="IUG98" s="32"/>
      <c r="IUH98" s="32"/>
      <c r="IUI98" s="32"/>
      <c r="IUJ98" s="32"/>
      <c r="IUK98" s="32"/>
      <c r="IUL98" s="32"/>
      <c r="IUM98" s="32"/>
      <c r="IUN98" s="32"/>
      <c r="IUO98" s="32"/>
      <c r="IUP98" s="32"/>
      <c r="IUQ98" s="32"/>
      <c r="IUR98" s="32"/>
      <c r="IUS98" s="32"/>
      <c r="IUT98" s="32"/>
      <c r="IUU98" s="32"/>
      <c r="IUV98" s="32"/>
      <c r="IUW98" s="32"/>
      <c r="IUX98" s="32"/>
      <c r="IUY98" s="32"/>
      <c r="IUZ98" s="32"/>
      <c r="IVA98" s="32"/>
      <c r="IVB98" s="32"/>
      <c r="IVC98" s="32"/>
      <c r="IVD98" s="32"/>
      <c r="IVE98" s="32"/>
      <c r="IVF98" s="32"/>
      <c r="IVG98" s="32"/>
      <c r="IVH98" s="32"/>
      <c r="IVI98" s="32"/>
      <c r="IVJ98" s="32"/>
      <c r="IVK98" s="32"/>
      <c r="IVL98" s="32"/>
      <c r="IVM98" s="32"/>
      <c r="IVN98" s="32"/>
      <c r="IVO98" s="32"/>
      <c r="IVP98" s="32"/>
      <c r="IVQ98" s="32"/>
      <c r="IVR98" s="32"/>
      <c r="IVS98" s="32"/>
      <c r="IVT98" s="32"/>
      <c r="IVU98" s="32"/>
      <c r="IVV98" s="32"/>
      <c r="IVW98" s="32"/>
      <c r="IVX98" s="32"/>
      <c r="IVY98" s="32"/>
      <c r="IVZ98" s="32"/>
      <c r="IWA98" s="32"/>
      <c r="IWB98" s="32"/>
      <c r="IWC98" s="32"/>
      <c r="IWD98" s="32"/>
      <c r="IWE98" s="32"/>
      <c r="IWF98" s="32"/>
      <c r="IWG98" s="32"/>
      <c r="IWH98" s="32"/>
      <c r="IWI98" s="32"/>
      <c r="IWJ98" s="32"/>
      <c r="IWK98" s="32"/>
      <c r="IWL98" s="32"/>
      <c r="IWM98" s="32"/>
      <c r="IWN98" s="32"/>
      <c r="IWO98" s="32"/>
      <c r="IWP98" s="32"/>
      <c r="IWQ98" s="32"/>
      <c r="IWR98" s="32"/>
      <c r="IWS98" s="32"/>
      <c r="IWT98" s="32"/>
      <c r="IWU98" s="32"/>
      <c r="IWV98" s="32"/>
      <c r="IWW98" s="32"/>
      <c r="IWX98" s="32"/>
      <c r="IWY98" s="32"/>
      <c r="IWZ98" s="32"/>
      <c r="IXA98" s="32"/>
      <c r="IXB98" s="32"/>
      <c r="IXC98" s="32"/>
      <c r="IXD98" s="32"/>
      <c r="IXE98" s="32"/>
      <c r="IXF98" s="32"/>
      <c r="IXG98" s="32"/>
      <c r="IXH98" s="32"/>
      <c r="IXI98" s="32"/>
      <c r="IXJ98" s="32"/>
      <c r="IXK98" s="32"/>
      <c r="IXL98" s="32"/>
      <c r="IXM98" s="32"/>
      <c r="IXN98" s="32"/>
      <c r="IXO98" s="32"/>
      <c r="IXP98" s="32"/>
      <c r="IXQ98" s="32"/>
      <c r="IXR98" s="32"/>
      <c r="IXS98" s="32"/>
      <c r="IXT98" s="32"/>
      <c r="IXU98" s="32"/>
      <c r="IXV98" s="32"/>
      <c r="IXW98" s="32"/>
      <c r="IXX98" s="32"/>
      <c r="IXY98" s="32"/>
      <c r="IXZ98" s="32"/>
      <c r="IYA98" s="32"/>
      <c r="IYB98" s="32"/>
      <c r="IYC98" s="32"/>
      <c r="IYD98" s="32"/>
      <c r="IYE98" s="32"/>
      <c r="IYF98" s="32"/>
      <c r="IYG98" s="32"/>
      <c r="IYH98" s="32"/>
      <c r="IYI98" s="32"/>
      <c r="IYJ98" s="32"/>
      <c r="IYK98" s="32"/>
      <c r="IYL98" s="32"/>
      <c r="IYM98" s="32"/>
      <c r="IYN98" s="32"/>
      <c r="IYO98" s="32"/>
      <c r="IYP98" s="32"/>
      <c r="IYQ98" s="32"/>
      <c r="IYR98" s="32"/>
      <c r="IYS98" s="32"/>
      <c r="IYT98" s="32"/>
      <c r="IYU98" s="32"/>
      <c r="IYV98" s="32"/>
      <c r="IYW98" s="32"/>
      <c r="IYX98" s="32"/>
      <c r="IYY98" s="32"/>
      <c r="IYZ98" s="32"/>
      <c r="IZA98" s="32"/>
      <c r="IZB98" s="32"/>
      <c r="IZC98" s="32"/>
      <c r="IZD98" s="32"/>
      <c r="IZE98" s="32"/>
      <c r="IZF98" s="32"/>
      <c r="IZG98" s="32"/>
      <c r="IZH98" s="32"/>
      <c r="IZI98" s="32"/>
      <c r="IZJ98" s="32"/>
      <c r="IZK98" s="32"/>
      <c r="IZL98" s="32"/>
      <c r="IZM98" s="32"/>
      <c r="IZN98" s="32"/>
      <c r="IZO98" s="32"/>
      <c r="IZP98" s="32"/>
      <c r="IZQ98" s="32"/>
      <c r="IZR98" s="32"/>
      <c r="IZS98" s="32"/>
      <c r="IZT98" s="32"/>
      <c r="IZU98" s="32"/>
      <c r="IZV98" s="32"/>
      <c r="IZW98" s="32"/>
      <c r="IZX98" s="32"/>
      <c r="IZY98" s="32"/>
      <c r="IZZ98" s="32"/>
      <c r="JAA98" s="32"/>
      <c r="JAB98" s="32"/>
      <c r="JAC98" s="32"/>
      <c r="JAD98" s="32"/>
      <c r="JAE98" s="32"/>
      <c r="JAF98" s="32"/>
      <c r="JAG98" s="32"/>
      <c r="JAH98" s="32"/>
      <c r="JAI98" s="32"/>
      <c r="JAJ98" s="32"/>
      <c r="JAK98" s="32"/>
      <c r="JAL98" s="32"/>
      <c r="JAM98" s="32"/>
      <c r="JAN98" s="32"/>
      <c r="JAO98" s="32"/>
      <c r="JAP98" s="32"/>
      <c r="JAQ98" s="32"/>
      <c r="JAR98" s="32"/>
      <c r="JAS98" s="32"/>
      <c r="JAT98" s="32"/>
      <c r="JAU98" s="32"/>
      <c r="JAV98" s="32"/>
      <c r="JAW98" s="32"/>
      <c r="JAX98" s="32"/>
      <c r="JAY98" s="32"/>
      <c r="JAZ98" s="32"/>
      <c r="JBA98" s="32"/>
      <c r="JBB98" s="32"/>
      <c r="JBC98" s="32"/>
      <c r="JBD98" s="32"/>
      <c r="JBE98" s="32"/>
      <c r="JBF98" s="32"/>
      <c r="JBG98" s="32"/>
      <c r="JBH98" s="32"/>
      <c r="JBI98" s="32"/>
      <c r="JBJ98" s="32"/>
      <c r="JBK98" s="32"/>
      <c r="JBL98" s="32"/>
      <c r="JBM98" s="32"/>
      <c r="JBN98" s="32"/>
      <c r="JBO98" s="32"/>
      <c r="JBP98" s="32"/>
      <c r="JBQ98" s="32"/>
      <c r="JBR98" s="32"/>
      <c r="JBS98" s="32"/>
      <c r="JBT98" s="32"/>
      <c r="JBU98" s="32"/>
      <c r="JBV98" s="32"/>
      <c r="JBW98" s="32"/>
      <c r="JBX98" s="32"/>
      <c r="JBY98" s="32"/>
      <c r="JBZ98" s="32"/>
      <c r="JCA98" s="32"/>
      <c r="JCB98" s="32"/>
      <c r="JCC98" s="32"/>
      <c r="JCD98" s="32"/>
      <c r="JCE98" s="32"/>
      <c r="JCF98" s="32"/>
      <c r="JCG98" s="32"/>
      <c r="JCH98" s="32"/>
      <c r="JCI98" s="32"/>
      <c r="JCJ98" s="32"/>
      <c r="JCK98" s="32"/>
      <c r="JCL98" s="32"/>
      <c r="JCM98" s="32"/>
      <c r="JCN98" s="32"/>
      <c r="JCO98" s="32"/>
      <c r="JCP98" s="32"/>
      <c r="JCQ98" s="32"/>
      <c r="JCR98" s="32"/>
      <c r="JCS98" s="32"/>
      <c r="JCT98" s="32"/>
      <c r="JCU98" s="32"/>
      <c r="JCV98" s="32"/>
      <c r="JCW98" s="32"/>
      <c r="JCX98" s="32"/>
      <c r="JCY98" s="32"/>
      <c r="JCZ98" s="32"/>
      <c r="JDA98" s="32"/>
      <c r="JDB98" s="32"/>
      <c r="JDC98" s="32"/>
      <c r="JDD98" s="32"/>
      <c r="JDE98" s="32"/>
      <c r="JDF98" s="32"/>
      <c r="JDG98" s="32"/>
      <c r="JDH98" s="32"/>
      <c r="JDI98" s="32"/>
      <c r="JDJ98" s="32"/>
      <c r="JDK98" s="32"/>
      <c r="JDL98" s="32"/>
      <c r="JDM98" s="32"/>
      <c r="JDN98" s="32"/>
      <c r="JDO98" s="32"/>
      <c r="JDP98" s="32"/>
      <c r="JDQ98" s="32"/>
      <c r="JDR98" s="32"/>
      <c r="JDS98" s="32"/>
      <c r="JDT98" s="32"/>
      <c r="JDU98" s="32"/>
      <c r="JDV98" s="32"/>
      <c r="JDW98" s="32"/>
      <c r="JDX98" s="32"/>
      <c r="JDY98" s="32"/>
      <c r="JDZ98" s="32"/>
      <c r="JEA98" s="32"/>
      <c r="JEB98" s="32"/>
      <c r="JEC98" s="32"/>
      <c r="JED98" s="32"/>
      <c r="JEE98" s="32"/>
      <c r="JEF98" s="32"/>
      <c r="JEG98" s="32"/>
      <c r="JEH98" s="32"/>
      <c r="JEI98" s="32"/>
    </row>
    <row r="99" spans="1:6899" s="35" customFormat="1" ht="55.8" thickTop="1" x14ac:dyDescent="0.3">
      <c r="A99" s="187" t="s">
        <v>280</v>
      </c>
      <c r="B99" s="103" t="s">
        <v>281</v>
      </c>
      <c r="C99" s="103" t="s">
        <v>282</v>
      </c>
      <c r="D99" s="103" t="s">
        <v>267</v>
      </c>
      <c r="E99" s="103" t="s">
        <v>268</v>
      </c>
      <c r="F99" s="103" t="s">
        <v>269</v>
      </c>
      <c r="G99" s="103" t="s">
        <v>270</v>
      </c>
      <c r="H99" s="103" t="s">
        <v>153</v>
      </c>
      <c r="I99" s="188" t="s">
        <v>130</v>
      </c>
      <c r="J99" s="188" t="s">
        <v>130</v>
      </c>
      <c r="K99" s="188" t="s">
        <v>130</v>
      </c>
      <c r="L99" s="37"/>
      <c r="M99" s="102" t="s">
        <v>145</v>
      </c>
      <c r="N99" s="217" t="s">
        <v>155</v>
      </c>
      <c r="O99" s="36"/>
      <c r="P99" s="36">
        <v>1198525</v>
      </c>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189"/>
      <c r="BK99" s="36"/>
      <c r="BL99" s="36"/>
      <c r="BM99" s="189"/>
      <c r="BN99" s="36"/>
      <c r="BO99" s="36"/>
      <c r="BP99" s="189"/>
      <c r="BQ99" s="36"/>
      <c r="BR99" s="36"/>
      <c r="BS99" s="189"/>
      <c r="BT99" s="36"/>
      <c r="BU99" s="36"/>
      <c r="BV99" s="189"/>
      <c r="BW99" s="36"/>
      <c r="BX99" s="36"/>
      <c r="BY99" s="189"/>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ht="15" customHeight="1" x14ac:dyDescent="0.3">
      <c r="A100" s="202" t="s">
        <v>280</v>
      </c>
      <c r="B100" s="203" t="s">
        <v>281</v>
      </c>
      <c r="C100" s="203" t="s">
        <v>282</v>
      </c>
      <c r="D100" s="203" t="s">
        <v>267</v>
      </c>
      <c r="E100" s="203" t="s">
        <v>268</v>
      </c>
      <c r="F100" s="203" t="s">
        <v>269</v>
      </c>
      <c r="G100" s="203" t="s">
        <v>270</v>
      </c>
      <c r="H100" s="203" t="s">
        <v>153</v>
      </c>
      <c r="I100" s="188" t="s">
        <v>130</v>
      </c>
      <c r="J100" s="188" t="s">
        <v>130</v>
      </c>
      <c r="K100" s="188" t="s">
        <v>130</v>
      </c>
      <c r="L100" s="204"/>
      <c r="M100" s="102" t="s">
        <v>146</v>
      </c>
      <c r="N100" s="218" t="s">
        <v>156</v>
      </c>
      <c r="O100" s="36"/>
      <c r="P100" s="36">
        <v>1197679</v>
      </c>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89"/>
      <c r="BK100" s="36"/>
      <c r="BL100" s="36"/>
      <c r="BM100" s="189"/>
      <c r="BN100" s="36"/>
      <c r="BO100" s="36"/>
      <c r="BP100" s="189"/>
      <c r="BQ100" s="36"/>
      <c r="BR100" s="36"/>
      <c r="BS100" s="189"/>
      <c r="BT100" s="36"/>
      <c r="BU100" s="36"/>
      <c r="BV100" s="189"/>
      <c r="BW100" s="36"/>
      <c r="BX100" s="36"/>
      <c r="BY100" s="189"/>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ht="15" customHeight="1" x14ac:dyDescent="0.3">
      <c r="A101" s="202" t="s">
        <v>280</v>
      </c>
      <c r="B101" s="203" t="s">
        <v>281</v>
      </c>
      <c r="C101" s="203" t="s">
        <v>282</v>
      </c>
      <c r="D101" s="203" t="s">
        <v>267</v>
      </c>
      <c r="E101" s="203" t="s">
        <v>268</v>
      </c>
      <c r="F101" s="203" t="s">
        <v>269</v>
      </c>
      <c r="G101" s="203" t="s">
        <v>270</v>
      </c>
      <c r="H101" s="203" t="s">
        <v>153</v>
      </c>
      <c r="I101" s="188" t="s">
        <v>130</v>
      </c>
      <c r="J101" s="188" t="s">
        <v>130</v>
      </c>
      <c r="K101" s="188" t="s">
        <v>130</v>
      </c>
      <c r="L101" s="204"/>
      <c r="M101" s="102" t="s">
        <v>147</v>
      </c>
      <c r="N101" s="218" t="s">
        <v>157</v>
      </c>
      <c r="O101" s="36"/>
      <c r="P101" s="36">
        <v>1276404</v>
      </c>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189"/>
      <c r="BK101" s="36"/>
      <c r="BL101" s="36"/>
      <c r="BM101" s="189"/>
      <c r="BN101" s="36"/>
      <c r="BO101" s="36"/>
      <c r="BP101" s="189"/>
      <c r="BQ101" s="36"/>
      <c r="BR101" s="36"/>
      <c r="BS101" s="189"/>
      <c r="BT101" s="36"/>
      <c r="BU101" s="36"/>
      <c r="BV101" s="189"/>
      <c r="BW101" s="36"/>
      <c r="BX101" s="36"/>
      <c r="BY101" s="189"/>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C101" s="34"/>
      <c r="JD101" s="34"/>
      <c r="JE101" s="34"/>
      <c r="JF101" s="34"/>
      <c r="JG101" s="34"/>
      <c r="JH101" s="34"/>
      <c r="JI101" s="34"/>
      <c r="JJ101" s="34"/>
      <c r="JK101" s="34"/>
      <c r="JL101" s="34"/>
      <c r="JM101" s="34"/>
      <c r="JN101" s="34"/>
      <c r="JO101" s="34"/>
      <c r="JP101" s="34"/>
      <c r="JQ101" s="34"/>
      <c r="JR101" s="34"/>
      <c r="JS101" s="34"/>
      <c r="JT101" s="34"/>
      <c r="JU101" s="34"/>
      <c r="JV101" s="34"/>
      <c r="JW101" s="34"/>
      <c r="JX101" s="34"/>
      <c r="JY101" s="34"/>
      <c r="JZ101" s="34"/>
      <c r="KA101" s="34"/>
      <c r="KB101" s="34"/>
      <c r="KC101" s="34"/>
      <c r="KD101" s="34"/>
      <c r="KE101" s="34"/>
      <c r="KF101" s="34"/>
      <c r="KG101" s="34"/>
      <c r="KH101" s="34"/>
      <c r="KI101" s="34"/>
      <c r="KJ101" s="34"/>
      <c r="KK101" s="34"/>
      <c r="KL101" s="34"/>
      <c r="KM101" s="34"/>
      <c r="KN101" s="34"/>
      <c r="KO101" s="34"/>
      <c r="KP101" s="34"/>
      <c r="KQ101" s="34"/>
      <c r="KR101" s="34"/>
      <c r="KS101" s="34"/>
      <c r="KT101" s="34"/>
      <c r="KU101" s="34"/>
      <c r="KV101" s="34"/>
      <c r="KW101" s="34"/>
      <c r="KX101" s="34"/>
      <c r="KY101" s="34"/>
      <c r="KZ101" s="34"/>
      <c r="LA101" s="34"/>
      <c r="LB101" s="34"/>
      <c r="LC101" s="34"/>
      <c r="LD101" s="34"/>
      <c r="LE101" s="34"/>
      <c r="LF101" s="34"/>
      <c r="LG101" s="34"/>
      <c r="LH101" s="34"/>
      <c r="LI101" s="34"/>
      <c r="LJ101" s="34"/>
      <c r="LK101" s="34"/>
      <c r="LL101" s="34"/>
      <c r="LM101" s="34"/>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c r="AEG101" s="34"/>
      <c r="AEH101" s="34"/>
      <c r="AEI101" s="34"/>
      <c r="AEJ101" s="34"/>
      <c r="AEK101" s="34"/>
      <c r="AEL101" s="34"/>
      <c r="AEM101" s="34"/>
      <c r="AEN101" s="34"/>
      <c r="AEO101" s="34"/>
      <c r="AEP101" s="34"/>
      <c r="AEQ101" s="34"/>
      <c r="AER101" s="34"/>
      <c r="AES101" s="34"/>
      <c r="AET101" s="34"/>
      <c r="AEU101" s="34"/>
      <c r="AEV101" s="34"/>
      <c r="AEW101" s="34"/>
      <c r="AEX101" s="34"/>
      <c r="AEY101" s="34"/>
      <c r="AEZ101" s="34"/>
      <c r="AFA101" s="34"/>
      <c r="AFB101" s="34"/>
      <c r="AFC101" s="34"/>
      <c r="AFD101" s="34"/>
      <c r="AFE101" s="34"/>
      <c r="AFF101" s="34"/>
      <c r="AFG101" s="34"/>
      <c r="AFH101" s="34"/>
      <c r="AFI101" s="34"/>
      <c r="AFJ101" s="34"/>
      <c r="AFK101" s="34"/>
      <c r="AFL101" s="34"/>
      <c r="AFM101" s="34"/>
      <c r="AFN101" s="34"/>
      <c r="AFO101" s="34"/>
      <c r="AFP101" s="34"/>
      <c r="AFQ101" s="34"/>
      <c r="AFR101" s="34"/>
      <c r="AFS101" s="34"/>
      <c r="AFT101" s="34"/>
      <c r="AFU101" s="34"/>
      <c r="AFV101" s="34"/>
      <c r="AFW101" s="34"/>
      <c r="AFX101" s="34"/>
      <c r="AFY101" s="34"/>
      <c r="AFZ101" s="34"/>
      <c r="AGA101" s="34"/>
      <c r="AGB101" s="34"/>
      <c r="AGC101" s="34"/>
      <c r="AGD101" s="34"/>
      <c r="AGE101" s="34"/>
      <c r="AGF101" s="34"/>
      <c r="AGG101" s="34"/>
      <c r="AGH101" s="34"/>
      <c r="AGI101" s="34"/>
      <c r="AGJ101" s="34"/>
      <c r="AGK101" s="34"/>
      <c r="AGL101" s="34"/>
      <c r="AGM101" s="34"/>
      <c r="AGN101" s="34"/>
      <c r="AGO101" s="34"/>
      <c r="AGP101" s="34"/>
      <c r="AGQ101" s="34"/>
      <c r="AGR101" s="34"/>
      <c r="AGS101" s="34"/>
      <c r="AGT101" s="34"/>
      <c r="AGU101" s="34"/>
      <c r="AGV101" s="34"/>
      <c r="AGW101" s="34"/>
      <c r="AGX101" s="34"/>
      <c r="AGY101" s="34"/>
      <c r="AGZ101" s="34"/>
      <c r="AHA101" s="34"/>
      <c r="AHB101" s="34"/>
      <c r="AHC101" s="34"/>
      <c r="AHD101" s="34"/>
      <c r="AHE101" s="34"/>
      <c r="AHF101" s="34"/>
      <c r="AHG101" s="34"/>
      <c r="AHH101" s="34"/>
      <c r="AHI101" s="34"/>
      <c r="AHJ101" s="34"/>
      <c r="AHK101" s="34"/>
      <c r="AHL101" s="34"/>
      <c r="AHM101" s="34"/>
      <c r="AHN101" s="34"/>
      <c r="AHO101" s="34"/>
      <c r="AHP101" s="34"/>
      <c r="AHQ101" s="34"/>
      <c r="AHR101" s="34"/>
      <c r="AHS101" s="34"/>
      <c r="AHT101" s="34"/>
      <c r="AHU101" s="34"/>
      <c r="AHV101" s="34"/>
      <c r="AHW101" s="34"/>
      <c r="AHX101" s="34"/>
      <c r="AHY101" s="34"/>
      <c r="AHZ101" s="34"/>
      <c r="AIA101" s="34"/>
      <c r="AIB101" s="34"/>
      <c r="AIC101" s="34"/>
      <c r="AID101" s="34"/>
      <c r="AIE101" s="34"/>
      <c r="AIF101" s="34"/>
      <c r="AIG101" s="34"/>
      <c r="AIH101" s="34"/>
      <c r="AII101" s="34"/>
      <c r="AIJ101" s="34"/>
      <c r="AIK101" s="34"/>
      <c r="AIL101" s="34"/>
      <c r="AIM101" s="34"/>
      <c r="AIN101" s="34"/>
      <c r="AIO101" s="34"/>
      <c r="AIP101" s="34"/>
      <c r="AIQ101" s="34"/>
      <c r="AIR101" s="34"/>
      <c r="AIS101" s="34"/>
      <c r="AIT101" s="34"/>
      <c r="AIU101" s="34"/>
      <c r="AIV101" s="34"/>
      <c r="AIW101" s="34"/>
      <c r="AIX101" s="34"/>
      <c r="AIY101" s="34"/>
      <c r="AIZ101" s="34"/>
      <c r="AJA101" s="34"/>
      <c r="AJB101" s="34"/>
      <c r="AJC101" s="34"/>
      <c r="AJD101" s="34"/>
      <c r="AJE101" s="34"/>
      <c r="AJF101" s="34"/>
      <c r="AJG101" s="34"/>
      <c r="AJH101" s="34"/>
      <c r="AJI101" s="34"/>
      <c r="AJJ101" s="34"/>
      <c r="AJK101" s="34"/>
      <c r="AJL101" s="34"/>
      <c r="AJM101" s="34"/>
      <c r="AJN101" s="34"/>
      <c r="AJO101" s="34"/>
      <c r="AJP101" s="34"/>
      <c r="AJQ101" s="34"/>
      <c r="AJR101" s="34"/>
      <c r="AJS101" s="34"/>
      <c r="AJT101" s="34"/>
      <c r="AJU101" s="34"/>
      <c r="AJV101" s="34"/>
      <c r="AJW101" s="34"/>
      <c r="AJX101" s="34"/>
      <c r="AJY101" s="34"/>
      <c r="AJZ101" s="34"/>
      <c r="AKA101" s="34"/>
      <c r="AKB101" s="34"/>
      <c r="AKC101" s="34"/>
      <c r="AKD101" s="34"/>
      <c r="AKE101" s="34"/>
      <c r="AKF101" s="34"/>
      <c r="AKG101" s="34"/>
      <c r="AKH101" s="34"/>
      <c r="AKI101" s="34"/>
      <c r="AKJ101" s="34"/>
      <c r="AKK101" s="34"/>
      <c r="AKL101" s="34"/>
      <c r="AKM101" s="34"/>
      <c r="AKN101" s="34"/>
      <c r="AKO101" s="34"/>
      <c r="AKP101" s="34"/>
      <c r="AKQ101" s="34"/>
      <c r="AKR101" s="34"/>
      <c r="AKS101" s="34"/>
      <c r="AKT101" s="34"/>
      <c r="AKU101" s="34"/>
      <c r="AKV101" s="34"/>
      <c r="AKW101" s="34"/>
      <c r="AKX101" s="34"/>
      <c r="AKY101" s="34"/>
      <c r="AKZ101" s="34"/>
      <c r="ALA101" s="34"/>
      <c r="ALB101" s="34"/>
      <c r="ALC101" s="34"/>
      <c r="ALD101" s="34"/>
      <c r="ALE101" s="34"/>
      <c r="ALF101" s="34"/>
      <c r="ALG101" s="34"/>
      <c r="ALH101" s="34"/>
      <c r="ALI101" s="34"/>
      <c r="ALJ101" s="34"/>
      <c r="ALK101" s="34"/>
      <c r="ALL101" s="34"/>
      <c r="ALM101" s="34"/>
      <c r="ALN101" s="34"/>
      <c r="ALO101" s="34"/>
      <c r="ALP101" s="34"/>
      <c r="ALQ101" s="34"/>
      <c r="ALR101" s="34"/>
      <c r="ALS101" s="34"/>
      <c r="ALT101" s="34"/>
      <c r="ALU101" s="34"/>
      <c r="ALV101" s="34"/>
      <c r="ALW101" s="34"/>
      <c r="ALX101" s="34"/>
      <c r="ALY101" s="34"/>
      <c r="ALZ101" s="34"/>
      <c r="AMA101" s="34"/>
      <c r="AMB101" s="34"/>
      <c r="AMC101" s="34"/>
      <c r="AMD101" s="34"/>
      <c r="AME101" s="34"/>
      <c r="AMF101" s="34"/>
      <c r="AMG101" s="34"/>
      <c r="AMH101" s="34"/>
      <c r="AMI101" s="34"/>
      <c r="AMJ101" s="34"/>
      <c r="AMK101" s="34"/>
      <c r="AML101" s="34"/>
      <c r="AMM101" s="34"/>
      <c r="AMN101" s="34"/>
      <c r="AMO101" s="34"/>
      <c r="AMP101" s="34"/>
      <c r="AMQ101" s="34"/>
      <c r="AMR101" s="34"/>
      <c r="AMS101" s="34"/>
      <c r="AMT101" s="34"/>
      <c r="AMU101" s="34"/>
      <c r="AMV101" s="34"/>
      <c r="AMW101" s="34"/>
      <c r="AMX101" s="34"/>
      <c r="AMY101" s="34"/>
      <c r="AMZ101" s="34"/>
      <c r="ANA101" s="34"/>
      <c r="ANB101" s="34"/>
      <c r="ANC101" s="34"/>
      <c r="AND101" s="34"/>
      <c r="ANE101" s="34"/>
      <c r="ANF101" s="34"/>
      <c r="ANG101" s="34"/>
      <c r="ANH101" s="34"/>
      <c r="ANI101" s="34"/>
      <c r="ANJ101" s="34"/>
      <c r="ANK101" s="34"/>
      <c r="ANL101" s="34"/>
      <c r="ANM101" s="34"/>
      <c r="ANN101" s="34"/>
      <c r="ANO101" s="34"/>
      <c r="ANP101" s="34"/>
      <c r="ANQ101" s="34"/>
      <c r="ANR101" s="34"/>
      <c r="ANS101" s="34"/>
      <c r="ANT101" s="34"/>
      <c r="ANU101" s="34"/>
      <c r="ANV101" s="34"/>
      <c r="ANW101" s="34"/>
      <c r="ANX101" s="34"/>
      <c r="ANY101" s="34"/>
      <c r="ANZ101" s="34"/>
      <c r="AOA101" s="34"/>
      <c r="AOB101" s="34"/>
      <c r="AOC101" s="34"/>
      <c r="AOD101" s="34"/>
      <c r="AOE101" s="34"/>
      <c r="AOF101" s="34"/>
      <c r="AOG101" s="34"/>
      <c r="AOH101" s="34"/>
      <c r="AOI101" s="34"/>
      <c r="AOJ101" s="34"/>
      <c r="AOK101" s="34"/>
      <c r="AOL101" s="34"/>
      <c r="AOM101" s="34"/>
      <c r="AON101" s="34"/>
      <c r="AOO101" s="34"/>
      <c r="AOP101" s="34"/>
      <c r="AOQ101" s="34"/>
      <c r="AOR101" s="34"/>
      <c r="AOS101" s="34"/>
      <c r="AOT101" s="34"/>
      <c r="AOU101" s="34"/>
      <c r="AOV101" s="34"/>
      <c r="AOW101" s="34"/>
      <c r="AOX101" s="34"/>
      <c r="AOY101" s="34"/>
      <c r="AOZ101" s="34"/>
      <c r="APA101" s="34"/>
      <c r="APB101" s="34"/>
      <c r="APC101" s="34"/>
      <c r="APD101" s="34"/>
      <c r="APE101" s="34"/>
      <c r="APF101" s="34"/>
      <c r="APG101" s="34"/>
      <c r="APH101" s="34"/>
      <c r="API101" s="34"/>
      <c r="APJ101" s="34"/>
      <c r="APK101" s="34"/>
      <c r="APL101" s="34"/>
      <c r="APM101" s="34"/>
      <c r="APN101" s="34"/>
      <c r="APO101" s="34"/>
      <c r="APP101" s="34"/>
      <c r="APQ101" s="34"/>
      <c r="APR101" s="34"/>
      <c r="APS101" s="34"/>
      <c r="APT101" s="34"/>
      <c r="APU101" s="34"/>
      <c r="APV101" s="34"/>
      <c r="APW101" s="34"/>
      <c r="APX101" s="34"/>
      <c r="APY101" s="34"/>
      <c r="APZ101" s="34"/>
      <c r="AQA101" s="34"/>
      <c r="AQB101" s="34"/>
      <c r="AQC101" s="34"/>
      <c r="AQD101" s="34"/>
      <c r="AQE101" s="34"/>
      <c r="AQF101" s="34"/>
      <c r="AQG101" s="34"/>
      <c r="AQH101" s="34"/>
      <c r="AQI101" s="34"/>
      <c r="AQJ101" s="34"/>
      <c r="AQK101" s="34"/>
      <c r="AQL101" s="34"/>
      <c r="AQM101" s="34"/>
      <c r="AQN101" s="34"/>
      <c r="AQO101" s="34"/>
      <c r="AQP101" s="34"/>
      <c r="AQQ101" s="34"/>
      <c r="AQR101" s="34"/>
      <c r="AQS101" s="34"/>
      <c r="AQT101" s="34"/>
      <c r="AQU101" s="34"/>
      <c r="AQV101" s="34"/>
      <c r="AQW101" s="34"/>
      <c r="AQX101" s="34"/>
      <c r="AQY101" s="34"/>
      <c r="AQZ101" s="34"/>
      <c r="ARA101" s="34"/>
      <c r="ARB101" s="34"/>
      <c r="ARC101" s="34"/>
      <c r="ARD101" s="34"/>
      <c r="ARE101" s="34"/>
      <c r="ARF101" s="34"/>
      <c r="ARG101" s="34"/>
      <c r="ARH101" s="34"/>
      <c r="ARI101" s="34"/>
      <c r="ARJ101" s="34"/>
      <c r="ARK101" s="34"/>
      <c r="ARL101" s="34"/>
      <c r="ARM101" s="34"/>
      <c r="ARN101" s="34"/>
      <c r="ARO101" s="34"/>
      <c r="ARP101" s="34"/>
      <c r="ARQ101" s="34"/>
      <c r="ARR101" s="34"/>
      <c r="ARS101" s="34"/>
      <c r="ART101" s="34"/>
      <c r="ARU101" s="34"/>
      <c r="ARV101" s="34"/>
      <c r="ARW101" s="34"/>
      <c r="ARX101" s="34"/>
      <c r="ARY101" s="34"/>
      <c r="ARZ101" s="34"/>
      <c r="ASA101" s="34"/>
      <c r="ASB101" s="34"/>
      <c r="ASC101" s="34"/>
      <c r="ASD101" s="34"/>
      <c r="ASE101" s="34"/>
      <c r="ASF101" s="34"/>
      <c r="ASG101" s="34"/>
      <c r="ASH101" s="34"/>
      <c r="ASI101" s="34"/>
      <c r="ASJ101" s="34"/>
      <c r="ASK101" s="34"/>
      <c r="ASL101" s="34"/>
      <c r="ASM101" s="34"/>
      <c r="ASN101" s="34"/>
      <c r="ASO101" s="34"/>
      <c r="ASP101" s="34"/>
      <c r="ASQ101" s="34"/>
      <c r="ASR101" s="34"/>
      <c r="ASS101" s="34"/>
      <c r="AST101" s="34"/>
      <c r="ASU101" s="34"/>
      <c r="ASV101" s="34"/>
      <c r="ASW101" s="34"/>
      <c r="ASX101" s="34"/>
      <c r="ASY101" s="34"/>
      <c r="ASZ101" s="34"/>
      <c r="ATA101" s="34"/>
      <c r="ATB101" s="34"/>
      <c r="ATC101" s="34"/>
      <c r="ATD101" s="34"/>
      <c r="ATE101" s="34"/>
      <c r="ATF101" s="34"/>
      <c r="ATG101" s="34"/>
      <c r="ATH101" s="34"/>
      <c r="ATI101" s="34"/>
      <c r="ATJ101" s="34"/>
      <c r="ATK101" s="34"/>
      <c r="ATL101" s="34"/>
      <c r="ATM101" s="34"/>
      <c r="ATN101" s="34"/>
      <c r="ATO101" s="34"/>
      <c r="ATP101" s="34"/>
      <c r="ATQ101" s="34"/>
      <c r="ATR101" s="34"/>
      <c r="ATS101" s="34"/>
      <c r="ATT101" s="34"/>
      <c r="ATU101" s="34"/>
      <c r="ATV101" s="34"/>
      <c r="ATW101" s="34"/>
      <c r="ATX101" s="34"/>
      <c r="ATY101" s="34"/>
      <c r="ATZ101" s="34"/>
      <c r="AUA101" s="34"/>
      <c r="AUB101" s="34"/>
      <c r="AUC101" s="34"/>
      <c r="AUD101" s="34"/>
      <c r="AUE101" s="34"/>
      <c r="AUF101" s="34"/>
      <c r="AUG101" s="34"/>
      <c r="AUH101" s="34"/>
      <c r="AUI101" s="34"/>
      <c r="AUJ101" s="34"/>
      <c r="AUK101" s="34"/>
      <c r="AUL101" s="34"/>
      <c r="AUM101" s="34"/>
      <c r="AUN101" s="34"/>
      <c r="AUO101" s="34"/>
      <c r="AUP101" s="34"/>
      <c r="AUQ101" s="34"/>
      <c r="AUR101" s="34"/>
      <c r="AUS101" s="34"/>
      <c r="AUT101" s="34"/>
      <c r="AUU101" s="34"/>
      <c r="AUV101" s="34"/>
      <c r="AUW101" s="34"/>
      <c r="AUX101" s="34"/>
      <c r="AUY101" s="34"/>
      <c r="AUZ101" s="34"/>
      <c r="AVA101" s="34"/>
      <c r="AVB101" s="34"/>
      <c r="AVC101" s="34"/>
      <c r="AVD101" s="34"/>
      <c r="AVE101" s="34"/>
      <c r="AVF101" s="34"/>
      <c r="AVG101" s="34"/>
      <c r="AVH101" s="34"/>
      <c r="AVI101" s="34"/>
      <c r="AVJ101" s="34"/>
      <c r="AVK101" s="34"/>
      <c r="AVL101" s="34"/>
      <c r="AVM101" s="34"/>
      <c r="AVN101" s="34"/>
      <c r="AVO101" s="34"/>
      <c r="AVP101" s="34"/>
      <c r="AVQ101" s="34"/>
      <c r="AVR101" s="34"/>
      <c r="AVS101" s="34"/>
      <c r="AVT101" s="34"/>
      <c r="AVU101" s="34"/>
      <c r="AVV101" s="34"/>
      <c r="AVW101" s="34"/>
      <c r="AVX101" s="34"/>
      <c r="AVY101" s="34"/>
      <c r="AVZ101" s="34"/>
      <c r="AWA101" s="34"/>
      <c r="AWB101" s="34"/>
      <c r="AWC101" s="34"/>
      <c r="AWD101" s="34"/>
      <c r="AWE101" s="34"/>
      <c r="AWF101" s="34"/>
      <c r="AWG101" s="34"/>
      <c r="AWH101" s="34"/>
      <c r="AWI101" s="34"/>
      <c r="AWJ101" s="34"/>
      <c r="AWK101" s="34"/>
      <c r="AWL101" s="34"/>
      <c r="AWM101" s="34"/>
      <c r="AWN101" s="34"/>
      <c r="AWO101" s="34"/>
      <c r="AWP101" s="34"/>
      <c r="AWQ101" s="34"/>
      <c r="AWR101" s="34"/>
      <c r="AWS101" s="34"/>
      <c r="AWT101" s="34"/>
      <c r="AWU101" s="34"/>
      <c r="AWV101" s="34"/>
      <c r="AWW101" s="34"/>
      <c r="AWX101" s="34"/>
      <c r="AWY101" s="34"/>
      <c r="AWZ101" s="34"/>
      <c r="AXA101" s="34"/>
      <c r="AXB101" s="34"/>
      <c r="AXC101" s="34"/>
      <c r="AXD101" s="34"/>
      <c r="AXE101" s="34"/>
      <c r="AXF101" s="34"/>
      <c r="AXG101" s="34"/>
      <c r="AXH101" s="34"/>
      <c r="AXI101" s="34"/>
      <c r="AXJ101" s="34"/>
      <c r="AXK101" s="34"/>
      <c r="AXL101" s="34"/>
      <c r="AXM101" s="34"/>
      <c r="AXN101" s="34"/>
      <c r="AXO101" s="34"/>
      <c r="AXP101" s="34"/>
      <c r="AXQ101" s="34"/>
      <c r="AXR101" s="34"/>
      <c r="AXS101" s="34"/>
      <c r="AXT101" s="34"/>
      <c r="AXU101" s="34"/>
      <c r="AXV101" s="34"/>
      <c r="AXW101" s="34"/>
      <c r="AXX101" s="34"/>
      <c r="AXY101" s="34"/>
      <c r="AXZ101" s="34"/>
      <c r="AYA101" s="34"/>
      <c r="AYB101" s="34"/>
      <c r="AYC101" s="34"/>
      <c r="AYD101" s="34"/>
      <c r="AYE101" s="34"/>
      <c r="AYF101" s="34"/>
      <c r="AYG101" s="34"/>
      <c r="AYH101" s="34"/>
      <c r="AYI101" s="34"/>
      <c r="AYJ101" s="34"/>
      <c r="AYK101" s="34"/>
      <c r="AYL101" s="34"/>
      <c r="AYM101" s="34"/>
      <c r="AYN101" s="34"/>
      <c r="AYO101" s="34"/>
      <c r="AYP101" s="34"/>
      <c r="AYQ101" s="34"/>
      <c r="AYR101" s="34"/>
      <c r="AYS101" s="34"/>
      <c r="AYT101" s="34"/>
      <c r="AYU101" s="34"/>
      <c r="AYV101" s="34"/>
      <c r="AYW101" s="34"/>
      <c r="AYX101" s="34"/>
      <c r="AYY101" s="34"/>
      <c r="AYZ101" s="34"/>
      <c r="AZA101" s="34"/>
      <c r="AZB101" s="34"/>
      <c r="AZC101" s="34"/>
      <c r="AZD101" s="34"/>
      <c r="AZE101" s="34"/>
      <c r="AZF101" s="34"/>
      <c r="AZG101" s="34"/>
      <c r="AZH101" s="34"/>
      <c r="AZI101" s="34"/>
      <c r="AZJ101" s="34"/>
      <c r="AZK101" s="34"/>
      <c r="AZL101" s="34"/>
      <c r="AZM101" s="34"/>
      <c r="AZN101" s="34"/>
      <c r="AZO101" s="34"/>
      <c r="AZP101" s="34"/>
      <c r="AZQ101" s="34"/>
      <c r="AZR101" s="34"/>
      <c r="AZS101" s="34"/>
      <c r="AZT101" s="34"/>
      <c r="AZU101" s="34"/>
      <c r="AZV101" s="34"/>
      <c r="AZW101" s="34"/>
      <c r="AZX101" s="34"/>
      <c r="AZY101" s="34"/>
      <c r="AZZ101" s="34"/>
      <c r="BAA101" s="34"/>
      <c r="BAB101" s="34"/>
      <c r="BAC101" s="34"/>
      <c r="BAD101" s="34"/>
      <c r="BAE101" s="34"/>
      <c r="BAF101" s="34"/>
      <c r="BAG101" s="34"/>
      <c r="BAH101" s="34"/>
      <c r="BAI101" s="34"/>
      <c r="BAJ101" s="34"/>
      <c r="BAK101" s="34"/>
      <c r="BAL101" s="34"/>
      <c r="BAM101" s="34"/>
      <c r="BAN101" s="34"/>
      <c r="BAO101" s="34"/>
      <c r="BAP101" s="34"/>
      <c r="BAQ101" s="34"/>
      <c r="BAR101" s="34"/>
      <c r="BAS101" s="34"/>
      <c r="BAT101" s="34"/>
      <c r="BAU101" s="34"/>
      <c r="BAV101" s="34"/>
      <c r="BAW101" s="34"/>
      <c r="BAX101" s="34"/>
      <c r="BAY101" s="34"/>
      <c r="BAZ101" s="34"/>
      <c r="BBA101" s="34"/>
      <c r="BBB101" s="34"/>
      <c r="BBC101" s="34"/>
      <c r="BBD101" s="34"/>
      <c r="BBE101" s="34"/>
      <c r="BBF101" s="34"/>
      <c r="BBG101" s="34"/>
      <c r="BBH101" s="34"/>
      <c r="BBI101" s="34"/>
      <c r="BBJ101" s="34"/>
      <c r="BBK101" s="34"/>
      <c r="BBL101" s="34"/>
      <c r="BBM101" s="34"/>
      <c r="BBN101" s="34"/>
      <c r="BBO101" s="34"/>
      <c r="BBP101" s="34"/>
      <c r="BBQ101" s="34"/>
      <c r="BBR101" s="34"/>
      <c r="BBS101" s="34"/>
      <c r="BBT101" s="34"/>
      <c r="BBU101" s="34"/>
      <c r="BBV101" s="34"/>
      <c r="BBW101" s="34"/>
      <c r="BBX101" s="34"/>
      <c r="BBY101" s="34"/>
      <c r="BBZ101" s="34"/>
      <c r="BCA101" s="34"/>
      <c r="BCB101" s="34"/>
      <c r="BCC101" s="34"/>
      <c r="BCD101" s="34"/>
      <c r="BCE101" s="34"/>
      <c r="BCF101" s="34"/>
      <c r="BCG101" s="34"/>
      <c r="BCH101" s="34"/>
      <c r="BCI101" s="34"/>
      <c r="BCJ101" s="34"/>
      <c r="BCK101" s="34"/>
      <c r="BCL101" s="34"/>
      <c r="BCM101" s="34"/>
      <c r="BCN101" s="34"/>
      <c r="BCO101" s="34"/>
      <c r="BCP101" s="34"/>
      <c r="BCQ101" s="34"/>
      <c r="BCR101" s="34"/>
      <c r="BCS101" s="34"/>
      <c r="BCT101" s="34"/>
      <c r="BCU101" s="34"/>
      <c r="BCV101" s="34"/>
      <c r="BCW101" s="34"/>
      <c r="BCX101" s="34"/>
      <c r="BCY101" s="34"/>
      <c r="BCZ101" s="34"/>
      <c r="BDA101" s="34"/>
      <c r="BDB101" s="34"/>
      <c r="BDC101" s="34"/>
      <c r="BDD101" s="34"/>
      <c r="BDE101" s="34"/>
      <c r="BDF101" s="34"/>
      <c r="BDG101" s="34"/>
      <c r="BDH101" s="34"/>
      <c r="BDI101" s="34"/>
      <c r="BDJ101" s="34"/>
      <c r="BDK101" s="34"/>
      <c r="BDL101" s="34"/>
      <c r="BDM101" s="34"/>
      <c r="BDN101" s="34"/>
      <c r="BDO101" s="34"/>
      <c r="BDP101" s="34"/>
      <c r="BDQ101" s="34"/>
      <c r="BDR101" s="34"/>
      <c r="BDS101" s="34"/>
      <c r="BDT101" s="34"/>
      <c r="BDU101" s="34"/>
      <c r="BDV101" s="34"/>
      <c r="BDW101" s="34"/>
      <c r="BDX101" s="34"/>
      <c r="BDY101" s="34"/>
      <c r="BDZ101" s="34"/>
      <c r="BEA101" s="34"/>
      <c r="BEB101" s="34"/>
      <c r="BEC101" s="34"/>
      <c r="BED101" s="34"/>
      <c r="BEE101" s="34"/>
      <c r="BEF101" s="34"/>
      <c r="BEG101" s="34"/>
      <c r="BEH101" s="34"/>
      <c r="BEI101" s="34"/>
      <c r="BEJ101" s="34"/>
      <c r="BEK101" s="34"/>
      <c r="BEL101" s="34"/>
      <c r="BEM101" s="34"/>
      <c r="BEN101" s="34"/>
      <c r="BEO101" s="34"/>
      <c r="BEP101" s="34"/>
      <c r="BEQ101" s="34"/>
      <c r="BER101" s="34"/>
      <c r="BES101" s="34"/>
      <c r="BET101" s="34"/>
      <c r="BEU101" s="34"/>
      <c r="BEV101" s="34"/>
      <c r="BEW101" s="34"/>
      <c r="BEX101" s="34"/>
      <c r="BEY101" s="34"/>
      <c r="BEZ101" s="34"/>
      <c r="BFA101" s="34"/>
      <c r="BFB101" s="34"/>
      <c r="BFC101" s="34"/>
      <c r="BFD101" s="34"/>
      <c r="BFE101" s="34"/>
      <c r="BFF101" s="34"/>
      <c r="BFG101" s="34"/>
      <c r="BFH101" s="34"/>
      <c r="BFI101" s="34"/>
      <c r="BFJ101" s="34"/>
      <c r="BFK101" s="34"/>
      <c r="BFL101" s="34"/>
      <c r="BFM101" s="34"/>
      <c r="BFN101" s="34"/>
      <c r="BFO101" s="34"/>
      <c r="BFP101" s="34"/>
      <c r="BFQ101" s="34"/>
      <c r="BFR101" s="34"/>
      <c r="BFS101" s="34"/>
      <c r="BFT101" s="34"/>
      <c r="BFU101" s="34"/>
      <c r="BFV101" s="34"/>
      <c r="BFW101" s="34"/>
      <c r="BFX101" s="34"/>
      <c r="BFY101" s="34"/>
      <c r="BFZ101" s="34"/>
      <c r="BGA101" s="34"/>
      <c r="BGB101" s="34"/>
      <c r="BGC101" s="34"/>
      <c r="BGD101" s="34"/>
      <c r="BGE101" s="34"/>
      <c r="BGF101" s="34"/>
      <c r="BGG101" s="34"/>
      <c r="BGH101" s="34"/>
      <c r="BGI101" s="34"/>
      <c r="BGJ101" s="34"/>
      <c r="BGK101" s="34"/>
      <c r="BGL101" s="34"/>
      <c r="BGM101" s="34"/>
      <c r="BGN101" s="34"/>
      <c r="BGO101" s="34"/>
      <c r="BGP101" s="34"/>
      <c r="BGQ101" s="34"/>
      <c r="BGR101" s="34"/>
      <c r="BGS101" s="34"/>
      <c r="BGT101" s="34"/>
      <c r="BGU101" s="34"/>
      <c r="BGV101" s="34"/>
      <c r="BGW101" s="34"/>
      <c r="BGX101" s="34"/>
      <c r="BGY101" s="34"/>
      <c r="BGZ101" s="34"/>
      <c r="BHA101" s="34"/>
      <c r="BHB101" s="34"/>
      <c r="BHC101" s="34"/>
      <c r="BHD101" s="34"/>
      <c r="BHE101" s="34"/>
      <c r="BHF101" s="34"/>
      <c r="BHG101" s="34"/>
      <c r="BHH101" s="34"/>
      <c r="BHI101" s="34"/>
      <c r="BHJ101" s="34"/>
      <c r="BHK101" s="34"/>
      <c r="BHL101" s="34"/>
      <c r="BHM101" s="34"/>
      <c r="BHN101" s="34"/>
      <c r="BHO101" s="34"/>
      <c r="BHP101" s="34"/>
      <c r="BHQ101" s="34"/>
      <c r="BHR101" s="34"/>
      <c r="BHS101" s="34"/>
      <c r="BHT101" s="34"/>
      <c r="BHU101" s="34"/>
      <c r="BHV101" s="34"/>
      <c r="BHW101" s="34"/>
      <c r="BHX101" s="34"/>
      <c r="BHY101" s="34"/>
      <c r="BHZ101" s="34"/>
      <c r="BIA101" s="34"/>
      <c r="BIB101" s="34"/>
      <c r="BIC101" s="34"/>
      <c r="BID101" s="34"/>
      <c r="BIE101" s="34"/>
      <c r="BIF101" s="34"/>
      <c r="BIG101" s="34"/>
      <c r="BIH101" s="34"/>
      <c r="BII101" s="34"/>
      <c r="BIJ101" s="34"/>
      <c r="BIK101" s="34"/>
      <c r="BIL101" s="34"/>
      <c r="BIM101" s="34"/>
      <c r="BIN101" s="34"/>
      <c r="BIO101" s="34"/>
      <c r="BIP101" s="34"/>
      <c r="BIQ101" s="34"/>
      <c r="BIR101" s="34"/>
      <c r="BIS101" s="34"/>
      <c r="BIT101" s="34"/>
      <c r="BIU101" s="34"/>
      <c r="BIV101" s="34"/>
      <c r="BIW101" s="34"/>
      <c r="BIX101" s="34"/>
      <c r="BIY101" s="34"/>
      <c r="BIZ101" s="34"/>
      <c r="BJA101" s="34"/>
      <c r="BJB101" s="34"/>
      <c r="BJC101" s="34"/>
      <c r="BJD101" s="34"/>
      <c r="BJE101" s="34"/>
      <c r="BJF101" s="34"/>
      <c r="BJG101" s="34"/>
      <c r="BJH101" s="34"/>
      <c r="BJI101" s="34"/>
      <c r="BJJ101" s="34"/>
      <c r="BJK101" s="34"/>
      <c r="BJL101" s="34"/>
      <c r="BJM101" s="34"/>
      <c r="BJN101" s="34"/>
      <c r="BJO101" s="34"/>
      <c r="BJP101" s="34"/>
      <c r="BJQ101" s="34"/>
      <c r="BJR101" s="34"/>
      <c r="BJS101" s="34"/>
      <c r="BJT101" s="34"/>
      <c r="BJU101" s="34"/>
      <c r="BJV101" s="34"/>
      <c r="BJW101" s="34"/>
      <c r="BJX101" s="34"/>
      <c r="BJY101" s="34"/>
      <c r="BJZ101" s="34"/>
      <c r="BKA101" s="34"/>
      <c r="BKB101" s="34"/>
      <c r="BKC101" s="34"/>
      <c r="BKD101" s="34"/>
      <c r="BKE101" s="34"/>
      <c r="BKF101" s="34"/>
      <c r="BKG101" s="34"/>
      <c r="BKH101" s="34"/>
      <c r="BKI101" s="34"/>
      <c r="BKJ101" s="34"/>
      <c r="BKK101" s="34"/>
      <c r="BKL101" s="34"/>
      <c r="BKM101" s="34"/>
      <c r="BKN101" s="34"/>
      <c r="BKO101" s="34"/>
      <c r="BKP101" s="34"/>
      <c r="BKQ101" s="34"/>
      <c r="BKR101" s="34"/>
      <c r="BKS101" s="34"/>
      <c r="BKT101" s="34"/>
      <c r="BKU101" s="34"/>
      <c r="BKV101" s="34"/>
      <c r="BKW101" s="34"/>
      <c r="BKX101" s="34"/>
      <c r="BKY101" s="34"/>
      <c r="BKZ101" s="34"/>
      <c r="BLA101" s="34"/>
      <c r="BLB101" s="34"/>
      <c r="BLC101" s="34"/>
      <c r="BLD101" s="34"/>
      <c r="BLE101" s="34"/>
      <c r="BLF101" s="34"/>
      <c r="BLG101" s="34"/>
      <c r="BLH101" s="34"/>
      <c r="BLI101" s="34"/>
      <c r="BLJ101" s="34"/>
      <c r="BLK101" s="34"/>
      <c r="BLL101" s="34"/>
      <c r="BLM101" s="34"/>
      <c r="BLN101" s="34"/>
      <c r="BLO101" s="34"/>
      <c r="BLP101" s="34"/>
      <c r="BLQ101" s="34"/>
      <c r="BLR101" s="34"/>
      <c r="BLS101" s="34"/>
      <c r="BLT101" s="34"/>
      <c r="BLU101" s="34"/>
      <c r="BLV101" s="34"/>
      <c r="BLW101" s="34"/>
      <c r="BLX101" s="34"/>
      <c r="BLY101" s="34"/>
      <c r="BLZ101" s="34"/>
      <c r="BMA101" s="34"/>
      <c r="BMB101" s="34"/>
      <c r="BMC101" s="34"/>
      <c r="BMD101" s="34"/>
      <c r="BME101" s="34"/>
      <c r="BMF101" s="34"/>
      <c r="BMG101" s="34"/>
      <c r="BMH101" s="34"/>
      <c r="BMI101" s="34"/>
      <c r="BMJ101" s="34"/>
      <c r="BMK101" s="34"/>
      <c r="BML101" s="34"/>
      <c r="BMM101" s="34"/>
      <c r="BMN101" s="34"/>
      <c r="BMO101" s="34"/>
      <c r="BMP101" s="34"/>
      <c r="BMQ101" s="34"/>
      <c r="BMR101" s="34"/>
      <c r="BMS101" s="34"/>
      <c r="BMT101" s="34"/>
      <c r="BMU101" s="34"/>
      <c r="BMV101" s="34"/>
      <c r="BMW101" s="34"/>
      <c r="BMX101" s="34"/>
      <c r="BMY101" s="34"/>
      <c r="BMZ101" s="34"/>
      <c r="BNA101" s="34"/>
      <c r="BNB101" s="34"/>
      <c r="BNC101" s="34"/>
      <c r="BND101" s="34"/>
      <c r="BNE101" s="34"/>
      <c r="BNF101" s="34"/>
      <c r="BNG101" s="34"/>
      <c r="BNH101" s="34"/>
      <c r="BNI101" s="34"/>
      <c r="BNJ101" s="34"/>
      <c r="BNK101" s="34"/>
      <c r="BNL101" s="34"/>
      <c r="BNM101" s="34"/>
      <c r="BNN101" s="34"/>
      <c r="BNO101" s="34"/>
      <c r="BNP101" s="34"/>
      <c r="BNQ101" s="34"/>
      <c r="BNR101" s="34"/>
      <c r="BNS101" s="34"/>
      <c r="BNT101" s="34"/>
      <c r="BNU101" s="34"/>
      <c r="BNV101" s="34"/>
      <c r="BNW101" s="34"/>
      <c r="BNX101" s="34"/>
      <c r="BNY101" s="34"/>
      <c r="BNZ101" s="34"/>
      <c r="BOA101" s="34"/>
      <c r="BOB101" s="34"/>
      <c r="BOC101" s="34"/>
      <c r="BOD101" s="34"/>
      <c r="BOE101" s="34"/>
      <c r="BOF101" s="34"/>
      <c r="BOG101" s="34"/>
      <c r="BOH101" s="34"/>
      <c r="BOI101" s="34"/>
      <c r="BOJ101" s="34"/>
      <c r="BOK101" s="34"/>
      <c r="BOL101" s="34"/>
      <c r="BOM101" s="34"/>
      <c r="BON101" s="34"/>
      <c r="BOO101" s="34"/>
      <c r="BOP101" s="34"/>
      <c r="BOQ101" s="34"/>
      <c r="BOR101" s="34"/>
      <c r="BOS101" s="34"/>
      <c r="BOT101" s="34"/>
      <c r="BOU101" s="34"/>
      <c r="BOV101" s="34"/>
      <c r="BOW101" s="34"/>
      <c r="BOX101" s="34"/>
      <c r="BOY101" s="34"/>
      <c r="BOZ101" s="34"/>
      <c r="BPA101" s="34"/>
      <c r="BPB101" s="34"/>
      <c r="BPC101" s="34"/>
      <c r="BPD101" s="34"/>
      <c r="BPE101" s="34"/>
      <c r="BPF101" s="34"/>
      <c r="BPG101" s="34"/>
      <c r="BPH101" s="34"/>
      <c r="BPI101" s="34"/>
      <c r="BPJ101" s="34"/>
      <c r="BPK101" s="34"/>
      <c r="BPL101" s="34"/>
      <c r="BPM101" s="34"/>
      <c r="BPN101" s="34"/>
      <c r="BPO101" s="34"/>
      <c r="BPP101" s="34"/>
      <c r="BPQ101" s="34"/>
      <c r="BPR101" s="34"/>
      <c r="BPS101" s="34"/>
      <c r="BPT101" s="34"/>
      <c r="BPU101" s="34"/>
      <c r="BPV101" s="34"/>
      <c r="BPW101" s="34"/>
      <c r="BPX101" s="34"/>
      <c r="BPY101" s="34"/>
      <c r="BPZ101" s="34"/>
      <c r="BQA101" s="34"/>
      <c r="BQB101" s="34"/>
      <c r="BQC101" s="34"/>
      <c r="BQD101" s="34"/>
      <c r="BQE101" s="34"/>
      <c r="BQF101" s="34"/>
      <c r="BQG101" s="34"/>
      <c r="BQH101" s="34"/>
      <c r="BQI101" s="34"/>
      <c r="BQJ101" s="34"/>
      <c r="BQK101" s="34"/>
      <c r="BQL101" s="34"/>
      <c r="BQM101" s="34"/>
      <c r="BQN101" s="34"/>
      <c r="BQO101" s="34"/>
      <c r="BQP101" s="34"/>
      <c r="BQQ101" s="34"/>
      <c r="BQR101" s="34"/>
      <c r="BQS101" s="34"/>
      <c r="BQT101" s="34"/>
      <c r="BQU101" s="34"/>
      <c r="BQV101" s="34"/>
      <c r="BQW101" s="34"/>
      <c r="BQX101" s="34"/>
      <c r="BQY101" s="34"/>
      <c r="BQZ101" s="34"/>
      <c r="BRA101" s="34"/>
      <c r="BRB101" s="34"/>
      <c r="BRC101" s="34"/>
      <c r="BRD101" s="34"/>
      <c r="BRE101" s="34"/>
      <c r="BRF101" s="34"/>
      <c r="BRG101" s="34"/>
      <c r="BRH101" s="34"/>
      <c r="BRI101" s="34"/>
      <c r="BRJ101" s="34"/>
      <c r="BRK101" s="34"/>
      <c r="BRL101" s="34"/>
      <c r="BRM101" s="34"/>
      <c r="BRN101" s="34"/>
      <c r="BRO101" s="34"/>
      <c r="BRP101" s="34"/>
      <c r="BRQ101" s="34"/>
      <c r="BRR101" s="34"/>
      <c r="BRS101" s="34"/>
      <c r="BRT101" s="34"/>
      <c r="BRU101" s="34"/>
      <c r="BRV101" s="34"/>
      <c r="BRW101" s="34"/>
      <c r="BRX101" s="34"/>
      <c r="BRY101" s="34"/>
      <c r="BRZ101" s="34"/>
      <c r="BSA101" s="34"/>
      <c r="BSB101" s="34"/>
      <c r="BSC101" s="34"/>
      <c r="BSD101" s="34"/>
      <c r="BSE101" s="34"/>
      <c r="BSF101" s="34"/>
      <c r="BSG101" s="34"/>
      <c r="BSH101" s="34"/>
      <c r="BSI101" s="34"/>
      <c r="BSJ101" s="34"/>
      <c r="BSK101" s="34"/>
      <c r="BSL101" s="34"/>
      <c r="BSM101" s="34"/>
      <c r="BSN101" s="34"/>
      <c r="BSO101" s="34"/>
      <c r="BSP101" s="34"/>
      <c r="BSQ101" s="34"/>
      <c r="BSR101" s="34"/>
      <c r="BSS101" s="34"/>
      <c r="BST101" s="34"/>
      <c r="BSU101" s="34"/>
      <c r="BSV101" s="34"/>
      <c r="BSW101" s="34"/>
      <c r="BSX101" s="34"/>
      <c r="BSY101" s="34"/>
      <c r="BSZ101" s="34"/>
      <c r="BTA101" s="34"/>
      <c r="BTB101" s="34"/>
      <c r="BTC101" s="34"/>
      <c r="BTD101" s="34"/>
      <c r="BTE101" s="34"/>
      <c r="BTF101" s="34"/>
      <c r="BTG101" s="34"/>
      <c r="BTH101" s="34"/>
      <c r="BTI101" s="34"/>
      <c r="BTJ101" s="34"/>
      <c r="BTK101" s="34"/>
      <c r="BTL101" s="34"/>
      <c r="BTM101" s="34"/>
      <c r="BTN101" s="34"/>
      <c r="BTO101" s="34"/>
      <c r="BTP101" s="34"/>
      <c r="BTQ101" s="34"/>
      <c r="BTR101" s="34"/>
      <c r="BTS101" s="34"/>
      <c r="BTT101" s="34"/>
      <c r="BTU101" s="34"/>
      <c r="BTV101" s="34"/>
      <c r="BTW101" s="34"/>
      <c r="BTX101" s="34"/>
      <c r="BTY101" s="34"/>
      <c r="BTZ101" s="34"/>
      <c r="BUA101" s="34"/>
      <c r="BUB101" s="34"/>
      <c r="BUC101" s="34"/>
      <c r="BUD101" s="34"/>
      <c r="BUE101" s="34"/>
      <c r="BUF101" s="34"/>
      <c r="BUG101" s="34"/>
      <c r="BUH101" s="34"/>
      <c r="BUI101" s="34"/>
      <c r="BUJ101" s="34"/>
      <c r="BUK101" s="34"/>
      <c r="BUL101" s="34"/>
      <c r="BUM101" s="34"/>
      <c r="BUN101" s="34"/>
      <c r="BUO101" s="34"/>
      <c r="BUP101" s="34"/>
      <c r="BUQ101" s="34"/>
      <c r="BUR101" s="34"/>
      <c r="BUS101" s="34"/>
      <c r="BUT101" s="34"/>
      <c r="BUU101" s="34"/>
      <c r="BUV101" s="34"/>
      <c r="BUW101" s="34"/>
      <c r="BUX101" s="34"/>
      <c r="BUY101" s="34"/>
      <c r="BUZ101" s="34"/>
      <c r="BVA101" s="34"/>
      <c r="BVB101" s="34"/>
      <c r="BVC101" s="34"/>
      <c r="BVD101" s="34"/>
      <c r="BVE101" s="34"/>
      <c r="BVF101" s="34"/>
      <c r="BVG101" s="34"/>
      <c r="BVH101" s="34"/>
      <c r="BVI101" s="34"/>
      <c r="BVJ101" s="34"/>
      <c r="BVK101" s="34"/>
      <c r="BVL101" s="34"/>
      <c r="BVM101" s="34"/>
      <c r="BVN101" s="34"/>
      <c r="BVO101" s="34"/>
      <c r="BVP101" s="34"/>
      <c r="BVQ101" s="34"/>
      <c r="BVR101" s="34"/>
      <c r="BVS101" s="34"/>
      <c r="BVT101" s="34"/>
      <c r="BVU101" s="34"/>
      <c r="BVV101" s="34"/>
      <c r="BVW101" s="34"/>
      <c r="BVX101" s="34"/>
      <c r="BVY101" s="34"/>
      <c r="BVZ101" s="34"/>
      <c r="BWA101" s="34"/>
      <c r="BWB101" s="34"/>
      <c r="BWC101" s="34"/>
      <c r="BWD101" s="34"/>
      <c r="BWE101" s="34"/>
      <c r="BWF101" s="34"/>
      <c r="BWG101" s="34"/>
      <c r="BWH101" s="34"/>
      <c r="BWI101" s="34"/>
      <c r="BWJ101" s="34"/>
      <c r="BWK101" s="34"/>
      <c r="BWL101" s="34"/>
      <c r="BWM101" s="34"/>
      <c r="BWN101" s="34"/>
      <c r="BWO101" s="34"/>
      <c r="BWP101" s="34"/>
      <c r="BWQ101" s="34"/>
      <c r="BWR101" s="34"/>
      <c r="BWS101" s="34"/>
      <c r="BWT101" s="34"/>
      <c r="BWU101" s="34"/>
      <c r="BWV101" s="34"/>
      <c r="BWW101" s="34"/>
      <c r="BWX101" s="34"/>
      <c r="BWY101" s="34"/>
      <c r="BWZ101" s="34"/>
      <c r="BXA101" s="34"/>
      <c r="BXB101" s="34"/>
      <c r="BXC101" s="34"/>
      <c r="BXD101" s="34"/>
      <c r="BXE101" s="34"/>
      <c r="BXF101" s="34"/>
      <c r="BXG101" s="34"/>
      <c r="BXH101" s="34"/>
      <c r="BXI101" s="34"/>
      <c r="BXJ101" s="34"/>
      <c r="BXK101" s="34"/>
      <c r="BXL101" s="34"/>
      <c r="BXM101" s="34"/>
      <c r="BXN101" s="34"/>
      <c r="BXO101" s="34"/>
      <c r="BXP101" s="34"/>
      <c r="BXQ101" s="34"/>
      <c r="BXR101" s="34"/>
      <c r="BXS101" s="34"/>
      <c r="BXT101" s="34"/>
      <c r="BXU101" s="34"/>
      <c r="BXV101" s="34"/>
      <c r="BXW101" s="34"/>
      <c r="BXX101" s="34"/>
      <c r="BXY101" s="34"/>
      <c r="BXZ101" s="34"/>
      <c r="BYA101" s="34"/>
      <c r="BYB101" s="34"/>
      <c r="BYC101" s="34"/>
      <c r="BYD101" s="34"/>
      <c r="BYE101" s="34"/>
      <c r="BYF101" s="34"/>
      <c r="BYG101" s="34"/>
      <c r="BYH101" s="34"/>
      <c r="BYI101" s="34"/>
      <c r="BYJ101" s="34"/>
      <c r="BYK101" s="34"/>
      <c r="BYL101" s="34"/>
      <c r="BYM101" s="34"/>
      <c r="BYN101" s="34"/>
      <c r="BYO101" s="34"/>
      <c r="BYP101" s="34"/>
      <c r="BYQ101" s="34"/>
      <c r="BYR101" s="34"/>
      <c r="BYS101" s="34"/>
      <c r="BYT101" s="34"/>
      <c r="BYU101" s="34"/>
      <c r="BYV101" s="34"/>
      <c r="BYW101" s="34"/>
      <c r="BYX101" s="34"/>
      <c r="BYY101" s="34"/>
      <c r="BYZ101" s="34"/>
      <c r="BZA101" s="34"/>
      <c r="BZB101" s="34"/>
      <c r="BZC101" s="34"/>
      <c r="BZD101" s="34"/>
      <c r="BZE101" s="34"/>
      <c r="BZF101" s="34"/>
      <c r="BZG101" s="34"/>
      <c r="BZH101" s="34"/>
      <c r="BZI101" s="34"/>
      <c r="BZJ101" s="34"/>
      <c r="BZK101" s="34"/>
      <c r="BZL101" s="34"/>
      <c r="BZM101" s="34"/>
      <c r="BZN101" s="34"/>
      <c r="BZO101" s="34"/>
      <c r="BZP101" s="34"/>
      <c r="BZQ101" s="34"/>
      <c r="BZR101" s="34"/>
      <c r="BZS101" s="34"/>
      <c r="BZT101" s="34"/>
      <c r="BZU101" s="34"/>
      <c r="BZV101" s="34"/>
      <c r="BZW101" s="34"/>
      <c r="BZX101" s="34"/>
      <c r="BZY101" s="34"/>
      <c r="BZZ101" s="34"/>
      <c r="CAA101" s="34"/>
      <c r="CAB101" s="34"/>
      <c r="CAC101" s="34"/>
      <c r="CAD101" s="34"/>
      <c r="CAE101" s="34"/>
      <c r="CAF101" s="34"/>
      <c r="CAG101" s="34"/>
      <c r="CAH101" s="34"/>
      <c r="CAI101" s="34"/>
      <c r="CAJ101" s="34"/>
      <c r="CAK101" s="34"/>
      <c r="CAL101" s="34"/>
      <c r="CAM101" s="34"/>
      <c r="CAN101" s="34"/>
      <c r="CAO101" s="34"/>
      <c r="CAP101" s="34"/>
      <c r="CAQ101" s="34"/>
      <c r="CAR101" s="34"/>
      <c r="CAS101" s="34"/>
      <c r="CAT101" s="34"/>
      <c r="CAU101" s="34"/>
      <c r="CAV101" s="34"/>
      <c r="CAW101" s="34"/>
      <c r="CAX101" s="34"/>
      <c r="CAY101" s="34"/>
      <c r="CAZ101" s="34"/>
      <c r="CBA101" s="34"/>
      <c r="CBB101" s="34"/>
      <c r="CBC101" s="34"/>
      <c r="CBD101" s="34"/>
      <c r="CBE101" s="34"/>
      <c r="CBF101" s="34"/>
      <c r="CBG101" s="34"/>
      <c r="CBH101" s="34"/>
      <c r="CBI101" s="34"/>
      <c r="CBJ101" s="34"/>
      <c r="CBK101" s="34"/>
      <c r="CBL101" s="34"/>
      <c r="CBM101" s="34"/>
      <c r="CBN101" s="34"/>
      <c r="CBO101" s="34"/>
      <c r="CBP101" s="34"/>
      <c r="CBQ101" s="34"/>
      <c r="CBR101" s="34"/>
      <c r="CBS101" s="34"/>
      <c r="CBT101" s="34"/>
      <c r="CBU101" s="34"/>
      <c r="CBV101" s="34"/>
      <c r="CBW101" s="34"/>
      <c r="CBX101" s="34"/>
      <c r="CBY101" s="34"/>
      <c r="CBZ101" s="34"/>
      <c r="CCA101" s="34"/>
      <c r="CCB101" s="34"/>
      <c r="CCC101" s="34"/>
      <c r="CCD101" s="34"/>
      <c r="CCE101" s="34"/>
      <c r="CCF101" s="34"/>
      <c r="CCG101" s="34"/>
      <c r="CCH101" s="34"/>
      <c r="CCI101" s="34"/>
      <c r="CCJ101" s="34"/>
      <c r="CCK101" s="34"/>
      <c r="CCL101" s="34"/>
      <c r="CCM101" s="34"/>
      <c r="CCN101" s="34"/>
      <c r="CCO101" s="34"/>
      <c r="CCP101" s="34"/>
      <c r="CCQ101" s="34"/>
      <c r="CCR101" s="34"/>
      <c r="CCS101" s="34"/>
      <c r="CCT101" s="34"/>
      <c r="CCU101" s="34"/>
      <c r="CCV101" s="34"/>
      <c r="CCW101" s="34"/>
      <c r="CCX101" s="34"/>
      <c r="CCY101" s="34"/>
      <c r="CCZ101" s="34"/>
      <c r="CDA101" s="34"/>
      <c r="CDB101" s="34"/>
      <c r="CDC101" s="34"/>
      <c r="CDD101" s="34"/>
      <c r="CDE101" s="34"/>
      <c r="CDF101" s="34"/>
      <c r="CDG101" s="34"/>
      <c r="CDH101" s="34"/>
      <c r="CDI101" s="34"/>
      <c r="CDJ101" s="34"/>
      <c r="CDK101" s="34"/>
      <c r="CDL101" s="34"/>
      <c r="CDM101" s="34"/>
      <c r="CDN101" s="34"/>
      <c r="CDO101" s="34"/>
      <c r="CDP101" s="34"/>
      <c r="CDQ101" s="34"/>
      <c r="CDR101" s="34"/>
      <c r="CDS101" s="34"/>
      <c r="CDT101" s="34"/>
      <c r="CDU101" s="34"/>
      <c r="CDV101" s="34"/>
      <c r="CDW101" s="34"/>
      <c r="CDX101" s="34"/>
      <c r="CDY101" s="34"/>
      <c r="CDZ101" s="34"/>
      <c r="CEA101" s="34"/>
      <c r="CEB101" s="34"/>
      <c r="CEC101" s="34"/>
      <c r="CED101" s="34"/>
      <c r="CEE101" s="34"/>
      <c r="CEF101" s="34"/>
      <c r="CEG101" s="34"/>
      <c r="CEH101" s="34"/>
      <c r="CEI101" s="34"/>
      <c r="CEJ101" s="34"/>
      <c r="CEK101" s="34"/>
      <c r="CEL101" s="34"/>
      <c r="CEM101" s="34"/>
      <c r="CEN101" s="34"/>
      <c r="CEO101" s="34"/>
      <c r="CEP101" s="34"/>
      <c r="CEQ101" s="34"/>
      <c r="CER101" s="34"/>
      <c r="CES101" s="34"/>
      <c r="CET101" s="34"/>
      <c r="CEU101" s="34"/>
      <c r="CEV101" s="34"/>
      <c r="CEW101" s="34"/>
      <c r="CEX101" s="34"/>
      <c r="CEY101" s="34"/>
      <c r="CEZ101" s="34"/>
      <c r="CFA101" s="34"/>
      <c r="CFB101" s="34"/>
      <c r="CFC101" s="34"/>
      <c r="CFD101" s="34"/>
      <c r="CFE101" s="34"/>
      <c r="CFF101" s="34"/>
      <c r="CFG101" s="34"/>
      <c r="CFH101" s="34"/>
      <c r="CFI101" s="34"/>
      <c r="CFJ101" s="34"/>
      <c r="CFK101" s="34"/>
      <c r="CFL101" s="34"/>
      <c r="CFM101" s="34"/>
      <c r="CFN101" s="34"/>
      <c r="CFO101" s="34"/>
      <c r="CFP101" s="34"/>
      <c r="CFQ101" s="34"/>
      <c r="CFR101" s="34"/>
      <c r="CFS101" s="34"/>
      <c r="CFT101" s="34"/>
      <c r="CFU101" s="34"/>
      <c r="CFV101" s="34"/>
      <c r="CFW101" s="34"/>
      <c r="CFX101" s="34"/>
      <c r="CFY101" s="34"/>
      <c r="CFZ101" s="34"/>
      <c r="CGA101" s="34"/>
      <c r="CGB101" s="34"/>
      <c r="CGC101" s="34"/>
      <c r="CGD101" s="34"/>
      <c r="CGE101" s="34"/>
      <c r="CGF101" s="34"/>
      <c r="CGG101" s="34"/>
      <c r="CGH101" s="34"/>
      <c r="CGI101" s="34"/>
      <c r="CGJ101" s="34"/>
      <c r="CGK101" s="34"/>
      <c r="CGL101" s="34"/>
      <c r="CGM101" s="34"/>
      <c r="CGN101" s="34"/>
      <c r="CGO101" s="34"/>
      <c r="CGP101" s="34"/>
      <c r="CGQ101" s="34"/>
      <c r="CGR101" s="34"/>
      <c r="CGS101" s="34"/>
      <c r="CGT101" s="34"/>
      <c r="CGU101" s="34"/>
      <c r="CGV101" s="34"/>
      <c r="CGW101" s="34"/>
      <c r="CGX101" s="34"/>
      <c r="CGY101" s="34"/>
      <c r="CGZ101" s="34"/>
      <c r="CHA101" s="34"/>
      <c r="CHB101" s="34"/>
      <c r="CHC101" s="34"/>
      <c r="CHD101" s="34"/>
      <c r="CHE101" s="34"/>
      <c r="CHF101" s="34"/>
      <c r="CHG101" s="34"/>
      <c r="CHH101" s="34"/>
      <c r="CHI101" s="34"/>
      <c r="CHJ101" s="34"/>
      <c r="CHK101" s="34"/>
      <c r="CHL101" s="34"/>
      <c r="CHM101" s="34"/>
      <c r="CHN101" s="34"/>
      <c r="CHO101" s="34"/>
      <c r="CHP101" s="34"/>
      <c r="CHQ101" s="34"/>
      <c r="CHR101" s="34"/>
      <c r="CHS101" s="34"/>
      <c r="CHT101" s="34"/>
      <c r="CHU101" s="34"/>
      <c r="CHV101" s="34"/>
      <c r="CHW101" s="34"/>
      <c r="CHX101" s="34"/>
      <c r="CHY101" s="34"/>
      <c r="CHZ101" s="34"/>
      <c r="CIA101" s="34"/>
      <c r="CIB101" s="34"/>
      <c r="CIC101" s="34"/>
      <c r="CID101" s="34"/>
      <c r="CIE101" s="34"/>
      <c r="CIF101" s="34"/>
      <c r="CIG101" s="34"/>
      <c r="CIH101" s="34"/>
      <c r="CII101" s="34"/>
      <c r="CIJ101" s="34"/>
      <c r="CIK101" s="34"/>
      <c r="CIL101" s="34"/>
      <c r="CIM101" s="34"/>
      <c r="CIN101" s="34"/>
      <c r="CIO101" s="34"/>
      <c r="CIP101" s="34"/>
      <c r="CIQ101" s="34"/>
      <c r="CIR101" s="34"/>
      <c r="CIS101" s="34"/>
      <c r="CIT101" s="34"/>
      <c r="CIU101" s="34"/>
      <c r="CIV101" s="34"/>
      <c r="CIW101" s="34"/>
      <c r="CIX101" s="34"/>
      <c r="CIY101" s="34"/>
      <c r="CIZ101" s="34"/>
      <c r="CJA101" s="34"/>
      <c r="CJB101" s="34"/>
      <c r="CJC101" s="34"/>
      <c r="CJD101" s="34"/>
      <c r="CJE101" s="34"/>
      <c r="CJF101" s="34"/>
      <c r="CJG101" s="34"/>
      <c r="CJH101" s="34"/>
      <c r="CJI101" s="34"/>
      <c r="CJJ101" s="34"/>
      <c r="CJK101" s="34"/>
      <c r="CJL101" s="34"/>
      <c r="CJM101" s="34"/>
      <c r="CJN101" s="34"/>
      <c r="CJO101" s="34"/>
      <c r="CJP101" s="34"/>
      <c r="CJQ101" s="34"/>
      <c r="CJR101" s="34"/>
      <c r="CJS101" s="34"/>
      <c r="CJT101" s="34"/>
      <c r="CJU101" s="34"/>
      <c r="CJV101" s="34"/>
      <c r="CJW101" s="34"/>
      <c r="CJX101" s="34"/>
      <c r="CJY101" s="34"/>
      <c r="CJZ101" s="34"/>
      <c r="CKA101" s="34"/>
      <c r="CKB101" s="34"/>
      <c r="CKC101" s="34"/>
      <c r="CKD101" s="34"/>
      <c r="CKE101" s="34"/>
      <c r="CKF101" s="34"/>
      <c r="CKG101" s="34"/>
      <c r="CKH101" s="34"/>
      <c r="CKI101" s="34"/>
      <c r="CKJ101" s="34"/>
      <c r="CKK101" s="34"/>
      <c r="CKL101" s="34"/>
      <c r="CKM101" s="34"/>
      <c r="CKN101" s="34"/>
      <c r="CKO101" s="34"/>
      <c r="CKP101" s="34"/>
      <c r="CKQ101" s="34"/>
      <c r="CKR101" s="34"/>
      <c r="CKS101" s="34"/>
      <c r="CKT101" s="34"/>
      <c r="CKU101" s="34"/>
      <c r="CKV101" s="34"/>
      <c r="CKW101" s="34"/>
      <c r="CKX101" s="34"/>
      <c r="CKY101" s="34"/>
      <c r="CKZ101" s="34"/>
      <c r="CLA101" s="34"/>
      <c r="CLB101" s="34"/>
      <c r="CLC101" s="34"/>
      <c r="CLD101" s="34"/>
      <c r="CLE101" s="34"/>
      <c r="CLF101" s="34"/>
      <c r="CLG101" s="34"/>
      <c r="CLH101" s="34"/>
      <c r="CLI101" s="34"/>
      <c r="CLJ101" s="34"/>
      <c r="CLK101" s="34"/>
      <c r="CLL101" s="34"/>
      <c r="CLM101" s="34"/>
      <c r="CLN101" s="34"/>
      <c r="CLO101" s="34"/>
      <c r="CLP101" s="34"/>
      <c r="CLQ101" s="34"/>
      <c r="CLR101" s="34"/>
      <c r="CLS101" s="34"/>
      <c r="CLT101" s="34"/>
      <c r="CLU101" s="34"/>
      <c r="CLV101" s="34"/>
      <c r="CLW101" s="34"/>
      <c r="CLX101" s="34"/>
      <c r="CLY101" s="34"/>
      <c r="CLZ101" s="34"/>
      <c r="CMA101" s="34"/>
      <c r="CMB101" s="34"/>
      <c r="CMC101" s="34"/>
      <c r="CMD101" s="34"/>
      <c r="CME101" s="34"/>
      <c r="CMF101" s="34"/>
      <c r="CMG101" s="34"/>
      <c r="CMH101" s="34"/>
      <c r="CMI101" s="34"/>
      <c r="CMJ101" s="34"/>
      <c r="CMK101" s="34"/>
      <c r="CML101" s="34"/>
      <c r="CMM101" s="34"/>
      <c r="CMN101" s="34"/>
      <c r="CMO101" s="34"/>
      <c r="CMP101" s="34"/>
      <c r="CMQ101" s="34"/>
      <c r="CMR101" s="34"/>
      <c r="CMS101" s="34"/>
      <c r="CMT101" s="34"/>
      <c r="CMU101" s="34"/>
      <c r="CMV101" s="34"/>
      <c r="CMW101" s="34"/>
      <c r="CMX101" s="34"/>
      <c r="CMY101" s="34"/>
      <c r="CMZ101" s="34"/>
      <c r="CNA101" s="34"/>
      <c r="CNB101" s="34"/>
      <c r="CNC101" s="34"/>
      <c r="CND101" s="34"/>
      <c r="CNE101" s="34"/>
      <c r="CNF101" s="34"/>
      <c r="CNG101" s="34"/>
      <c r="CNH101" s="34"/>
      <c r="CNI101" s="34"/>
      <c r="CNJ101" s="34"/>
      <c r="CNK101" s="34"/>
      <c r="CNL101" s="34"/>
      <c r="CNM101" s="34"/>
      <c r="CNN101" s="34"/>
      <c r="CNO101" s="34"/>
      <c r="CNP101" s="34"/>
      <c r="CNQ101" s="34"/>
      <c r="CNR101" s="34"/>
      <c r="CNS101" s="34"/>
      <c r="CNT101" s="34"/>
      <c r="CNU101" s="34"/>
      <c r="CNV101" s="34"/>
      <c r="CNW101" s="34"/>
      <c r="CNX101" s="34"/>
      <c r="CNY101" s="34"/>
      <c r="CNZ101" s="34"/>
      <c r="COA101" s="34"/>
      <c r="COB101" s="34"/>
      <c r="COC101" s="34"/>
      <c r="COD101" s="34"/>
      <c r="COE101" s="34"/>
      <c r="COF101" s="34"/>
      <c r="COG101" s="34"/>
      <c r="COH101" s="34"/>
      <c r="COI101" s="34"/>
      <c r="COJ101" s="34"/>
      <c r="COK101" s="34"/>
      <c r="COL101" s="34"/>
      <c r="COM101" s="34"/>
      <c r="CON101" s="34"/>
      <c r="COO101" s="34"/>
      <c r="COP101" s="34"/>
      <c r="COQ101" s="34"/>
      <c r="COR101" s="34"/>
      <c r="COS101" s="34"/>
      <c r="COT101" s="34"/>
      <c r="COU101" s="34"/>
      <c r="COV101" s="34"/>
      <c r="COW101" s="34"/>
      <c r="COX101" s="34"/>
      <c r="COY101" s="34"/>
      <c r="COZ101" s="34"/>
      <c r="CPA101" s="34"/>
      <c r="CPB101" s="34"/>
      <c r="CPC101" s="34"/>
      <c r="CPD101" s="34"/>
      <c r="CPE101" s="34"/>
      <c r="CPF101" s="34"/>
      <c r="CPG101" s="34"/>
      <c r="CPH101" s="34"/>
      <c r="CPI101" s="34"/>
      <c r="CPJ101" s="34"/>
      <c r="CPK101" s="34"/>
      <c r="CPL101" s="34"/>
      <c r="CPM101" s="34"/>
      <c r="CPN101" s="34"/>
      <c r="CPO101" s="34"/>
      <c r="CPP101" s="34"/>
      <c r="CPQ101" s="34"/>
      <c r="CPR101" s="34"/>
      <c r="CPS101" s="34"/>
      <c r="CPT101" s="34"/>
      <c r="CPU101" s="34"/>
      <c r="CPV101" s="34"/>
      <c r="CPW101" s="34"/>
      <c r="CPX101" s="34"/>
      <c r="CPY101" s="34"/>
      <c r="CPZ101" s="34"/>
      <c r="CQA101" s="34"/>
      <c r="CQB101" s="34"/>
      <c r="CQC101" s="34"/>
      <c r="CQD101" s="34"/>
      <c r="CQE101" s="34"/>
      <c r="CQF101" s="34"/>
      <c r="CQG101" s="34"/>
      <c r="CQH101" s="34"/>
      <c r="CQI101" s="34"/>
      <c r="CQJ101" s="34"/>
      <c r="CQK101" s="34"/>
      <c r="CQL101" s="34"/>
      <c r="CQM101" s="34"/>
      <c r="CQN101" s="34"/>
      <c r="CQO101" s="34"/>
      <c r="CQP101" s="34"/>
      <c r="CQQ101" s="34"/>
      <c r="CQR101" s="34"/>
      <c r="CQS101" s="34"/>
      <c r="CQT101" s="34"/>
      <c r="CQU101" s="34"/>
      <c r="CQV101" s="34"/>
      <c r="CQW101" s="34"/>
      <c r="CQX101" s="34"/>
      <c r="CQY101" s="34"/>
      <c r="CQZ101" s="34"/>
      <c r="CRA101" s="34"/>
      <c r="CRB101" s="34"/>
      <c r="CRC101" s="34"/>
      <c r="CRD101" s="34"/>
      <c r="CRE101" s="34"/>
      <c r="CRF101" s="34"/>
      <c r="CRG101" s="34"/>
      <c r="CRH101" s="34"/>
      <c r="CRI101" s="34"/>
      <c r="CRJ101" s="34"/>
      <c r="CRK101" s="34"/>
      <c r="CRL101" s="34"/>
      <c r="CRM101" s="34"/>
      <c r="CRN101" s="34"/>
      <c r="CRO101" s="34"/>
      <c r="CRP101" s="34"/>
      <c r="CRQ101" s="34"/>
      <c r="CRR101" s="34"/>
      <c r="CRS101" s="34"/>
      <c r="CRT101" s="34"/>
      <c r="CRU101" s="34"/>
      <c r="CRV101" s="34"/>
      <c r="CRW101" s="34"/>
      <c r="CRX101" s="34"/>
      <c r="CRY101" s="34"/>
      <c r="CRZ101" s="34"/>
      <c r="CSA101" s="34"/>
      <c r="CSB101" s="34"/>
      <c r="CSC101" s="34"/>
      <c r="CSD101" s="34"/>
      <c r="CSE101" s="34"/>
      <c r="CSF101" s="34"/>
      <c r="CSG101" s="34"/>
      <c r="CSH101" s="34"/>
      <c r="CSI101" s="34"/>
      <c r="CSJ101" s="34"/>
      <c r="CSK101" s="34"/>
      <c r="CSL101" s="34"/>
      <c r="CSM101" s="34"/>
      <c r="CSN101" s="34"/>
      <c r="CSO101" s="34"/>
      <c r="CSP101" s="34"/>
      <c r="CSQ101" s="34"/>
      <c r="CSR101" s="34"/>
      <c r="CSS101" s="34"/>
      <c r="CST101" s="34"/>
      <c r="CSU101" s="34"/>
      <c r="CSV101" s="34"/>
      <c r="CSW101" s="34"/>
      <c r="CSX101" s="34"/>
      <c r="CSY101" s="34"/>
      <c r="CSZ101" s="34"/>
      <c r="CTA101" s="34"/>
      <c r="CTB101" s="34"/>
      <c r="CTC101" s="34"/>
      <c r="CTD101" s="34"/>
      <c r="CTE101" s="34"/>
      <c r="CTF101" s="34"/>
      <c r="CTG101" s="34"/>
      <c r="CTH101" s="34"/>
      <c r="CTI101" s="34"/>
      <c r="CTJ101" s="34"/>
      <c r="CTK101" s="34"/>
      <c r="CTL101" s="34"/>
      <c r="CTM101" s="34"/>
      <c r="CTN101" s="34"/>
      <c r="CTO101" s="34"/>
      <c r="CTP101" s="34"/>
      <c r="CTQ101" s="34"/>
      <c r="CTR101" s="34"/>
      <c r="CTS101" s="34"/>
      <c r="CTT101" s="34"/>
      <c r="CTU101" s="34"/>
      <c r="CTV101" s="34"/>
      <c r="CTW101" s="34"/>
      <c r="CTX101" s="34"/>
      <c r="CTY101" s="34"/>
      <c r="CTZ101" s="34"/>
      <c r="CUA101" s="34"/>
      <c r="CUB101" s="34"/>
      <c r="CUC101" s="34"/>
      <c r="CUD101" s="34"/>
      <c r="CUE101" s="34"/>
      <c r="CUF101" s="34"/>
      <c r="CUG101" s="34"/>
      <c r="CUH101" s="34"/>
      <c r="CUI101" s="34"/>
      <c r="CUJ101" s="34"/>
      <c r="CUK101" s="34"/>
      <c r="CUL101" s="34"/>
      <c r="CUM101" s="34"/>
      <c r="CUN101" s="34"/>
      <c r="CUO101" s="34"/>
      <c r="CUP101" s="34"/>
      <c r="CUQ101" s="34"/>
      <c r="CUR101" s="34"/>
      <c r="CUS101" s="34"/>
      <c r="CUT101" s="34"/>
      <c r="CUU101" s="34"/>
      <c r="CUV101" s="34"/>
      <c r="CUW101" s="34"/>
      <c r="CUX101" s="34"/>
      <c r="CUY101" s="34"/>
      <c r="CUZ101" s="34"/>
      <c r="CVA101" s="34"/>
      <c r="CVB101" s="34"/>
      <c r="CVC101" s="34"/>
      <c r="CVD101" s="34"/>
      <c r="CVE101" s="34"/>
      <c r="CVF101" s="34"/>
      <c r="CVG101" s="34"/>
      <c r="CVH101" s="34"/>
      <c r="CVI101" s="34"/>
      <c r="CVJ101" s="34"/>
      <c r="CVK101" s="34"/>
      <c r="CVL101" s="34"/>
      <c r="CVM101" s="34"/>
      <c r="CVN101" s="34"/>
      <c r="CVO101" s="34"/>
      <c r="CVP101" s="34"/>
      <c r="CVQ101" s="34"/>
      <c r="CVR101" s="34"/>
      <c r="CVS101" s="34"/>
      <c r="CVT101" s="34"/>
      <c r="CVU101" s="34"/>
      <c r="CVV101" s="34"/>
      <c r="CVW101" s="34"/>
      <c r="CVX101" s="34"/>
      <c r="CVY101" s="34"/>
      <c r="CVZ101" s="34"/>
      <c r="CWA101" s="34"/>
      <c r="CWB101" s="34"/>
      <c r="CWC101" s="34"/>
      <c r="CWD101" s="34"/>
      <c r="CWE101" s="34"/>
      <c r="CWF101" s="34"/>
      <c r="CWG101" s="34"/>
      <c r="CWH101" s="34"/>
      <c r="CWI101" s="34"/>
      <c r="CWJ101" s="34"/>
      <c r="CWK101" s="34"/>
      <c r="CWL101" s="34"/>
      <c r="CWM101" s="34"/>
      <c r="CWN101" s="34"/>
      <c r="CWO101" s="34"/>
      <c r="CWP101" s="34"/>
      <c r="CWQ101" s="34"/>
      <c r="CWR101" s="34"/>
      <c r="CWS101" s="34"/>
      <c r="CWT101" s="34"/>
      <c r="CWU101" s="34"/>
      <c r="CWV101" s="34"/>
      <c r="CWW101" s="34"/>
      <c r="CWX101" s="34"/>
      <c r="CWY101" s="34"/>
      <c r="CWZ101" s="34"/>
      <c r="CXA101" s="34"/>
      <c r="CXB101" s="34"/>
      <c r="CXC101" s="34"/>
      <c r="CXD101" s="34"/>
      <c r="CXE101" s="34"/>
      <c r="CXF101" s="34"/>
      <c r="CXG101" s="34"/>
      <c r="CXH101" s="34"/>
      <c r="CXI101" s="34"/>
      <c r="CXJ101" s="34"/>
      <c r="CXK101" s="34"/>
      <c r="CXL101" s="34"/>
      <c r="CXM101" s="34"/>
      <c r="CXN101" s="34"/>
      <c r="CXO101" s="34"/>
      <c r="CXP101" s="34"/>
      <c r="CXQ101" s="34"/>
      <c r="CXR101" s="34"/>
      <c r="CXS101" s="34"/>
      <c r="CXT101" s="34"/>
      <c r="CXU101" s="34"/>
      <c r="CXV101" s="34"/>
      <c r="CXW101" s="34"/>
      <c r="CXX101" s="34"/>
      <c r="CXY101" s="34"/>
      <c r="CXZ101" s="34"/>
      <c r="CYA101" s="34"/>
      <c r="CYB101" s="34"/>
      <c r="CYC101" s="34"/>
      <c r="CYD101" s="34"/>
      <c r="CYE101" s="34"/>
      <c r="CYF101" s="34"/>
      <c r="CYG101" s="34"/>
      <c r="CYH101" s="34"/>
      <c r="CYI101" s="34"/>
      <c r="CYJ101" s="34"/>
      <c r="CYK101" s="34"/>
      <c r="CYL101" s="34"/>
      <c r="CYM101" s="34"/>
      <c r="CYN101" s="34"/>
      <c r="CYO101" s="34"/>
      <c r="CYP101" s="34"/>
      <c r="CYQ101" s="34"/>
      <c r="CYR101" s="34"/>
      <c r="CYS101" s="34"/>
      <c r="CYT101" s="34"/>
      <c r="CYU101" s="34"/>
      <c r="CYV101" s="34"/>
      <c r="CYW101" s="34"/>
      <c r="CYX101" s="34"/>
      <c r="CYY101" s="34"/>
      <c r="CYZ101" s="34"/>
      <c r="CZA101" s="34"/>
      <c r="CZB101" s="34"/>
      <c r="CZC101" s="34"/>
      <c r="CZD101" s="34"/>
      <c r="CZE101" s="34"/>
      <c r="CZF101" s="34"/>
      <c r="CZG101" s="34"/>
      <c r="CZH101" s="34"/>
      <c r="CZI101" s="34"/>
      <c r="CZJ101" s="34"/>
      <c r="CZK101" s="34"/>
      <c r="CZL101" s="34"/>
      <c r="CZM101" s="34"/>
      <c r="CZN101" s="34"/>
      <c r="CZO101" s="34"/>
      <c r="CZP101" s="34"/>
      <c r="CZQ101" s="34"/>
      <c r="CZR101" s="34"/>
      <c r="CZS101" s="34"/>
      <c r="CZT101" s="34"/>
      <c r="CZU101" s="34"/>
      <c r="CZV101" s="34"/>
      <c r="CZW101" s="34"/>
      <c r="CZX101" s="34"/>
      <c r="CZY101" s="34"/>
      <c r="CZZ101" s="34"/>
      <c r="DAA101" s="34"/>
      <c r="DAB101" s="34"/>
      <c r="DAC101" s="34"/>
      <c r="DAD101" s="34"/>
      <c r="DAE101" s="34"/>
      <c r="DAF101" s="34"/>
      <c r="DAG101" s="34"/>
      <c r="DAH101" s="34"/>
      <c r="DAI101" s="34"/>
      <c r="DAJ101" s="34"/>
      <c r="DAK101" s="34"/>
      <c r="DAL101" s="34"/>
      <c r="DAM101" s="34"/>
      <c r="DAN101" s="34"/>
      <c r="DAO101" s="34"/>
      <c r="DAP101" s="34"/>
      <c r="DAQ101" s="34"/>
      <c r="DAR101" s="34"/>
      <c r="DAS101" s="34"/>
      <c r="DAT101" s="34"/>
      <c r="DAU101" s="34"/>
      <c r="DAV101" s="34"/>
      <c r="DAW101" s="34"/>
      <c r="DAX101" s="34"/>
      <c r="DAY101" s="34"/>
      <c r="DAZ101" s="34"/>
      <c r="DBA101" s="34"/>
      <c r="DBB101" s="34"/>
      <c r="DBC101" s="34"/>
      <c r="DBD101" s="34"/>
      <c r="DBE101" s="34"/>
      <c r="DBF101" s="34"/>
      <c r="DBG101" s="34"/>
      <c r="DBH101" s="34"/>
      <c r="DBI101" s="34"/>
      <c r="DBJ101" s="34"/>
      <c r="DBK101" s="34"/>
      <c r="DBL101" s="34"/>
      <c r="DBM101" s="34"/>
      <c r="DBN101" s="34"/>
      <c r="DBO101" s="34"/>
      <c r="DBP101" s="34"/>
      <c r="DBQ101" s="34"/>
      <c r="DBR101" s="34"/>
      <c r="DBS101" s="34"/>
      <c r="DBT101" s="34"/>
      <c r="DBU101" s="34"/>
      <c r="DBV101" s="34"/>
      <c r="DBW101" s="34"/>
      <c r="DBX101" s="34"/>
      <c r="DBY101" s="34"/>
      <c r="DBZ101" s="34"/>
      <c r="DCA101" s="34"/>
      <c r="DCB101" s="34"/>
      <c r="DCC101" s="34"/>
      <c r="DCD101" s="34"/>
      <c r="DCE101" s="34"/>
      <c r="DCF101" s="34"/>
      <c r="DCG101" s="34"/>
      <c r="DCH101" s="34"/>
      <c r="DCI101" s="34"/>
      <c r="DCJ101" s="34"/>
      <c r="DCK101" s="34"/>
      <c r="DCL101" s="34"/>
      <c r="DCM101" s="34"/>
      <c r="DCN101" s="34"/>
      <c r="DCO101" s="34"/>
      <c r="DCP101" s="34"/>
      <c r="DCQ101" s="34"/>
      <c r="DCR101" s="34"/>
      <c r="DCS101" s="34"/>
      <c r="DCT101" s="34"/>
      <c r="DCU101" s="34"/>
      <c r="DCV101" s="34"/>
      <c r="DCW101" s="34"/>
      <c r="DCX101" s="34"/>
      <c r="DCY101" s="34"/>
      <c r="DCZ101" s="34"/>
      <c r="DDA101" s="34"/>
      <c r="DDB101" s="34"/>
      <c r="DDC101" s="34"/>
      <c r="DDD101" s="34"/>
      <c r="DDE101" s="34"/>
      <c r="DDF101" s="34"/>
      <c r="DDG101" s="34"/>
      <c r="DDH101" s="34"/>
      <c r="DDI101" s="34"/>
      <c r="DDJ101" s="34"/>
      <c r="DDK101" s="34"/>
      <c r="DDL101" s="34"/>
      <c r="DDM101" s="34"/>
      <c r="DDN101" s="34"/>
      <c r="DDO101" s="34"/>
      <c r="DDP101" s="34"/>
      <c r="DDQ101" s="34"/>
      <c r="DDR101" s="34"/>
      <c r="DDS101" s="34"/>
      <c r="DDT101" s="34"/>
      <c r="DDU101" s="34"/>
      <c r="DDV101" s="34"/>
      <c r="DDW101" s="34"/>
      <c r="DDX101" s="34"/>
      <c r="DDY101" s="34"/>
      <c r="DDZ101" s="34"/>
      <c r="DEA101" s="34"/>
      <c r="DEB101" s="34"/>
      <c r="DEC101" s="34"/>
      <c r="DED101" s="34"/>
      <c r="DEE101" s="34"/>
      <c r="DEF101" s="34"/>
      <c r="DEG101" s="34"/>
      <c r="DEH101" s="34"/>
      <c r="DEI101" s="34"/>
      <c r="DEJ101" s="34"/>
      <c r="DEK101" s="34"/>
      <c r="DEL101" s="34"/>
      <c r="DEM101" s="34"/>
      <c r="DEN101" s="34"/>
      <c r="DEO101" s="34"/>
      <c r="DEP101" s="34"/>
      <c r="DEQ101" s="34"/>
      <c r="DER101" s="34"/>
      <c r="DES101" s="34"/>
      <c r="DET101" s="34"/>
      <c r="DEU101" s="34"/>
      <c r="DEV101" s="34"/>
      <c r="DEW101" s="34"/>
      <c r="DEX101" s="34"/>
      <c r="DEY101" s="34"/>
      <c r="DEZ101" s="34"/>
      <c r="DFA101" s="34"/>
      <c r="DFB101" s="34"/>
      <c r="DFC101" s="34"/>
      <c r="DFD101" s="34"/>
      <c r="DFE101" s="34"/>
      <c r="DFF101" s="34"/>
      <c r="DFG101" s="34"/>
      <c r="DFH101" s="34"/>
      <c r="DFI101" s="34"/>
      <c r="DFJ101" s="34"/>
      <c r="DFK101" s="34"/>
      <c r="DFL101" s="34"/>
      <c r="DFM101" s="34"/>
      <c r="DFN101" s="34"/>
      <c r="DFO101" s="34"/>
      <c r="DFP101" s="34"/>
      <c r="DFQ101" s="34"/>
      <c r="DFR101" s="34"/>
      <c r="DFS101" s="34"/>
      <c r="DFT101" s="34"/>
      <c r="DFU101" s="34"/>
      <c r="DFV101" s="34"/>
      <c r="DFW101" s="34"/>
      <c r="DFX101" s="34"/>
      <c r="DFY101" s="34"/>
      <c r="DFZ101" s="34"/>
      <c r="DGA101" s="34"/>
      <c r="DGB101" s="34"/>
      <c r="DGC101" s="34"/>
      <c r="DGD101" s="34"/>
      <c r="DGE101" s="34"/>
      <c r="DGF101" s="34"/>
      <c r="DGG101" s="34"/>
      <c r="DGH101" s="34"/>
      <c r="DGI101" s="34"/>
      <c r="DGJ101" s="34"/>
      <c r="DGK101" s="34"/>
      <c r="DGL101" s="34"/>
      <c r="DGM101" s="34"/>
      <c r="DGN101" s="34"/>
      <c r="DGO101" s="34"/>
      <c r="DGP101" s="34"/>
      <c r="DGQ101" s="34"/>
      <c r="DGR101" s="34"/>
      <c r="DGS101" s="34"/>
      <c r="DGT101" s="34"/>
      <c r="DGU101" s="34"/>
      <c r="DGV101" s="34"/>
      <c r="DGW101" s="34"/>
      <c r="DGX101" s="34"/>
      <c r="DGY101" s="34"/>
      <c r="DGZ101" s="34"/>
      <c r="DHA101" s="34"/>
      <c r="DHB101" s="34"/>
      <c r="DHC101" s="34"/>
      <c r="DHD101" s="34"/>
      <c r="DHE101" s="34"/>
      <c r="DHF101" s="34"/>
      <c r="DHG101" s="34"/>
      <c r="DHH101" s="34"/>
      <c r="DHI101" s="34"/>
      <c r="DHJ101" s="34"/>
      <c r="DHK101" s="34"/>
      <c r="DHL101" s="34"/>
      <c r="DHM101" s="34"/>
      <c r="DHN101" s="34"/>
      <c r="DHO101" s="34"/>
      <c r="DHP101" s="34"/>
      <c r="DHQ101" s="34"/>
      <c r="DHR101" s="34"/>
      <c r="DHS101" s="34"/>
      <c r="DHT101" s="34"/>
      <c r="DHU101" s="34"/>
      <c r="DHV101" s="34"/>
      <c r="DHW101" s="34"/>
      <c r="DHX101" s="34"/>
      <c r="DHY101" s="34"/>
      <c r="DHZ101" s="34"/>
      <c r="DIA101" s="34"/>
      <c r="DIB101" s="34"/>
      <c r="DIC101" s="34"/>
      <c r="DID101" s="34"/>
      <c r="DIE101" s="34"/>
      <c r="DIF101" s="34"/>
      <c r="DIG101" s="34"/>
      <c r="DIH101" s="34"/>
      <c r="DII101" s="34"/>
      <c r="DIJ101" s="34"/>
      <c r="DIK101" s="34"/>
      <c r="DIL101" s="34"/>
      <c r="DIM101" s="34"/>
      <c r="DIN101" s="34"/>
      <c r="DIO101" s="34"/>
      <c r="DIP101" s="34"/>
      <c r="DIQ101" s="34"/>
      <c r="DIR101" s="34"/>
      <c r="DIS101" s="34"/>
      <c r="DIT101" s="34"/>
      <c r="DIU101" s="34"/>
      <c r="DIV101" s="34"/>
      <c r="DIW101" s="34"/>
      <c r="DIX101" s="34"/>
      <c r="DIY101" s="34"/>
      <c r="DIZ101" s="34"/>
      <c r="DJA101" s="34"/>
      <c r="DJB101" s="34"/>
      <c r="DJC101" s="34"/>
      <c r="DJD101" s="34"/>
      <c r="DJE101" s="34"/>
      <c r="DJF101" s="34"/>
      <c r="DJG101" s="34"/>
      <c r="DJH101" s="34"/>
      <c r="DJI101" s="34"/>
      <c r="DJJ101" s="34"/>
      <c r="DJK101" s="34"/>
      <c r="DJL101" s="34"/>
      <c r="DJM101" s="34"/>
      <c r="DJN101" s="34"/>
      <c r="DJO101" s="34"/>
      <c r="DJP101" s="34"/>
      <c r="DJQ101" s="34"/>
      <c r="DJR101" s="34"/>
      <c r="DJS101" s="34"/>
      <c r="DJT101" s="34"/>
      <c r="DJU101" s="34"/>
      <c r="DJV101" s="34"/>
      <c r="DJW101" s="34"/>
      <c r="DJX101" s="34"/>
      <c r="DJY101" s="34"/>
      <c r="DJZ101" s="34"/>
      <c r="DKA101" s="34"/>
      <c r="DKB101" s="34"/>
      <c r="DKC101" s="34"/>
      <c r="DKD101" s="34"/>
      <c r="DKE101" s="34"/>
      <c r="DKF101" s="34"/>
      <c r="DKG101" s="34"/>
      <c r="DKH101" s="34"/>
      <c r="DKI101" s="34"/>
      <c r="DKJ101" s="34"/>
      <c r="DKK101" s="34"/>
      <c r="DKL101" s="34"/>
      <c r="DKM101" s="34"/>
      <c r="DKN101" s="34"/>
      <c r="DKO101" s="34"/>
      <c r="DKP101" s="34"/>
      <c r="DKQ101" s="34"/>
      <c r="DKR101" s="34"/>
      <c r="DKS101" s="34"/>
      <c r="DKT101" s="34"/>
      <c r="DKU101" s="34"/>
      <c r="DKV101" s="34"/>
      <c r="DKW101" s="34"/>
      <c r="DKX101" s="34"/>
      <c r="DKY101" s="34"/>
      <c r="DKZ101" s="34"/>
      <c r="DLA101" s="34"/>
      <c r="DLB101" s="34"/>
      <c r="DLC101" s="34"/>
      <c r="DLD101" s="34"/>
      <c r="DLE101" s="34"/>
      <c r="DLF101" s="34"/>
      <c r="DLG101" s="34"/>
      <c r="DLH101" s="34"/>
      <c r="DLI101" s="34"/>
      <c r="DLJ101" s="34"/>
      <c r="DLK101" s="34"/>
      <c r="DLL101" s="34"/>
      <c r="DLM101" s="34"/>
      <c r="DLN101" s="34"/>
      <c r="DLO101" s="34"/>
      <c r="DLP101" s="34"/>
      <c r="DLQ101" s="34"/>
      <c r="DLR101" s="34"/>
      <c r="DLS101" s="34"/>
      <c r="DLT101" s="34"/>
      <c r="DLU101" s="34"/>
      <c r="DLV101" s="34"/>
      <c r="DLW101" s="34"/>
      <c r="DLX101" s="34"/>
      <c r="DLY101" s="34"/>
      <c r="DLZ101" s="34"/>
      <c r="DMA101" s="34"/>
      <c r="DMB101" s="34"/>
      <c r="DMC101" s="34"/>
      <c r="DMD101" s="34"/>
      <c r="DME101" s="34"/>
      <c r="DMF101" s="34"/>
      <c r="DMG101" s="34"/>
      <c r="DMH101" s="34"/>
      <c r="DMI101" s="34"/>
      <c r="DMJ101" s="34"/>
      <c r="DMK101" s="34"/>
      <c r="DML101" s="34"/>
      <c r="DMM101" s="34"/>
      <c r="DMN101" s="34"/>
      <c r="DMO101" s="34"/>
      <c r="DMP101" s="34"/>
      <c r="DMQ101" s="34"/>
      <c r="DMR101" s="34"/>
      <c r="DMS101" s="34"/>
      <c r="DMT101" s="34"/>
      <c r="DMU101" s="34"/>
      <c r="DMV101" s="34"/>
      <c r="DMW101" s="34"/>
      <c r="DMX101" s="34"/>
      <c r="DMY101" s="34"/>
      <c r="DMZ101" s="34"/>
      <c r="DNA101" s="34"/>
      <c r="DNB101" s="34"/>
      <c r="DNC101" s="34"/>
      <c r="DND101" s="34"/>
      <c r="DNE101" s="34"/>
      <c r="DNF101" s="34"/>
      <c r="DNG101" s="34"/>
      <c r="DNH101" s="34"/>
      <c r="DNI101" s="34"/>
      <c r="DNJ101" s="34"/>
      <c r="DNK101" s="34"/>
      <c r="DNL101" s="34"/>
      <c r="DNM101" s="34"/>
      <c r="DNN101" s="34"/>
      <c r="DNO101" s="34"/>
      <c r="DNP101" s="34"/>
      <c r="DNQ101" s="34"/>
      <c r="DNR101" s="34"/>
      <c r="DNS101" s="34"/>
      <c r="DNT101" s="34"/>
      <c r="DNU101" s="34"/>
      <c r="DNV101" s="34"/>
      <c r="DNW101" s="34"/>
      <c r="DNX101" s="34"/>
      <c r="DNY101" s="34"/>
      <c r="DNZ101" s="34"/>
      <c r="DOA101" s="34"/>
      <c r="DOB101" s="34"/>
      <c r="DOC101" s="34"/>
      <c r="DOD101" s="34"/>
      <c r="DOE101" s="34"/>
      <c r="DOF101" s="34"/>
      <c r="DOG101" s="34"/>
      <c r="DOH101" s="34"/>
      <c r="DOI101" s="34"/>
      <c r="DOJ101" s="34"/>
      <c r="DOK101" s="34"/>
      <c r="DOL101" s="34"/>
      <c r="DOM101" s="34"/>
      <c r="DON101" s="34"/>
      <c r="DOO101" s="34"/>
      <c r="DOP101" s="34"/>
      <c r="DOQ101" s="34"/>
      <c r="DOR101" s="34"/>
      <c r="DOS101" s="34"/>
      <c r="DOT101" s="34"/>
      <c r="DOU101" s="34"/>
      <c r="DOV101" s="34"/>
      <c r="DOW101" s="34"/>
      <c r="DOX101" s="34"/>
      <c r="DOY101" s="34"/>
      <c r="DOZ101" s="34"/>
      <c r="DPA101" s="34"/>
      <c r="DPB101" s="34"/>
      <c r="DPC101" s="34"/>
      <c r="DPD101" s="34"/>
      <c r="DPE101" s="34"/>
      <c r="DPF101" s="34"/>
      <c r="DPG101" s="34"/>
      <c r="DPH101" s="34"/>
      <c r="DPI101" s="34"/>
      <c r="DPJ101" s="34"/>
      <c r="DPK101" s="34"/>
      <c r="DPL101" s="34"/>
      <c r="DPM101" s="34"/>
      <c r="DPN101" s="34"/>
      <c r="DPO101" s="34"/>
      <c r="DPP101" s="34"/>
      <c r="DPQ101" s="34"/>
      <c r="DPR101" s="34"/>
      <c r="DPS101" s="34"/>
      <c r="DPT101" s="34"/>
      <c r="DPU101" s="34"/>
      <c r="DPV101" s="34"/>
      <c r="DPW101" s="34"/>
      <c r="DPX101" s="34"/>
      <c r="DPY101" s="34"/>
      <c r="DPZ101" s="34"/>
      <c r="DQA101" s="34"/>
      <c r="DQB101" s="34"/>
      <c r="DQC101" s="34"/>
      <c r="DQD101" s="34"/>
      <c r="DQE101" s="34"/>
      <c r="DQF101" s="34"/>
      <c r="DQG101" s="34"/>
      <c r="DQH101" s="34"/>
      <c r="DQI101" s="34"/>
      <c r="DQJ101" s="34"/>
      <c r="DQK101" s="34"/>
      <c r="DQL101" s="34"/>
      <c r="DQM101" s="34"/>
      <c r="DQN101" s="34"/>
      <c r="DQO101" s="34"/>
      <c r="DQP101" s="34"/>
      <c r="DQQ101" s="34"/>
      <c r="DQR101" s="34"/>
      <c r="DQS101" s="34"/>
      <c r="DQT101" s="34"/>
      <c r="DQU101" s="34"/>
      <c r="DQV101" s="34"/>
      <c r="DQW101" s="34"/>
      <c r="DQX101" s="34"/>
      <c r="DQY101" s="34"/>
      <c r="DQZ101" s="34"/>
      <c r="DRA101" s="34"/>
      <c r="DRB101" s="34"/>
      <c r="DRC101" s="34"/>
      <c r="DRD101" s="34"/>
      <c r="DRE101" s="34"/>
      <c r="DRF101" s="34"/>
      <c r="DRG101" s="34"/>
      <c r="DRH101" s="34"/>
      <c r="DRI101" s="34"/>
      <c r="DRJ101" s="34"/>
      <c r="DRK101" s="34"/>
      <c r="DRL101" s="34"/>
      <c r="DRM101" s="34"/>
      <c r="DRN101" s="34"/>
      <c r="DRO101" s="34"/>
      <c r="DRP101" s="34"/>
      <c r="DRQ101" s="34"/>
      <c r="DRR101" s="34"/>
      <c r="DRS101" s="34"/>
      <c r="DRT101" s="34"/>
      <c r="DRU101" s="34"/>
      <c r="DRV101" s="34"/>
      <c r="DRW101" s="34"/>
      <c r="DRX101" s="34"/>
      <c r="DRY101" s="34"/>
      <c r="DRZ101" s="34"/>
      <c r="DSA101" s="34"/>
      <c r="DSB101" s="34"/>
      <c r="DSC101" s="34"/>
      <c r="DSD101" s="34"/>
      <c r="DSE101" s="34"/>
      <c r="DSF101" s="34"/>
      <c r="DSG101" s="34"/>
      <c r="DSH101" s="34"/>
      <c r="DSI101" s="34"/>
      <c r="DSJ101" s="34"/>
      <c r="DSK101" s="34"/>
      <c r="DSL101" s="34"/>
      <c r="DSM101" s="34"/>
      <c r="DSN101" s="34"/>
      <c r="DSO101" s="34"/>
      <c r="DSP101" s="34"/>
      <c r="DSQ101" s="34"/>
      <c r="DSR101" s="34"/>
      <c r="DSS101" s="34"/>
      <c r="DST101" s="34"/>
      <c r="DSU101" s="34"/>
      <c r="DSV101" s="34"/>
      <c r="DSW101" s="34"/>
      <c r="DSX101" s="34"/>
      <c r="DSY101" s="34"/>
      <c r="DSZ101" s="34"/>
      <c r="DTA101" s="34"/>
      <c r="DTB101" s="34"/>
      <c r="DTC101" s="34"/>
      <c r="DTD101" s="34"/>
      <c r="DTE101" s="34"/>
      <c r="DTF101" s="34"/>
      <c r="DTG101" s="34"/>
      <c r="DTH101" s="34"/>
      <c r="DTI101" s="34"/>
      <c r="DTJ101" s="34"/>
      <c r="DTK101" s="34"/>
      <c r="DTL101" s="34"/>
      <c r="DTM101" s="34"/>
      <c r="DTN101" s="34"/>
      <c r="DTO101" s="34"/>
      <c r="DTP101" s="34"/>
      <c r="DTQ101" s="34"/>
      <c r="DTR101" s="34"/>
      <c r="DTS101" s="34"/>
      <c r="DTT101" s="34"/>
      <c r="DTU101" s="34"/>
      <c r="DTV101" s="34"/>
      <c r="DTW101" s="34"/>
      <c r="DTX101" s="34"/>
      <c r="DTY101" s="34"/>
      <c r="DTZ101" s="34"/>
      <c r="DUA101" s="34"/>
      <c r="DUB101" s="34"/>
      <c r="DUC101" s="34"/>
      <c r="DUD101" s="34"/>
      <c r="DUE101" s="34"/>
      <c r="DUF101" s="34"/>
      <c r="DUG101" s="34"/>
      <c r="DUH101" s="34"/>
      <c r="DUI101" s="34"/>
      <c r="DUJ101" s="34"/>
      <c r="DUK101" s="34"/>
      <c r="DUL101" s="34"/>
      <c r="DUM101" s="34"/>
      <c r="DUN101" s="34"/>
      <c r="DUO101" s="34"/>
      <c r="DUP101" s="34"/>
      <c r="DUQ101" s="34"/>
      <c r="DUR101" s="34"/>
      <c r="DUS101" s="34"/>
      <c r="DUT101" s="34"/>
      <c r="DUU101" s="34"/>
      <c r="DUV101" s="34"/>
      <c r="DUW101" s="34"/>
      <c r="DUX101" s="34"/>
      <c r="DUY101" s="34"/>
      <c r="DUZ101" s="34"/>
      <c r="DVA101" s="34"/>
      <c r="DVB101" s="34"/>
      <c r="DVC101" s="34"/>
      <c r="DVD101" s="34"/>
      <c r="DVE101" s="34"/>
      <c r="DVF101" s="34"/>
      <c r="DVG101" s="34"/>
      <c r="DVH101" s="34"/>
      <c r="DVI101" s="34"/>
      <c r="DVJ101" s="34"/>
      <c r="DVK101" s="34"/>
      <c r="DVL101" s="34"/>
      <c r="DVM101" s="34"/>
      <c r="DVN101" s="34"/>
      <c r="DVO101" s="34"/>
      <c r="DVP101" s="34"/>
      <c r="DVQ101" s="34"/>
      <c r="DVR101" s="34"/>
      <c r="DVS101" s="34"/>
      <c r="DVT101" s="34"/>
      <c r="DVU101" s="34"/>
      <c r="DVV101" s="34"/>
      <c r="DVW101" s="34"/>
      <c r="DVX101" s="34"/>
      <c r="DVY101" s="34"/>
      <c r="DVZ101" s="34"/>
      <c r="DWA101" s="34"/>
      <c r="DWB101" s="34"/>
      <c r="DWC101" s="34"/>
      <c r="DWD101" s="34"/>
      <c r="DWE101" s="34"/>
      <c r="DWF101" s="34"/>
      <c r="DWG101" s="34"/>
      <c r="DWH101" s="34"/>
      <c r="DWI101" s="34"/>
      <c r="DWJ101" s="34"/>
      <c r="DWK101" s="34"/>
      <c r="DWL101" s="34"/>
      <c r="DWM101" s="34"/>
      <c r="DWN101" s="34"/>
      <c r="DWO101" s="34"/>
      <c r="DWP101" s="34"/>
      <c r="DWQ101" s="34"/>
      <c r="DWR101" s="34"/>
      <c r="DWS101" s="34"/>
      <c r="DWT101" s="34"/>
      <c r="DWU101" s="34"/>
      <c r="DWV101" s="34"/>
      <c r="DWW101" s="34"/>
      <c r="DWX101" s="34"/>
      <c r="DWY101" s="34"/>
      <c r="DWZ101" s="34"/>
      <c r="DXA101" s="34"/>
      <c r="DXB101" s="34"/>
      <c r="DXC101" s="34"/>
      <c r="DXD101" s="34"/>
      <c r="DXE101" s="34"/>
      <c r="DXF101" s="34"/>
      <c r="DXG101" s="34"/>
      <c r="DXH101" s="34"/>
      <c r="DXI101" s="34"/>
      <c r="DXJ101" s="34"/>
      <c r="DXK101" s="34"/>
      <c r="DXL101" s="34"/>
      <c r="DXM101" s="34"/>
      <c r="DXN101" s="34"/>
      <c r="DXO101" s="34"/>
      <c r="DXP101" s="34"/>
      <c r="DXQ101" s="34"/>
      <c r="DXR101" s="34"/>
      <c r="DXS101" s="34"/>
      <c r="DXT101" s="34"/>
      <c r="DXU101" s="34"/>
      <c r="DXV101" s="34"/>
      <c r="DXW101" s="34"/>
      <c r="DXX101" s="34"/>
      <c r="DXY101" s="34"/>
      <c r="DXZ101" s="34"/>
      <c r="DYA101" s="34"/>
      <c r="DYB101" s="34"/>
      <c r="DYC101" s="34"/>
      <c r="DYD101" s="34"/>
      <c r="DYE101" s="34"/>
      <c r="DYF101" s="34"/>
      <c r="DYG101" s="34"/>
      <c r="DYH101" s="34"/>
      <c r="DYI101" s="34"/>
      <c r="DYJ101" s="34"/>
      <c r="DYK101" s="34"/>
      <c r="DYL101" s="34"/>
      <c r="DYM101" s="34"/>
      <c r="DYN101" s="34"/>
      <c r="DYO101" s="34"/>
      <c r="DYP101" s="34"/>
      <c r="DYQ101" s="34"/>
      <c r="DYR101" s="34"/>
      <c r="DYS101" s="34"/>
      <c r="DYT101" s="34"/>
      <c r="DYU101" s="34"/>
      <c r="DYV101" s="34"/>
      <c r="DYW101" s="34"/>
      <c r="DYX101" s="34"/>
      <c r="DYY101" s="34"/>
      <c r="DYZ101" s="34"/>
      <c r="DZA101" s="34"/>
      <c r="DZB101" s="34"/>
      <c r="DZC101" s="34"/>
      <c r="DZD101" s="34"/>
      <c r="DZE101" s="34"/>
      <c r="DZF101" s="34"/>
      <c r="DZG101" s="34"/>
      <c r="DZH101" s="34"/>
      <c r="DZI101" s="34"/>
      <c r="DZJ101" s="34"/>
      <c r="DZK101" s="34"/>
      <c r="DZL101" s="34"/>
      <c r="DZM101" s="34"/>
      <c r="DZN101" s="34"/>
      <c r="DZO101" s="34"/>
      <c r="DZP101" s="34"/>
      <c r="DZQ101" s="34"/>
      <c r="DZR101" s="34"/>
      <c r="DZS101" s="34"/>
      <c r="DZT101" s="34"/>
      <c r="DZU101" s="34"/>
      <c r="DZV101" s="34"/>
      <c r="DZW101" s="34"/>
      <c r="DZX101" s="34"/>
      <c r="DZY101" s="34"/>
      <c r="DZZ101" s="34"/>
      <c r="EAA101" s="34"/>
      <c r="EAB101" s="34"/>
      <c r="EAC101" s="34"/>
      <c r="EAD101" s="34"/>
      <c r="EAE101" s="34"/>
      <c r="EAF101" s="34"/>
      <c r="EAG101" s="34"/>
      <c r="EAH101" s="34"/>
      <c r="EAI101" s="34"/>
      <c r="EAJ101" s="34"/>
      <c r="EAK101" s="34"/>
      <c r="EAL101" s="34"/>
      <c r="EAM101" s="34"/>
      <c r="EAN101" s="34"/>
      <c r="EAO101" s="34"/>
      <c r="EAP101" s="34"/>
      <c r="EAQ101" s="34"/>
      <c r="EAR101" s="34"/>
      <c r="EAS101" s="34"/>
      <c r="EAT101" s="34"/>
      <c r="EAU101" s="34"/>
      <c r="EAV101" s="34"/>
      <c r="EAW101" s="34"/>
      <c r="EAX101" s="34"/>
      <c r="EAY101" s="34"/>
      <c r="EAZ101" s="34"/>
      <c r="EBA101" s="34"/>
      <c r="EBB101" s="34"/>
      <c r="EBC101" s="34"/>
      <c r="EBD101" s="34"/>
      <c r="EBE101" s="34"/>
      <c r="EBF101" s="34"/>
      <c r="EBG101" s="34"/>
      <c r="EBH101" s="34"/>
      <c r="EBI101" s="34"/>
      <c r="EBJ101" s="34"/>
      <c r="EBK101" s="34"/>
      <c r="EBL101" s="34"/>
      <c r="EBM101" s="34"/>
      <c r="EBN101" s="34"/>
      <c r="EBO101" s="34"/>
      <c r="EBP101" s="34"/>
      <c r="EBQ101" s="34"/>
      <c r="EBR101" s="34"/>
      <c r="EBS101" s="34"/>
      <c r="EBT101" s="34"/>
      <c r="EBU101" s="34"/>
      <c r="EBV101" s="34"/>
      <c r="EBW101" s="34"/>
      <c r="EBX101" s="34"/>
      <c r="EBY101" s="34"/>
      <c r="EBZ101" s="34"/>
      <c r="ECA101" s="34"/>
      <c r="ECB101" s="34"/>
      <c r="ECC101" s="34"/>
      <c r="ECD101" s="34"/>
      <c r="ECE101" s="34"/>
      <c r="ECF101" s="34"/>
      <c r="ECG101" s="34"/>
      <c r="ECH101" s="34"/>
      <c r="ECI101" s="34"/>
      <c r="ECJ101" s="34"/>
      <c r="ECK101" s="34"/>
      <c r="ECL101" s="34"/>
      <c r="ECM101" s="34"/>
      <c r="ECN101" s="34"/>
      <c r="ECO101" s="34"/>
      <c r="ECP101" s="34"/>
      <c r="ECQ101" s="34"/>
      <c r="ECR101" s="34"/>
      <c r="ECS101" s="34"/>
      <c r="ECT101" s="34"/>
      <c r="ECU101" s="34"/>
      <c r="ECV101" s="34"/>
      <c r="ECW101" s="34"/>
      <c r="ECX101" s="34"/>
      <c r="ECY101" s="34"/>
      <c r="ECZ101" s="34"/>
      <c r="EDA101" s="34"/>
      <c r="EDB101" s="34"/>
      <c r="EDC101" s="34"/>
      <c r="EDD101" s="34"/>
      <c r="EDE101" s="34"/>
      <c r="EDF101" s="34"/>
      <c r="EDG101" s="34"/>
      <c r="EDH101" s="34"/>
      <c r="EDI101" s="34"/>
      <c r="EDJ101" s="34"/>
      <c r="EDK101" s="34"/>
      <c r="EDL101" s="34"/>
      <c r="EDM101" s="34"/>
      <c r="EDN101" s="34"/>
      <c r="EDO101" s="34"/>
      <c r="EDP101" s="34"/>
      <c r="EDQ101" s="34"/>
      <c r="EDR101" s="34"/>
      <c r="EDS101" s="34"/>
      <c r="EDT101" s="34"/>
      <c r="EDU101" s="34"/>
      <c r="EDV101" s="34"/>
      <c r="EDW101" s="34"/>
      <c r="EDX101" s="34"/>
      <c r="EDY101" s="34"/>
      <c r="EDZ101" s="34"/>
      <c r="EEA101" s="34"/>
      <c r="EEB101" s="34"/>
      <c r="EEC101" s="34"/>
      <c r="EED101" s="34"/>
      <c r="EEE101" s="34"/>
      <c r="EEF101" s="34"/>
      <c r="EEG101" s="34"/>
      <c r="EEH101" s="34"/>
      <c r="EEI101" s="34"/>
      <c r="EEJ101" s="34"/>
      <c r="EEK101" s="34"/>
      <c r="EEL101" s="34"/>
      <c r="EEM101" s="34"/>
      <c r="EEN101" s="34"/>
      <c r="EEO101" s="34"/>
      <c r="EEP101" s="34"/>
      <c r="EEQ101" s="34"/>
      <c r="EER101" s="34"/>
      <c r="EES101" s="34"/>
      <c r="EET101" s="34"/>
      <c r="EEU101" s="34"/>
      <c r="EEV101" s="34"/>
      <c r="EEW101" s="34"/>
      <c r="EEX101" s="34"/>
      <c r="EEY101" s="34"/>
      <c r="EEZ101" s="34"/>
      <c r="EFA101" s="34"/>
      <c r="EFB101" s="34"/>
      <c r="EFC101" s="34"/>
      <c r="EFD101" s="34"/>
      <c r="EFE101" s="34"/>
      <c r="EFF101" s="34"/>
      <c r="EFG101" s="34"/>
      <c r="EFH101" s="34"/>
      <c r="EFI101" s="34"/>
      <c r="EFJ101" s="34"/>
      <c r="EFK101" s="34"/>
      <c r="EFL101" s="34"/>
      <c r="EFM101" s="34"/>
      <c r="EFN101" s="34"/>
      <c r="EFO101" s="34"/>
      <c r="EFP101" s="34"/>
      <c r="EFQ101" s="34"/>
      <c r="EFR101" s="34"/>
      <c r="EFS101" s="34"/>
      <c r="EFT101" s="34"/>
      <c r="EFU101" s="34"/>
      <c r="EFV101" s="34"/>
      <c r="EFW101" s="34"/>
      <c r="EFX101" s="34"/>
      <c r="EFY101" s="34"/>
      <c r="EFZ101" s="34"/>
      <c r="EGA101" s="34"/>
      <c r="EGB101" s="34"/>
      <c r="EGC101" s="34"/>
      <c r="EGD101" s="34"/>
      <c r="EGE101" s="34"/>
      <c r="EGF101" s="34"/>
      <c r="EGG101" s="34"/>
      <c r="EGH101" s="34"/>
      <c r="EGI101" s="34"/>
      <c r="EGJ101" s="34"/>
      <c r="EGK101" s="34"/>
      <c r="EGL101" s="34"/>
      <c r="EGM101" s="34"/>
      <c r="EGN101" s="34"/>
      <c r="EGO101" s="34"/>
      <c r="EGP101" s="34"/>
      <c r="EGQ101" s="34"/>
      <c r="EGR101" s="34"/>
      <c r="EGS101" s="34"/>
      <c r="EGT101" s="34"/>
      <c r="EGU101" s="34"/>
      <c r="EGV101" s="34"/>
      <c r="EGW101" s="34"/>
      <c r="EGX101" s="34"/>
      <c r="EGY101" s="34"/>
      <c r="EGZ101" s="34"/>
      <c r="EHA101" s="34"/>
      <c r="EHB101" s="34"/>
      <c r="EHC101" s="34"/>
      <c r="EHD101" s="34"/>
      <c r="EHE101" s="34"/>
      <c r="EHF101" s="34"/>
      <c r="EHG101" s="34"/>
      <c r="EHH101" s="34"/>
      <c r="EHI101" s="34"/>
      <c r="EHJ101" s="34"/>
      <c r="EHK101" s="34"/>
      <c r="EHL101" s="34"/>
      <c r="EHM101" s="34"/>
      <c r="EHN101" s="34"/>
      <c r="EHO101" s="34"/>
      <c r="EHP101" s="34"/>
      <c r="EHQ101" s="34"/>
      <c r="EHR101" s="34"/>
      <c r="EHS101" s="34"/>
      <c r="EHT101" s="34"/>
      <c r="EHU101" s="34"/>
      <c r="EHV101" s="34"/>
      <c r="EHW101" s="34"/>
      <c r="EHX101" s="34"/>
      <c r="EHY101" s="34"/>
      <c r="EHZ101" s="34"/>
      <c r="EIA101" s="34"/>
      <c r="EIB101" s="34"/>
      <c r="EIC101" s="34"/>
      <c r="EID101" s="34"/>
      <c r="EIE101" s="34"/>
      <c r="EIF101" s="34"/>
      <c r="EIG101" s="34"/>
      <c r="EIH101" s="34"/>
      <c r="EII101" s="34"/>
      <c r="EIJ101" s="34"/>
      <c r="EIK101" s="34"/>
      <c r="EIL101" s="34"/>
      <c r="EIM101" s="34"/>
      <c r="EIN101" s="34"/>
      <c r="EIO101" s="34"/>
      <c r="EIP101" s="34"/>
      <c r="EIQ101" s="34"/>
      <c r="EIR101" s="34"/>
      <c r="EIS101" s="34"/>
      <c r="EIT101" s="34"/>
      <c r="EIU101" s="34"/>
      <c r="EIV101" s="34"/>
      <c r="EIW101" s="34"/>
      <c r="EIX101" s="34"/>
      <c r="EIY101" s="34"/>
      <c r="EIZ101" s="34"/>
      <c r="EJA101" s="34"/>
      <c r="EJB101" s="34"/>
      <c r="EJC101" s="34"/>
      <c r="EJD101" s="34"/>
      <c r="EJE101" s="34"/>
      <c r="EJF101" s="34"/>
      <c r="EJG101" s="34"/>
      <c r="EJH101" s="34"/>
      <c r="EJI101" s="34"/>
      <c r="EJJ101" s="34"/>
      <c r="EJK101" s="34"/>
      <c r="EJL101" s="34"/>
      <c r="EJM101" s="34"/>
      <c r="EJN101" s="34"/>
      <c r="EJO101" s="34"/>
      <c r="EJP101" s="34"/>
      <c r="EJQ101" s="34"/>
      <c r="EJR101" s="34"/>
      <c r="EJS101" s="34"/>
      <c r="EJT101" s="34"/>
      <c r="EJU101" s="34"/>
      <c r="EJV101" s="34"/>
      <c r="EJW101" s="34"/>
      <c r="EJX101" s="34"/>
      <c r="EJY101" s="34"/>
      <c r="EJZ101" s="34"/>
      <c r="EKA101" s="34"/>
      <c r="EKB101" s="34"/>
      <c r="EKC101" s="34"/>
      <c r="EKD101" s="34"/>
      <c r="EKE101" s="34"/>
      <c r="EKF101" s="34"/>
      <c r="EKG101" s="34"/>
      <c r="EKH101" s="34"/>
      <c r="EKI101" s="34"/>
      <c r="EKJ101" s="34"/>
      <c r="EKK101" s="34"/>
      <c r="EKL101" s="34"/>
      <c r="EKM101" s="34"/>
      <c r="EKN101" s="34"/>
      <c r="EKO101" s="34"/>
      <c r="EKP101" s="34"/>
      <c r="EKQ101" s="34"/>
      <c r="EKR101" s="34"/>
      <c r="EKS101" s="34"/>
      <c r="EKT101" s="34"/>
      <c r="EKU101" s="34"/>
      <c r="EKV101" s="34"/>
      <c r="EKW101" s="34"/>
      <c r="EKX101" s="34"/>
      <c r="EKY101" s="34"/>
      <c r="EKZ101" s="34"/>
      <c r="ELA101" s="34"/>
      <c r="ELB101" s="34"/>
      <c r="ELC101" s="34"/>
      <c r="ELD101" s="34"/>
      <c r="ELE101" s="34"/>
      <c r="ELF101" s="34"/>
      <c r="ELG101" s="34"/>
      <c r="ELH101" s="34"/>
      <c r="ELI101" s="34"/>
      <c r="ELJ101" s="34"/>
      <c r="ELK101" s="34"/>
      <c r="ELL101" s="34"/>
      <c r="ELM101" s="34"/>
      <c r="ELN101" s="34"/>
      <c r="ELO101" s="34"/>
      <c r="ELP101" s="34"/>
      <c r="ELQ101" s="34"/>
      <c r="ELR101" s="34"/>
      <c r="ELS101" s="34"/>
      <c r="ELT101" s="34"/>
      <c r="ELU101" s="34"/>
      <c r="ELV101" s="34"/>
      <c r="ELW101" s="34"/>
      <c r="ELX101" s="34"/>
      <c r="ELY101" s="34"/>
      <c r="ELZ101" s="34"/>
      <c r="EMA101" s="34"/>
      <c r="EMB101" s="34"/>
      <c r="EMC101" s="34"/>
      <c r="EMD101" s="34"/>
      <c r="EME101" s="34"/>
      <c r="EMF101" s="34"/>
      <c r="EMG101" s="34"/>
      <c r="EMH101" s="34"/>
      <c r="EMI101" s="34"/>
      <c r="EMJ101" s="34"/>
      <c r="EMK101" s="34"/>
      <c r="EML101" s="34"/>
      <c r="EMM101" s="34"/>
      <c r="EMN101" s="34"/>
      <c r="EMO101" s="34"/>
      <c r="EMP101" s="34"/>
      <c r="EMQ101" s="34"/>
      <c r="EMR101" s="34"/>
      <c r="EMS101" s="34"/>
      <c r="EMT101" s="34"/>
      <c r="EMU101" s="34"/>
      <c r="EMV101" s="34"/>
      <c r="EMW101" s="34"/>
      <c r="EMX101" s="34"/>
      <c r="EMY101" s="34"/>
      <c r="EMZ101" s="34"/>
      <c r="ENA101" s="34"/>
      <c r="ENB101" s="34"/>
      <c r="ENC101" s="34"/>
      <c r="END101" s="34"/>
      <c r="ENE101" s="34"/>
      <c r="ENF101" s="34"/>
      <c r="ENG101" s="34"/>
      <c r="ENH101" s="34"/>
      <c r="ENI101" s="34"/>
      <c r="ENJ101" s="34"/>
      <c r="ENK101" s="34"/>
      <c r="ENL101" s="34"/>
      <c r="ENM101" s="34"/>
      <c r="ENN101" s="34"/>
      <c r="ENO101" s="34"/>
      <c r="ENP101" s="34"/>
      <c r="ENQ101" s="34"/>
      <c r="ENR101" s="34"/>
      <c r="ENS101" s="34"/>
      <c r="ENT101" s="34"/>
      <c r="ENU101" s="34"/>
      <c r="ENV101" s="34"/>
      <c r="ENW101" s="34"/>
      <c r="ENX101" s="34"/>
      <c r="ENY101" s="34"/>
      <c r="ENZ101" s="34"/>
      <c r="EOA101" s="34"/>
      <c r="EOB101" s="34"/>
      <c r="EOC101" s="34"/>
      <c r="EOD101" s="34"/>
      <c r="EOE101" s="34"/>
      <c r="EOF101" s="34"/>
      <c r="EOG101" s="34"/>
      <c r="EOH101" s="34"/>
      <c r="EOI101" s="34"/>
      <c r="EOJ101" s="34"/>
      <c r="EOK101" s="34"/>
      <c r="EOL101" s="34"/>
      <c r="EOM101" s="34"/>
      <c r="EON101" s="34"/>
      <c r="EOO101" s="34"/>
      <c r="EOP101" s="34"/>
      <c r="EOQ101" s="34"/>
      <c r="EOR101" s="34"/>
      <c r="EOS101" s="34"/>
      <c r="EOT101" s="34"/>
      <c r="EOU101" s="34"/>
      <c r="EOV101" s="34"/>
      <c r="EOW101" s="34"/>
      <c r="EOX101" s="34"/>
      <c r="EOY101" s="34"/>
      <c r="EOZ101" s="34"/>
      <c r="EPA101" s="34"/>
      <c r="EPB101" s="34"/>
      <c r="EPC101" s="34"/>
      <c r="EPD101" s="34"/>
      <c r="EPE101" s="34"/>
      <c r="EPF101" s="34"/>
      <c r="EPG101" s="34"/>
      <c r="EPH101" s="34"/>
      <c r="EPI101" s="34"/>
      <c r="EPJ101" s="34"/>
      <c r="EPK101" s="34"/>
      <c r="EPL101" s="34"/>
      <c r="EPM101" s="34"/>
      <c r="EPN101" s="34"/>
      <c r="EPO101" s="34"/>
      <c r="EPP101" s="34"/>
      <c r="EPQ101" s="34"/>
      <c r="EPR101" s="34"/>
      <c r="EPS101" s="34"/>
      <c r="EPT101" s="34"/>
      <c r="EPU101" s="34"/>
      <c r="EPV101" s="34"/>
      <c r="EPW101" s="34"/>
      <c r="EPX101" s="34"/>
      <c r="EPY101" s="34"/>
      <c r="EPZ101" s="34"/>
      <c r="EQA101" s="34"/>
      <c r="EQB101" s="34"/>
      <c r="EQC101" s="34"/>
      <c r="EQD101" s="34"/>
      <c r="EQE101" s="34"/>
      <c r="EQF101" s="34"/>
      <c r="EQG101" s="34"/>
      <c r="EQH101" s="34"/>
      <c r="EQI101" s="34"/>
      <c r="EQJ101" s="34"/>
      <c r="EQK101" s="34"/>
      <c r="EQL101" s="34"/>
      <c r="EQM101" s="34"/>
      <c r="EQN101" s="34"/>
      <c r="EQO101" s="34"/>
      <c r="EQP101" s="34"/>
      <c r="EQQ101" s="34"/>
      <c r="EQR101" s="34"/>
      <c r="EQS101" s="34"/>
      <c r="EQT101" s="34"/>
      <c r="EQU101" s="34"/>
      <c r="EQV101" s="34"/>
      <c r="EQW101" s="34"/>
      <c r="EQX101" s="34"/>
      <c r="EQY101" s="34"/>
      <c r="EQZ101" s="34"/>
      <c r="ERA101" s="34"/>
      <c r="ERB101" s="34"/>
      <c r="ERC101" s="34"/>
      <c r="ERD101" s="34"/>
      <c r="ERE101" s="34"/>
      <c r="ERF101" s="34"/>
      <c r="ERG101" s="34"/>
      <c r="ERH101" s="34"/>
      <c r="ERI101" s="34"/>
      <c r="ERJ101" s="34"/>
      <c r="ERK101" s="34"/>
      <c r="ERL101" s="34"/>
      <c r="ERM101" s="34"/>
      <c r="ERN101" s="34"/>
      <c r="ERO101" s="34"/>
      <c r="ERP101" s="34"/>
      <c r="ERQ101" s="34"/>
      <c r="ERR101" s="34"/>
      <c r="ERS101" s="34"/>
      <c r="ERT101" s="34"/>
      <c r="ERU101" s="34"/>
      <c r="ERV101" s="34"/>
      <c r="ERW101" s="34"/>
      <c r="ERX101" s="34"/>
      <c r="ERY101" s="34"/>
      <c r="ERZ101" s="34"/>
      <c r="ESA101" s="34"/>
      <c r="ESB101" s="34"/>
      <c r="ESC101" s="34"/>
      <c r="ESD101" s="34"/>
      <c r="ESE101" s="34"/>
      <c r="ESF101" s="34"/>
      <c r="ESG101" s="34"/>
      <c r="ESH101" s="34"/>
      <c r="ESI101" s="34"/>
      <c r="ESJ101" s="34"/>
      <c r="ESK101" s="34"/>
      <c r="ESL101" s="34"/>
      <c r="ESM101" s="34"/>
      <c r="ESN101" s="34"/>
      <c r="ESO101" s="34"/>
      <c r="ESP101" s="34"/>
      <c r="ESQ101" s="34"/>
      <c r="ESR101" s="34"/>
      <c r="ESS101" s="34"/>
      <c r="EST101" s="34"/>
      <c r="ESU101" s="34"/>
      <c r="ESV101" s="34"/>
      <c r="ESW101" s="34"/>
      <c r="ESX101" s="34"/>
      <c r="ESY101" s="34"/>
      <c r="ESZ101" s="34"/>
      <c r="ETA101" s="34"/>
      <c r="ETB101" s="34"/>
      <c r="ETC101" s="34"/>
      <c r="ETD101" s="34"/>
      <c r="ETE101" s="34"/>
      <c r="ETF101" s="34"/>
      <c r="ETG101" s="34"/>
      <c r="ETH101" s="34"/>
      <c r="ETI101" s="34"/>
      <c r="ETJ101" s="34"/>
      <c r="ETK101" s="34"/>
      <c r="ETL101" s="34"/>
      <c r="ETM101" s="34"/>
      <c r="ETN101" s="34"/>
      <c r="ETO101" s="34"/>
      <c r="ETP101" s="34"/>
      <c r="ETQ101" s="34"/>
      <c r="ETR101" s="34"/>
      <c r="ETS101" s="34"/>
      <c r="ETT101" s="34"/>
      <c r="ETU101" s="34"/>
      <c r="ETV101" s="34"/>
      <c r="ETW101" s="34"/>
      <c r="ETX101" s="34"/>
      <c r="ETY101" s="34"/>
      <c r="ETZ101" s="34"/>
      <c r="EUA101" s="34"/>
      <c r="EUB101" s="34"/>
      <c r="EUC101" s="34"/>
      <c r="EUD101" s="34"/>
      <c r="EUE101" s="34"/>
      <c r="EUF101" s="34"/>
      <c r="EUG101" s="34"/>
      <c r="EUH101" s="34"/>
      <c r="EUI101" s="34"/>
      <c r="EUJ101" s="34"/>
      <c r="EUK101" s="34"/>
      <c r="EUL101" s="34"/>
      <c r="EUM101" s="34"/>
      <c r="EUN101" s="34"/>
      <c r="EUO101" s="34"/>
      <c r="EUP101" s="34"/>
      <c r="EUQ101" s="34"/>
      <c r="EUR101" s="34"/>
      <c r="EUS101" s="34"/>
      <c r="EUT101" s="34"/>
      <c r="EUU101" s="34"/>
      <c r="EUV101" s="34"/>
      <c r="EUW101" s="34"/>
      <c r="EUX101" s="34"/>
      <c r="EUY101" s="34"/>
      <c r="EUZ101" s="34"/>
      <c r="EVA101" s="34"/>
      <c r="EVB101" s="34"/>
      <c r="EVC101" s="34"/>
      <c r="EVD101" s="34"/>
      <c r="EVE101" s="34"/>
      <c r="EVF101" s="34"/>
      <c r="EVG101" s="34"/>
      <c r="EVH101" s="34"/>
      <c r="EVI101" s="34"/>
      <c r="EVJ101" s="34"/>
      <c r="EVK101" s="34"/>
      <c r="EVL101" s="34"/>
      <c r="EVM101" s="34"/>
      <c r="EVN101" s="34"/>
      <c r="EVO101" s="34"/>
      <c r="EVP101" s="34"/>
      <c r="EVQ101" s="34"/>
      <c r="EVR101" s="34"/>
      <c r="EVS101" s="34"/>
      <c r="EVT101" s="34"/>
      <c r="EVU101" s="34"/>
      <c r="EVV101" s="34"/>
      <c r="EVW101" s="34"/>
      <c r="EVX101" s="34"/>
      <c r="EVY101" s="34"/>
      <c r="EVZ101" s="34"/>
      <c r="EWA101" s="34"/>
      <c r="EWB101" s="34"/>
      <c r="EWC101" s="34"/>
      <c r="EWD101" s="34"/>
      <c r="EWE101" s="34"/>
      <c r="EWF101" s="34"/>
      <c r="EWG101" s="34"/>
      <c r="EWH101" s="34"/>
      <c r="EWI101" s="34"/>
      <c r="EWJ101" s="34"/>
      <c r="EWK101" s="34"/>
      <c r="EWL101" s="34"/>
      <c r="EWM101" s="34"/>
      <c r="EWN101" s="34"/>
      <c r="EWO101" s="34"/>
      <c r="EWP101" s="34"/>
      <c r="EWQ101" s="34"/>
      <c r="EWR101" s="34"/>
      <c r="EWS101" s="34"/>
      <c r="EWT101" s="34"/>
      <c r="EWU101" s="34"/>
      <c r="EWV101" s="34"/>
      <c r="EWW101" s="34"/>
      <c r="EWX101" s="34"/>
      <c r="EWY101" s="34"/>
      <c r="EWZ101" s="34"/>
      <c r="EXA101" s="34"/>
      <c r="EXB101" s="34"/>
      <c r="EXC101" s="34"/>
      <c r="EXD101" s="34"/>
      <c r="EXE101" s="34"/>
      <c r="EXF101" s="34"/>
      <c r="EXG101" s="34"/>
      <c r="EXH101" s="34"/>
      <c r="EXI101" s="34"/>
      <c r="EXJ101" s="34"/>
      <c r="EXK101" s="34"/>
      <c r="EXL101" s="34"/>
      <c r="EXM101" s="34"/>
      <c r="EXN101" s="34"/>
      <c r="EXO101" s="34"/>
      <c r="EXP101" s="34"/>
      <c r="EXQ101" s="34"/>
      <c r="EXR101" s="34"/>
      <c r="EXS101" s="34"/>
      <c r="EXT101" s="34"/>
      <c r="EXU101" s="34"/>
      <c r="EXV101" s="34"/>
      <c r="EXW101" s="34"/>
      <c r="EXX101" s="34"/>
      <c r="EXY101" s="34"/>
      <c r="EXZ101" s="34"/>
      <c r="EYA101" s="34"/>
      <c r="EYB101" s="34"/>
      <c r="EYC101" s="34"/>
      <c r="EYD101" s="34"/>
      <c r="EYE101" s="34"/>
      <c r="EYF101" s="34"/>
      <c r="EYG101" s="34"/>
      <c r="EYH101" s="34"/>
      <c r="EYI101" s="34"/>
      <c r="EYJ101" s="34"/>
      <c r="EYK101" s="34"/>
      <c r="EYL101" s="34"/>
      <c r="EYM101" s="34"/>
      <c r="EYN101" s="34"/>
      <c r="EYO101" s="34"/>
      <c r="EYP101" s="34"/>
      <c r="EYQ101" s="34"/>
      <c r="EYR101" s="34"/>
      <c r="EYS101" s="34"/>
      <c r="EYT101" s="34"/>
      <c r="EYU101" s="34"/>
      <c r="EYV101" s="34"/>
      <c r="EYW101" s="34"/>
      <c r="EYX101" s="34"/>
      <c r="EYY101" s="34"/>
      <c r="EYZ101" s="34"/>
      <c r="EZA101" s="34"/>
      <c r="EZB101" s="34"/>
      <c r="EZC101" s="34"/>
      <c r="EZD101" s="34"/>
      <c r="EZE101" s="34"/>
      <c r="EZF101" s="34"/>
      <c r="EZG101" s="34"/>
      <c r="EZH101" s="34"/>
      <c r="EZI101" s="34"/>
      <c r="EZJ101" s="34"/>
      <c r="EZK101" s="34"/>
      <c r="EZL101" s="34"/>
      <c r="EZM101" s="34"/>
      <c r="EZN101" s="34"/>
      <c r="EZO101" s="34"/>
      <c r="EZP101" s="34"/>
      <c r="EZQ101" s="34"/>
      <c r="EZR101" s="34"/>
      <c r="EZS101" s="34"/>
      <c r="EZT101" s="34"/>
      <c r="EZU101" s="34"/>
      <c r="EZV101" s="34"/>
      <c r="EZW101" s="34"/>
      <c r="EZX101" s="34"/>
      <c r="EZY101" s="34"/>
      <c r="EZZ101" s="34"/>
      <c r="FAA101" s="34"/>
      <c r="FAB101" s="34"/>
      <c r="FAC101" s="34"/>
      <c r="FAD101" s="34"/>
      <c r="FAE101" s="34"/>
      <c r="FAF101" s="34"/>
      <c r="FAG101" s="34"/>
      <c r="FAH101" s="34"/>
      <c r="FAI101" s="34"/>
      <c r="FAJ101" s="34"/>
      <c r="FAK101" s="34"/>
      <c r="FAL101" s="34"/>
      <c r="FAM101" s="34"/>
      <c r="FAN101" s="34"/>
      <c r="FAO101" s="34"/>
      <c r="FAP101" s="34"/>
      <c r="FAQ101" s="34"/>
      <c r="FAR101" s="34"/>
      <c r="FAS101" s="34"/>
      <c r="FAT101" s="34"/>
      <c r="FAU101" s="34"/>
      <c r="FAV101" s="34"/>
      <c r="FAW101" s="34"/>
      <c r="FAX101" s="34"/>
      <c r="FAY101" s="34"/>
      <c r="FAZ101" s="34"/>
      <c r="FBA101" s="34"/>
      <c r="FBB101" s="34"/>
      <c r="FBC101" s="34"/>
      <c r="FBD101" s="34"/>
      <c r="FBE101" s="34"/>
      <c r="FBF101" s="34"/>
      <c r="FBG101" s="34"/>
      <c r="FBH101" s="34"/>
      <c r="FBI101" s="34"/>
      <c r="FBJ101" s="34"/>
      <c r="FBK101" s="34"/>
      <c r="FBL101" s="34"/>
      <c r="FBM101" s="34"/>
      <c r="FBN101" s="34"/>
      <c r="FBO101" s="34"/>
      <c r="FBP101" s="34"/>
      <c r="FBQ101" s="34"/>
      <c r="FBR101" s="34"/>
      <c r="FBS101" s="34"/>
      <c r="FBT101" s="34"/>
      <c r="FBU101" s="34"/>
      <c r="FBV101" s="34"/>
      <c r="FBW101" s="34"/>
      <c r="FBX101" s="34"/>
      <c r="FBY101" s="34"/>
      <c r="FBZ101" s="34"/>
      <c r="FCA101" s="34"/>
      <c r="FCB101" s="34"/>
      <c r="FCC101" s="34"/>
      <c r="FCD101" s="34"/>
      <c r="FCE101" s="34"/>
      <c r="FCF101" s="34"/>
      <c r="FCG101" s="34"/>
      <c r="FCH101" s="34"/>
      <c r="FCI101" s="34"/>
      <c r="FCJ101" s="34"/>
      <c r="FCK101" s="34"/>
      <c r="FCL101" s="34"/>
      <c r="FCM101" s="34"/>
      <c r="FCN101" s="34"/>
      <c r="FCO101" s="34"/>
      <c r="FCP101" s="34"/>
      <c r="FCQ101" s="34"/>
      <c r="FCR101" s="34"/>
      <c r="FCS101" s="34"/>
      <c r="FCT101" s="34"/>
      <c r="FCU101" s="34"/>
      <c r="FCV101" s="34"/>
      <c r="FCW101" s="34"/>
      <c r="FCX101" s="34"/>
      <c r="FCY101" s="34"/>
      <c r="FCZ101" s="34"/>
      <c r="FDA101" s="34"/>
      <c r="FDB101" s="34"/>
      <c r="FDC101" s="34"/>
      <c r="FDD101" s="34"/>
      <c r="FDE101" s="34"/>
      <c r="FDF101" s="34"/>
      <c r="FDG101" s="34"/>
      <c r="FDH101" s="34"/>
      <c r="FDI101" s="34"/>
      <c r="FDJ101" s="34"/>
      <c r="FDK101" s="34"/>
      <c r="FDL101" s="34"/>
      <c r="FDM101" s="34"/>
      <c r="FDN101" s="34"/>
      <c r="FDO101" s="34"/>
      <c r="FDP101" s="34"/>
      <c r="FDQ101" s="34"/>
      <c r="FDR101" s="34"/>
      <c r="FDS101" s="34"/>
      <c r="FDT101" s="34"/>
      <c r="FDU101" s="34"/>
      <c r="FDV101" s="34"/>
      <c r="FDW101" s="34"/>
      <c r="FDX101" s="34"/>
      <c r="FDY101" s="34"/>
      <c r="FDZ101" s="34"/>
      <c r="FEA101" s="34"/>
      <c r="FEB101" s="34"/>
      <c r="FEC101" s="34"/>
      <c r="FED101" s="34"/>
      <c r="FEE101" s="34"/>
      <c r="FEF101" s="34"/>
      <c r="FEG101" s="34"/>
      <c r="FEH101" s="34"/>
      <c r="FEI101" s="34"/>
      <c r="FEJ101" s="34"/>
      <c r="FEK101" s="34"/>
      <c r="FEL101" s="34"/>
      <c r="FEM101" s="34"/>
      <c r="FEN101" s="34"/>
      <c r="FEO101" s="34"/>
      <c r="FEP101" s="34"/>
      <c r="FEQ101" s="34"/>
      <c r="FER101" s="34"/>
      <c r="FES101" s="34"/>
      <c r="FET101" s="34"/>
      <c r="FEU101" s="34"/>
      <c r="FEV101" s="34"/>
      <c r="FEW101" s="34"/>
      <c r="FEX101" s="34"/>
      <c r="FEY101" s="34"/>
      <c r="FEZ101" s="34"/>
      <c r="FFA101" s="34"/>
      <c r="FFB101" s="34"/>
      <c r="FFC101" s="34"/>
      <c r="FFD101" s="34"/>
      <c r="FFE101" s="34"/>
      <c r="FFF101" s="34"/>
      <c r="FFG101" s="34"/>
      <c r="FFH101" s="34"/>
      <c r="FFI101" s="34"/>
      <c r="FFJ101" s="34"/>
      <c r="FFK101" s="34"/>
      <c r="FFL101" s="34"/>
      <c r="FFM101" s="34"/>
      <c r="FFN101" s="34"/>
      <c r="FFO101" s="34"/>
      <c r="FFP101" s="34"/>
      <c r="FFQ101" s="34"/>
      <c r="FFR101" s="34"/>
      <c r="FFS101" s="34"/>
      <c r="FFT101" s="34"/>
      <c r="FFU101" s="34"/>
      <c r="FFV101" s="34"/>
      <c r="FFW101" s="34"/>
      <c r="FFX101" s="34"/>
      <c r="FFY101" s="34"/>
      <c r="FFZ101" s="34"/>
      <c r="FGA101" s="34"/>
      <c r="FGB101" s="34"/>
      <c r="FGC101" s="34"/>
      <c r="FGD101" s="34"/>
      <c r="FGE101" s="34"/>
      <c r="FGF101" s="34"/>
      <c r="FGG101" s="34"/>
      <c r="FGH101" s="34"/>
      <c r="FGI101" s="34"/>
      <c r="FGJ101" s="34"/>
      <c r="FGK101" s="34"/>
      <c r="FGL101" s="34"/>
      <c r="FGM101" s="34"/>
      <c r="FGN101" s="34"/>
      <c r="FGO101" s="34"/>
      <c r="FGP101" s="34"/>
      <c r="FGQ101" s="34"/>
      <c r="FGR101" s="34"/>
      <c r="FGS101" s="34"/>
      <c r="FGT101" s="34"/>
      <c r="FGU101" s="34"/>
      <c r="FGV101" s="34"/>
      <c r="FGW101" s="34"/>
      <c r="FGX101" s="34"/>
      <c r="FGY101" s="34"/>
      <c r="FGZ101" s="34"/>
      <c r="FHA101" s="34"/>
      <c r="FHB101" s="34"/>
      <c r="FHC101" s="34"/>
      <c r="FHD101" s="34"/>
      <c r="FHE101" s="34"/>
      <c r="FHF101" s="34"/>
      <c r="FHG101" s="34"/>
      <c r="FHH101" s="34"/>
      <c r="FHI101" s="34"/>
      <c r="FHJ101" s="34"/>
      <c r="FHK101" s="34"/>
      <c r="FHL101" s="34"/>
      <c r="FHM101" s="34"/>
      <c r="FHN101" s="34"/>
      <c r="FHO101" s="34"/>
      <c r="FHP101" s="34"/>
      <c r="FHQ101" s="34"/>
      <c r="FHR101" s="34"/>
      <c r="FHS101" s="34"/>
      <c r="FHT101" s="34"/>
      <c r="FHU101" s="34"/>
      <c r="FHV101" s="34"/>
      <c r="FHW101" s="34"/>
      <c r="FHX101" s="34"/>
      <c r="FHY101" s="34"/>
      <c r="FHZ101" s="34"/>
      <c r="FIA101" s="34"/>
      <c r="FIB101" s="34"/>
      <c r="FIC101" s="34"/>
      <c r="FID101" s="34"/>
      <c r="FIE101" s="34"/>
      <c r="FIF101" s="34"/>
      <c r="FIG101" s="34"/>
      <c r="FIH101" s="34"/>
      <c r="FII101" s="34"/>
      <c r="FIJ101" s="34"/>
      <c r="FIK101" s="34"/>
      <c r="FIL101" s="34"/>
      <c r="FIM101" s="34"/>
      <c r="FIN101" s="34"/>
      <c r="FIO101" s="34"/>
      <c r="FIP101" s="34"/>
      <c r="FIQ101" s="34"/>
      <c r="FIR101" s="34"/>
      <c r="FIS101" s="34"/>
      <c r="FIT101" s="34"/>
      <c r="FIU101" s="34"/>
      <c r="FIV101" s="34"/>
      <c r="FIW101" s="34"/>
      <c r="FIX101" s="34"/>
      <c r="FIY101" s="34"/>
      <c r="FIZ101" s="34"/>
      <c r="FJA101" s="34"/>
      <c r="FJB101" s="34"/>
      <c r="FJC101" s="34"/>
      <c r="FJD101" s="34"/>
      <c r="FJE101" s="34"/>
      <c r="FJF101" s="34"/>
      <c r="FJG101" s="34"/>
      <c r="FJH101" s="34"/>
      <c r="FJI101" s="34"/>
      <c r="FJJ101" s="34"/>
      <c r="FJK101" s="34"/>
      <c r="FJL101" s="34"/>
      <c r="FJM101" s="34"/>
      <c r="FJN101" s="34"/>
      <c r="FJO101" s="34"/>
      <c r="FJP101" s="34"/>
      <c r="FJQ101" s="34"/>
      <c r="FJR101" s="34"/>
      <c r="FJS101" s="34"/>
      <c r="FJT101" s="34"/>
      <c r="FJU101" s="34"/>
      <c r="FJV101" s="34"/>
      <c r="FJW101" s="34"/>
      <c r="FJX101" s="34"/>
      <c r="FJY101" s="34"/>
      <c r="FJZ101" s="34"/>
      <c r="FKA101" s="34"/>
      <c r="FKB101" s="34"/>
      <c r="FKC101" s="34"/>
      <c r="FKD101" s="34"/>
      <c r="FKE101" s="34"/>
      <c r="FKF101" s="34"/>
      <c r="FKG101" s="34"/>
      <c r="FKH101" s="34"/>
      <c r="FKI101" s="34"/>
      <c r="FKJ101" s="34"/>
      <c r="FKK101" s="34"/>
      <c r="FKL101" s="34"/>
      <c r="FKM101" s="34"/>
      <c r="FKN101" s="34"/>
      <c r="FKO101" s="34"/>
      <c r="FKP101" s="34"/>
      <c r="FKQ101" s="34"/>
      <c r="FKR101" s="34"/>
      <c r="FKS101" s="34"/>
      <c r="FKT101" s="34"/>
      <c r="FKU101" s="34"/>
      <c r="FKV101" s="34"/>
      <c r="FKW101" s="34"/>
      <c r="FKX101" s="34"/>
      <c r="FKY101" s="34"/>
      <c r="FKZ101" s="34"/>
      <c r="FLA101" s="34"/>
      <c r="FLB101" s="34"/>
      <c r="FLC101" s="34"/>
      <c r="FLD101" s="34"/>
      <c r="FLE101" s="34"/>
      <c r="FLF101" s="34"/>
      <c r="FLG101" s="34"/>
      <c r="FLH101" s="34"/>
      <c r="FLI101" s="34"/>
      <c r="FLJ101" s="34"/>
      <c r="FLK101" s="34"/>
      <c r="FLL101" s="34"/>
      <c r="FLM101" s="34"/>
      <c r="FLN101" s="34"/>
      <c r="FLO101" s="34"/>
      <c r="FLP101" s="34"/>
      <c r="FLQ101" s="34"/>
      <c r="FLR101" s="34"/>
      <c r="FLS101" s="34"/>
      <c r="FLT101" s="34"/>
      <c r="FLU101" s="34"/>
      <c r="FLV101" s="34"/>
      <c r="FLW101" s="34"/>
      <c r="FLX101" s="34"/>
      <c r="FLY101" s="34"/>
      <c r="FLZ101" s="34"/>
      <c r="FMA101" s="34"/>
      <c r="FMB101" s="34"/>
      <c r="FMC101" s="34"/>
      <c r="FMD101" s="34"/>
      <c r="FME101" s="34"/>
      <c r="FMF101" s="34"/>
      <c r="FMG101" s="34"/>
      <c r="FMH101" s="34"/>
      <c r="FMI101" s="34"/>
      <c r="FMJ101" s="34"/>
      <c r="FMK101" s="34"/>
      <c r="FML101" s="34"/>
      <c r="FMM101" s="34"/>
      <c r="FMN101" s="34"/>
      <c r="FMO101" s="34"/>
      <c r="FMP101" s="34"/>
      <c r="FMQ101" s="34"/>
      <c r="FMR101" s="34"/>
      <c r="FMS101" s="34"/>
      <c r="FMT101" s="34"/>
      <c r="FMU101" s="34"/>
      <c r="FMV101" s="34"/>
      <c r="FMW101" s="34"/>
      <c r="FMX101" s="34"/>
      <c r="FMY101" s="34"/>
      <c r="FMZ101" s="34"/>
      <c r="FNA101" s="34"/>
      <c r="FNB101" s="34"/>
      <c r="FNC101" s="34"/>
      <c r="FND101" s="34"/>
      <c r="FNE101" s="34"/>
      <c r="FNF101" s="34"/>
      <c r="FNG101" s="34"/>
      <c r="FNH101" s="34"/>
      <c r="FNI101" s="34"/>
      <c r="FNJ101" s="34"/>
      <c r="FNK101" s="34"/>
      <c r="FNL101" s="34"/>
      <c r="FNM101" s="34"/>
      <c r="FNN101" s="34"/>
      <c r="FNO101" s="34"/>
      <c r="FNP101" s="34"/>
      <c r="FNQ101" s="34"/>
      <c r="FNR101" s="34"/>
      <c r="FNS101" s="34"/>
      <c r="FNT101" s="34"/>
      <c r="FNU101" s="34"/>
      <c r="FNV101" s="34"/>
      <c r="FNW101" s="34"/>
      <c r="FNX101" s="34"/>
      <c r="FNY101" s="34"/>
      <c r="FNZ101" s="34"/>
      <c r="FOA101" s="34"/>
      <c r="FOB101" s="34"/>
      <c r="FOC101" s="34"/>
      <c r="FOD101" s="34"/>
      <c r="FOE101" s="34"/>
      <c r="FOF101" s="34"/>
      <c r="FOG101" s="34"/>
      <c r="FOH101" s="34"/>
      <c r="FOI101" s="34"/>
      <c r="FOJ101" s="34"/>
      <c r="FOK101" s="34"/>
      <c r="FOL101" s="34"/>
      <c r="FOM101" s="34"/>
      <c r="FON101" s="34"/>
      <c r="FOO101" s="34"/>
      <c r="FOP101" s="34"/>
      <c r="FOQ101" s="34"/>
      <c r="FOR101" s="34"/>
      <c r="FOS101" s="34"/>
      <c r="FOT101" s="34"/>
      <c r="FOU101" s="34"/>
      <c r="FOV101" s="34"/>
      <c r="FOW101" s="34"/>
      <c r="FOX101" s="34"/>
      <c r="FOY101" s="34"/>
      <c r="FOZ101" s="34"/>
      <c r="FPA101" s="34"/>
      <c r="FPB101" s="34"/>
      <c r="FPC101" s="34"/>
      <c r="FPD101" s="34"/>
      <c r="FPE101" s="34"/>
      <c r="FPF101" s="34"/>
      <c r="FPG101" s="34"/>
      <c r="FPH101" s="34"/>
      <c r="FPI101" s="34"/>
      <c r="FPJ101" s="34"/>
      <c r="FPK101" s="34"/>
      <c r="FPL101" s="34"/>
      <c r="FPM101" s="34"/>
      <c r="FPN101" s="34"/>
      <c r="FPO101" s="34"/>
      <c r="FPP101" s="34"/>
      <c r="FPQ101" s="34"/>
      <c r="FPR101" s="34"/>
      <c r="FPS101" s="34"/>
      <c r="FPT101" s="34"/>
      <c r="FPU101" s="34"/>
      <c r="FPV101" s="34"/>
      <c r="FPW101" s="34"/>
      <c r="FPX101" s="34"/>
      <c r="FPY101" s="34"/>
      <c r="FPZ101" s="34"/>
      <c r="FQA101" s="34"/>
      <c r="FQB101" s="34"/>
      <c r="FQC101" s="34"/>
      <c r="FQD101" s="34"/>
      <c r="FQE101" s="34"/>
      <c r="FQF101" s="34"/>
      <c r="FQG101" s="34"/>
      <c r="FQH101" s="34"/>
      <c r="FQI101" s="34"/>
      <c r="FQJ101" s="34"/>
      <c r="FQK101" s="34"/>
      <c r="FQL101" s="34"/>
      <c r="FQM101" s="34"/>
      <c r="FQN101" s="34"/>
      <c r="FQO101" s="34"/>
      <c r="FQP101" s="34"/>
      <c r="FQQ101" s="34"/>
      <c r="FQR101" s="34"/>
      <c r="FQS101" s="34"/>
      <c r="FQT101" s="34"/>
      <c r="FQU101" s="34"/>
      <c r="FQV101" s="34"/>
      <c r="FQW101" s="34"/>
      <c r="FQX101" s="34"/>
      <c r="FQY101" s="34"/>
      <c r="FQZ101" s="34"/>
      <c r="FRA101" s="34"/>
      <c r="FRB101" s="34"/>
      <c r="FRC101" s="34"/>
      <c r="FRD101" s="34"/>
      <c r="FRE101" s="34"/>
      <c r="FRF101" s="34"/>
      <c r="FRG101" s="34"/>
      <c r="FRH101" s="34"/>
      <c r="FRI101" s="34"/>
      <c r="FRJ101" s="34"/>
      <c r="FRK101" s="34"/>
      <c r="FRL101" s="34"/>
      <c r="FRM101" s="34"/>
      <c r="FRN101" s="34"/>
      <c r="FRO101" s="34"/>
      <c r="FRP101" s="34"/>
      <c r="FRQ101" s="34"/>
      <c r="FRR101" s="34"/>
      <c r="FRS101" s="34"/>
      <c r="FRT101" s="34"/>
      <c r="FRU101" s="34"/>
      <c r="FRV101" s="34"/>
      <c r="FRW101" s="34"/>
      <c r="FRX101" s="34"/>
      <c r="FRY101" s="34"/>
      <c r="FRZ101" s="34"/>
      <c r="FSA101" s="34"/>
      <c r="FSB101" s="34"/>
      <c r="FSC101" s="34"/>
      <c r="FSD101" s="34"/>
      <c r="FSE101" s="34"/>
      <c r="FSF101" s="34"/>
      <c r="FSG101" s="34"/>
      <c r="FSH101" s="34"/>
      <c r="FSI101" s="34"/>
      <c r="FSJ101" s="34"/>
      <c r="FSK101" s="34"/>
      <c r="FSL101" s="34"/>
      <c r="FSM101" s="34"/>
      <c r="FSN101" s="34"/>
      <c r="FSO101" s="34"/>
      <c r="FSP101" s="34"/>
      <c r="FSQ101" s="34"/>
      <c r="FSR101" s="34"/>
      <c r="FSS101" s="34"/>
      <c r="FST101" s="34"/>
      <c r="FSU101" s="34"/>
      <c r="FSV101" s="34"/>
      <c r="FSW101" s="34"/>
      <c r="FSX101" s="34"/>
      <c r="FSY101" s="34"/>
      <c r="FSZ101" s="34"/>
      <c r="FTA101" s="34"/>
      <c r="FTB101" s="34"/>
      <c r="FTC101" s="34"/>
      <c r="FTD101" s="34"/>
      <c r="FTE101" s="34"/>
      <c r="FTF101" s="34"/>
      <c r="FTG101" s="34"/>
      <c r="FTH101" s="34"/>
      <c r="FTI101" s="34"/>
      <c r="FTJ101" s="34"/>
      <c r="FTK101" s="34"/>
      <c r="FTL101" s="34"/>
      <c r="FTM101" s="34"/>
      <c r="FTN101" s="34"/>
      <c r="FTO101" s="34"/>
      <c r="FTP101" s="34"/>
      <c r="FTQ101" s="34"/>
      <c r="FTR101" s="34"/>
      <c r="FTS101" s="34"/>
      <c r="FTT101" s="34"/>
      <c r="FTU101" s="34"/>
      <c r="FTV101" s="34"/>
      <c r="FTW101" s="34"/>
      <c r="FTX101" s="34"/>
      <c r="FTY101" s="34"/>
      <c r="FTZ101" s="34"/>
      <c r="FUA101" s="34"/>
      <c r="FUB101" s="34"/>
      <c r="FUC101" s="34"/>
      <c r="FUD101" s="34"/>
      <c r="FUE101" s="34"/>
      <c r="FUF101" s="34"/>
      <c r="FUG101" s="34"/>
      <c r="FUH101" s="34"/>
      <c r="FUI101" s="34"/>
      <c r="FUJ101" s="34"/>
      <c r="FUK101" s="34"/>
      <c r="FUL101" s="34"/>
      <c r="FUM101" s="34"/>
      <c r="FUN101" s="34"/>
      <c r="FUO101" s="34"/>
      <c r="FUP101" s="34"/>
      <c r="FUQ101" s="34"/>
      <c r="FUR101" s="34"/>
      <c r="FUS101" s="34"/>
      <c r="FUT101" s="34"/>
      <c r="FUU101" s="34"/>
      <c r="FUV101" s="34"/>
      <c r="FUW101" s="34"/>
      <c r="FUX101" s="34"/>
      <c r="FUY101" s="34"/>
      <c r="FUZ101" s="34"/>
      <c r="FVA101" s="34"/>
      <c r="FVB101" s="34"/>
      <c r="FVC101" s="34"/>
      <c r="FVD101" s="34"/>
      <c r="FVE101" s="34"/>
      <c r="FVF101" s="34"/>
      <c r="FVG101" s="34"/>
      <c r="FVH101" s="34"/>
      <c r="FVI101" s="34"/>
      <c r="FVJ101" s="34"/>
      <c r="FVK101" s="34"/>
      <c r="FVL101" s="34"/>
      <c r="FVM101" s="34"/>
      <c r="FVN101" s="34"/>
      <c r="FVO101" s="34"/>
      <c r="FVP101" s="34"/>
      <c r="FVQ101" s="34"/>
      <c r="FVR101" s="34"/>
      <c r="FVS101" s="34"/>
      <c r="FVT101" s="34"/>
      <c r="FVU101" s="34"/>
      <c r="FVV101" s="34"/>
      <c r="FVW101" s="34"/>
      <c r="FVX101" s="34"/>
      <c r="FVY101" s="34"/>
      <c r="FVZ101" s="34"/>
      <c r="FWA101" s="34"/>
      <c r="FWB101" s="34"/>
      <c r="FWC101" s="34"/>
      <c r="FWD101" s="34"/>
      <c r="FWE101" s="34"/>
      <c r="FWF101" s="34"/>
      <c r="FWG101" s="34"/>
      <c r="FWH101" s="34"/>
      <c r="FWI101" s="34"/>
      <c r="FWJ101" s="34"/>
      <c r="FWK101" s="34"/>
      <c r="FWL101" s="34"/>
      <c r="FWM101" s="34"/>
      <c r="FWN101" s="34"/>
      <c r="FWO101" s="34"/>
      <c r="FWP101" s="34"/>
      <c r="FWQ101" s="34"/>
      <c r="FWR101" s="34"/>
      <c r="FWS101" s="34"/>
      <c r="FWT101" s="34"/>
      <c r="FWU101" s="34"/>
      <c r="FWV101" s="34"/>
      <c r="FWW101" s="34"/>
      <c r="FWX101" s="34"/>
      <c r="FWY101" s="34"/>
      <c r="FWZ101" s="34"/>
      <c r="FXA101" s="34"/>
      <c r="FXB101" s="34"/>
      <c r="FXC101" s="34"/>
      <c r="FXD101" s="34"/>
      <c r="FXE101" s="34"/>
      <c r="FXF101" s="34"/>
      <c r="FXG101" s="34"/>
      <c r="FXH101" s="34"/>
      <c r="FXI101" s="34"/>
      <c r="FXJ101" s="34"/>
      <c r="FXK101" s="34"/>
      <c r="FXL101" s="34"/>
      <c r="FXM101" s="34"/>
      <c r="FXN101" s="34"/>
      <c r="FXO101" s="34"/>
      <c r="FXP101" s="34"/>
      <c r="FXQ101" s="34"/>
      <c r="FXR101" s="34"/>
      <c r="FXS101" s="34"/>
      <c r="FXT101" s="34"/>
      <c r="FXU101" s="34"/>
      <c r="FXV101" s="34"/>
      <c r="FXW101" s="34"/>
      <c r="FXX101" s="34"/>
      <c r="FXY101" s="34"/>
      <c r="FXZ101" s="34"/>
      <c r="FYA101" s="34"/>
      <c r="FYB101" s="34"/>
      <c r="FYC101" s="34"/>
      <c r="FYD101" s="34"/>
      <c r="FYE101" s="34"/>
      <c r="FYF101" s="34"/>
      <c r="FYG101" s="34"/>
      <c r="FYH101" s="34"/>
      <c r="FYI101" s="34"/>
      <c r="FYJ101" s="34"/>
      <c r="FYK101" s="34"/>
      <c r="FYL101" s="34"/>
      <c r="FYM101" s="34"/>
      <c r="FYN101" s="34"/>
      <c r="FYO101" s="34"/>
      <c r="FYP101" s="34"/>
      <c r="FYQ101" s="34"/>
      <c r="FYR101" s="34"/>
      <c r="FYS101" s="34"/>
      <c r="FYT101" s="34"/>
      <c r="FYU101" s="34"/>
      <c r="FYV101" s="34"/>
      <c r="FYW101" s="34"/>
      <c r="FYX101" s="34"/>
      <c r="FYY101" s="34"/>
      <c r="FYZ101" s="34"/>
      <c r="FZA101" s="34"/>
      <c r="FZB101" s="34"/>
      <c r="FZC101" s="34"/>
      <c r="FZD101" s="34"/>
      <c r="FZE101" s="34"/>
      <c r="FZF101" s="34"/>
      <c r="FZG101" s="34"/>
      <c r="FZH101" s="34"/>
      <c r="FZI101" s="34"/>
      <c r="FZJ101" s="34"/>
      <c r="FZK101" s="34"/>
      <c r="FZL101" s="34"/>
      <c r="FZM101" s="34"/>
      <c r="FZN101" s="34"/>
      <c r="FZO101" s="34"/>
      <c r="FZP101" s="34"/>
      <c r="FZQ101" s="34"/>
      <c r="FZR101" s="34"/>
      <c r="FZS101" s="34"/>
      <c r="FZT101" s="34"/>
      <c r="FZU101" s="34"/>
      <c r="FZV101" s="34"/>
      <c r="FZW101" s="34"/>
      <c r="FZX101" s="34"/>
      <c r="FZY101" s="34"/>
      <c r="FZZ101" s="34"/>
      <c r="GAA101" s="34"/>
      <c r="GAB101" s="34"/>
      <c r="GAC101" s="34"/>
      <c r="GAD101" s="34"/>
      <c r="GAE101" s="34"/>
      <c r="GAF101" s="34"/>
      <c r="GAG101" s="34"/>
      <c r="GAH101" s="34"/>
      <c r="GAI101" s="34"/>
      <c r="GAJ101" s="34"/>
      <c r="GAK101" s="34"/>
      <c r="GAL101" s="34"/>
      <c r="GAM101" s="34"/>
      <c r="GAN101" s="34"/>
      <c r="GAO101" s="34"/>
      <c r="GAP101" s="34"/>
      <c r="GAQ101" s="34"/>
      <c r="GAR101" s="34"/>
      <c r="GAS101" s="34"/>
      <c r="GAT101" s="34"/>
      <c r="GAU101" s="34"/>
      <c r="GAV101" s="34"/>
      <c r="GAW101" s="34"/>
      <c r="GAX101" s="34"/>
      <c r="GAY101" s="34"/>
      <c r="GAZ101" s="34"/>
      <c r="GBA101" s="34"/>
      <c r="GBB101" s="34"/>
      <c r="GBC101" s="34"/>
      <c r="GBD101" s="34"/>
      <c r="GBE101" s="34"/>
      <c r="GBF101" s="34"/>
      <c r="GBG101" s="34"/>
      <c r="GBH101" s="34"/>
      <c r="GBI101" s="34"/>
      <c r="GBJ101" s="34"/>
      <c r="GBK101" s="34"/>
      <c r="GBL101" s="34"/>
      <c r="GBM101" s="34"/>
      <c r="GBN101" s="34"/>
      <c r="GBO101" s="34"/>
      <c r="GBP101" s="34"/>
      <c r="GBQ101" s="34"/>
      <c r="GBR101" s="34"/>
      <c r="GBS101" s="34"/>
      <c r="GBT101" s="34"/>
      <c r="GBU101" s="34"/>
      <c r="GBV101" s="34"/>
      <c r="GBW101" s="34"/>
      <c r="GBX101" s="34"/>
      <c r="GBY101" s="34"/>
      <c r="GBZ101" s="34"/>
      <c r="GCA101" s="34"/>
      <c r="GCB101" s="34"/>
      <c r="GCC101" s="34"/>
      <c r="GCD101" s="34"/>
      <c r="GCE101" s="34"/>
      <c r="GCF101" s="34"/>
      <c r="GCG101" s="34"/>
      <c r="GCH101" s="34"/>
      <c r="GCI101" s="34"/>
      <c r="GCJ101" s="34"/>
      <c r="GCK101" s="34"/>
      <c r="GCL101" s="34"/>
      <c r="GCM101" s="34"/>
      <c r="GCN101" s="34"/>
      <c r="GCO101" s="34"/>
      <c r="GCP101" s="34"/>
      <c r="GCQ101" s="34"/>
      <c r="GCR101" s="34"/>
      <c r="GCS101" s="34"/>
      <c r="GCT101" s="34"/>
      <c r="GCU101" s="34"/>
      <c r="GCV101" s="34"/>
      <c r="GCW101" s="34"/>
      <c r="GCX101" s="34"/>
      <c r="GCY101" s="34"/>
      <c r="GCZ101" s="34"/>
      <c r="GDA101" s="34"/>
      <c r="GDB101" s="34"/>
      <c r="GDC101" s="34"/>
      <c r="GDD101" s="34"/>
      <c r="GDE101" s="34"/>
      <c r="GDF101" s="34"/>
      <c r="GDG101" s="34"/>
      <c r="GDH101" s="34"/>
      <c r="GDI101" s="34"/>
      <c r="GDJ101" s="34"/>
      <c r="GDK101" s="34"/>
      <c r="GDL101" s="34"/>
      <c r="GDM101" s="34"/>
      <c r="GDN101" s="34"/>
      <c r="GDO101" s="34"/>
      <c r="GDP101" s="34"/>
      <c r="GDQ101" s="34"/>
      <c r="GDR101" s="34"/>
      <c r="GDS101" s="34"/>
      <c r="GDT101" s="34"/>
      <c r="GDU101" s="34"/>
      <c r="GDV101" s="34"/>
      <c r="GDW101" s="34"/>
      <c r="GDX101" s="34"/>
      <c r="GDY101" s="34"/>
      <c r="GDZ101" s="34"/>
      <c r="GEA101" s="34"/>
      <c r="GEB101" s="34"/>
      <c r="GEC101" s="34"/>
      <c r="GED101" s="34"/>
      <c r="GEE101" s="34"/>
      <c r="GEF101" s="34"/>
      <c r="GEG101" s="34"/>
      <c r="GEH101" s="34"/>
      <c r="GEI101" s="34"/>
      <c r="GEJ101" s="34"/>
      <c r="GEK101" s="34"/>
      <c r="GEL101" s="34"/>
      <c r="GEM101" s="34"/>
      <c r="GEN101" s="34"/>
      <c r="GEO101" s="34"/>
      <c r="GEP101" s="34"/>
      <c r="GEQ101" s="34"/>
      <c r="GER101" s="34"/>
      <c r="GES101" s="34"/>
      <c r="GET101" s="34"/>
      <c r="GEU101" s="34"/>
      <c r="GEV101" s="34"/>
      <c r="GEW101" s="34"/>
      <c r="GEX101" s="34"/>
      <c r="GEY101" s="34"/>
      <c r="GEZ101" s="34"/>
      <c r="GFA101" s="34"/>
      <c r="GFB101" s="34"/>
      <c r="GFC101" s="34"/>
      <c r="GFD101" s="34"/>
      <c r="GFE101" s="34"/>
      <c r="GFF101" s="34"/>
      <c r="GFG101" s="34"/>
      <c r="GFH101" s="34"/>
      <c r="GFI101" s="34"/>
      <c r="GFJ101" s="34"/>
      <c r="GFK101" s="34"/>
      <c r="GFL101" s="34"/>
      <c r="GFM101" s="34"/>
      <c r="GFN101" s="34"/>
      <c r="GFO101" s="34"/>
      <c r="GFP101" s="34"/>
      <c r="GFQ101" s="34"/>
      <c r="GFR101" s="34"/>
      <c r="GFS101" s="34"/>
      <c r="GFT101" s="34"/>
      <c r="GFU101" s="34"/>
      <c r="GFV101" s="34"/>
      <c r="GFW101" s="34"/>
      <c r="GFX101" s="34"/>
      <c r="GFY101" s="34"/>
      <c r="GFZ101" s="34"/>
      <c r="GGA101" s="34"/>
      <c r="GGB101" s="34"/>
      <c r="GGC101" s="34"/>
      <c r="GGD101" s="34"/>
      <c r="GGE101" s="34"/>
      <c r="GGF101" s="34"/>
      <c r="GGG101" s="34"/>
      <c r="GGH101" s="34"/>
      <c r="GGI101" s="34"/>
      <c r="GGJ101" s="34"/>
      <c r="GGK101" s="34"/>
      <c r="GGL101" s="34"/>
      <c r="GGM101" s="34"/>
      <c r="GGN101" s="34"/>
      <c r="GGO101" s="34"/>
      <c r="GGP101" s="34"/>
      <c r="GGQ101" s="34"/>
      <c r="GGR101" s="34"/>
      <c r="GGS101" s="34"/>
      <c r="GGT101" s="34"/>
      <c r="GGU101" s="34"/>
      <c r="GGV101" s="34"/>
      <c r="GGW101" s="34"/>
      <c r="GGX101" s="34"/>
      <c r="GGY101" s="34"/>
      <c r="GGZ101" s="34"/>
      <c r="GHA101" s="34"/>
      <c r="GHB101" s="34"/>
      <c r="GHC101" s="34"/>
      <c r="GHD101" s="34"/>
      <c r="GHE101" s="34"/>
      <c r="GHF101" s="34"/>
      <c r="GHG101" s="34"/>
      <c r="GHH101" s="34"/>
      <c r="GHI101" s="34"/>
      <c r="GHJ101" s="34"/>
      <c r="GHK101" s="34"/>
      <c r="GHL101" s="34"/>
      <c r="GHM101" s="34"/>
      <c r="GHN101" s="34"/>
      <c r="GHO101" s="34"/>
      <c r="GHP101" s="34"/>
      <c r="GHQ101" s="34"/>
      <c r="GHR101" s="34"/>
      <c r="GHS101" s="34"/>
      <c r="GHT101" s="34"/>
      <c r="GHU101" s="34"/>
      <c r="GHV101" s="34"/>
      <c r="GHW101" s="34"/>
      <c r="GHX101" s="34"/>
      <c r="GHY101" s="34"/>
      <c r="GHZ101" s="34"/>
      <c r="GIA101" s="34"/>
      <c r="GIB101" s="34"/>
      <c r="GIC101" s="34"/>
      <c r="GID101" s="34"/>
      <c r="GIE101" s="34"/>
      <c r="GIF101" s="34"/>
      <c r="GIG101" s="34"/>
      <c r="GIH101" s="34"/>
      <c r="GII101" s="34"/>
      <c r="GIJ101" s="34"/>
      <c r="GIK101" s="34"/>
      <c r="GIL101" s="34"/>
      <c r="GIM101" s="34"/>
      <c r="GIN101" s="34"/>
      <c r="GIO101" s="34"/>
      <c r="GIP101" s="34"/>
      <c r="GIQ101" s="34"/>
      <c r="GIR101" s="34"/>
      <c r="GIS101" s="34"/>
      <c r="GIT101" s="34"/>
      <c r="GIU101" s="34"/>
      <c r="GIV101" s="34"/>
      <c r="GIW101" s="34"/>
      <c r="GIX101" s="34"/>
      <c r="GIY101" s="34"/>
      <c r="GIZ101" s="34"/>
      <c r="GJA101" s="34"/>
      <c r="GJB101" s="34"/>
      <c r="GJC101" s="34"/>
      <c r="GJD101" s="34"/>
      <c r="GJE101" s="34"/>
      <c r="GJF101" s="34"/>
      <c r="GJG101" s="34"/>
      <c r="GJH101" s="34"/>
      <c r="GJI101" s="34"/>
      <c r="GJJ101" s="34"/>
      <c r="GJK101" s="34"/>
      <c r="GJL101" s="34"/>
      <c r="GJM101" s="34"/>
      <c r="GJN101" s="34"/>
      <c r="GJO101" s="34"/>
      <c r="GJP101" s="34"/>
      <c r="GJQ101" s="34"/>
      <c r="GJR101" s="34"/>
      <c r="GJS101" s="34"/>
      <c r="GJT101" s="34"/>
      <c r="GJU101" s="34"/>
      <c r="GJV101" s="34"/>
      <c r="GJW101" s="34"/>
      <c r="GJX101" s="34"/>
      <c r="GJY101" s="34"/>
      <c r="GJZ101" s="34"/>
      <c r="GKA101" s="34"/>
      <c r="GKB101" s="34"/>
      <c r="GKC101" s="34"/>
      <c r="GKD101" s="34"/>
      <c r="GKE101" s="34"/>
      <c r="GKF101" s="34"/>
      <c r="GKG101" s="34"/>
      <c r="GKH101" s="34"/>
      <c r="GKI101" s="34"/>
      <c r="GKJ101" s="34"/>
      <c r="GKK101" s="34"/>
      <c r="GKL101" s="34"/>
      <c r="GKM101" s="34"/>
      <c r="GKN101" s="34"/>
      <c r="GKO101" s="34"/>
      <c r="GKP101" s="34"/>
      <c r="GKQ101" s="34"/>
      <c r="GKR101" s="34"/>
      <c r="GKS101" s="34"/>
      <c r="GKT101" s="34"/>
      <c r="GKU101" s="34"/>
      <c r="GKV101" s="34"/>
      <c r="GKW101" s="34"/>
      <c r="GKX101" s="34"/>
      <c r="GKY101" s="34"/>
      <c r="GKZ101" s="34"/>
      <c r="GLA101" s="34"/>
      <c r="GLB101" s="34"/>
      <c r="GLC101" s="34"/>
      <c r="GLD101" s="34"/>
      <c r="GLE101" s="34"/>
      <c r="GLF101" s="34"/>
      <c r="GLG101" s="34"/>
      <c r="GLH101" s="34"/>
      <c r="GLI101" s="34"/>
      <c r="GLJ101" s="34"/>
      <c r="GLK101" s="34"/>
      <c r="GLL101" s="34"/>
      <c r="GLM101" s="34"/>
      <c r="GLN101" s="34"/>
      <c r="GLO101" s="34"/>
      <c r="GLP101" s="34"/>
      <c r="GLQ101" s="34"/>
      <c r="GLR101" s="34"/>
      <c r="GLS101" s="34"/>
      <c r="GLT101" s="34"/>
      <c r="GLU101" s="34"/>
      <c r="GLV101" s="34"/>
      <c r="GLW101" s="34"/>
      <c r="GLX101" s="34"/>
      <c r="GLY101" s="34"/>
      <c r="GLZ101" s="34"/>
      <c r="GMA101" s="34"/>
      <c r="GMB101" s="34"/>
      <c r="GMC101" s="34"/>
      <c r="GMD101" s="34"/>
      <c r="GME101" s="34"/>
      <c r="GMF101" s="34"/>
      <c r="GMG101" s="34"/>
      <c r="GMH101" s="34"/>
      <c r="GMI101" s="34"/>
      <c r="GMJ101" s="34"/>
      <c r="GMK101" s="34"/>
      <c r="GML101" s="34"/>
      <c r="GMM101" s="34"/>
      <c r="GMN101" s="34"/>
      <c r="GMO101" s="34"/>
      <c r="GMP101" s="34"/>
      <c r="GMQ101" s="34"/>
      <c r="GMR101" s="34"/>
      <c r="GMS101" s="34"/>
      <c r="GMT101" s="34"/>
      <c r="GMU101" s="34"/>
      <c r="GMV101" s="34"/>
      <c r="GMW101" s="34"/>
      <c r="GMX101" s="34"/>
      <c r="GMY101" s="34"/>
      <c r="GMZ101" s="34"/>
      <c r="GNA101" s="34"/>
      <c r="GNB101" s="34"/>
      <c r="GNC101" s="34"/>
      <c r="GND101" s="34"/>
      <c r="GNE101" s="34"/>
      <c r="GNF101" s="34"/>
      <c r="GNG101" s="34"/>
      <c r="GNH101" s="34"/>
      <c r="GNI101" s="34"/>
      <c r="GNJ101" s="34"/>
      <c r="GNK101" s="34"/>
      <c r="GNL101" s="34"/>
      <c r="GNM101" s="34"/>
      <c r="GNN101" s="34"/>
      <c r="GNO101" s="34"/>
      <c r="GNP101" s="34"/>
      <c r="GNQ101" s="34"/>
      <c r="GNR101" s="34"/>
      <c r="GNS101" s="34"/>
      <c r="GNT101" s="34"/>
      <c r="GNU101" s="34"/>
      <c r="GNV101" s="34"/>
      <c r="GNW101" s="34"/>
      <c r="GNX101" s="34"/>
      <c r="GNY101" s="34"/>
      <c r="GNZ101" s="34"/>
      <c r="GOA101" s="34"/>
      <c r="GOB101" s="34"/>
      <c r="GOC101" s="34"/>
      <c r="GOD101" s="34"/>
      <c r="GOE101" s="34"/>
      <c r="GOF101" s="34"/>
      <c r="GOG101" s="34"/>
      <c r="GOH101" s="34"/>
      <c r="GOI101" s="34"/>
      <c r="GOJ101" s="34"/>
      <c r="GOK101" s="34"/>
      <c r="GOL101" s="34"/>
      <c r="GOM101" s="34"/>
      <c r="GON101" s="34"/>
      <c r="GOO101" s="34"/>
      <c r="GOP101" s="34"/>
      <c r="GOQ101" s="34"/>
      <c r="GOR101" s="34"/>
      <c r="GOS101" s="34"/>
      <c r="GOT101" s="34"/>
      <c r="GOU101" s="34"/>
      <c r="GOV101" s="34"/>
      <c r="GOW101" s="34"/>
      <c r="GOX101" s="34"/>
      <c r="GOY101" s="34"/>
      <c r="GOZ101" s="34"/>
      <c r="GPA101" s="34"/>
      <c r="GPB101" s="34"/>
      <c r="GPC101" s="34"/>
      <c r="GPD101" s="34"/>
      <c r="GPE101" s="34"/>
      <c r="GPF101" s="34"/>
      <c r="GPG101" s="34"/>
      <c r="GPH101" s="34"/>
      <c r="GPI101" s="34"/>
      <c r="GPJ101" s="34"/>
      <c r="GPK101" s="34"/>
      <c r="GPL101" s="34"/>
      <c r="GPM101" s="34"/>
      <c r="GPN101" s="34"/>
      <c r="GPO101" s="34"/>
      <c r="GPP101" s="34"/>
      <c r="GPQ101" s="34"/>
      <c r="GPR101" s="34"/>
      <c r="GPS101" s="34"/>
      <c r="GPT101" s="34"/>
      <c r="GPU101" s="34"/>
      <c r="GPV101" s="34"/>
      <c r="GPW101" s="34"/>
      <c r="GPX101" s="34"/>
      <c r="GPY101" s="34"/>
      <c r="GPZ101" s="34"/>
      <c r="GQA101" s="34"/>
      <c r="GQB101" s="34"/>
      <c r="GQC101" s="34"/>
      <c r="GQD101" s="34"/>
      <c r="GQE101" s="34"/>
      <c r="GQF101" s="34"/>
      <c r="GQG101" s="34"/>
      <c r="GQH101" s="34"/>
      <c r="GQI101" s="34"/>
      <c r="GQJ101" s="34"/>
      <c r="GQK101" s="34"/>
      <c r="GQL101" s="34"/>
      <c r="GQM101" s="34"/>
      <c r="GQN101" s="34"/>
      <c r="GQO101" s="34"/>
      <c r="GQP101" s="34"/>
      <c r="GQQ101" s="34"/>
      <c r="GQR101" s="34"/>
      <c r="GQS101" s="34"/>
      <c r="GQT101" s="34"/>
      <c r="GQU101" s="34"/>
      <c r="GQV101" s="34"/>
      <c r="GQW101" s="34"/>
      <c r="GQX101" s="34"/>
      <c r="GQY101" s="34"/>
      <c r="GQZ101" s="34"/>
      <c r="GRA101" s="34"/>
      <c r="GRB101" s="34"/>
      <c r="GRC101" s="34"/>
      <c r="GRD101" s="34"/>
      <c r="GRE101" s="34"/>
      <c r="GRF101" s="34"/>
      <c r="GRG101" s="34"/>
      <c r="GRH101" s="34"/>
      <c r="GRI101" s="34"/>
      <c r="GRJ101" s="34"/>
      <c r="GRK101" s="34"/>
      <c r="GRL101" s="34"/>
      <c r="GRM101" s="34"/>
      <c r="GRN101" s="34"/>
      <c r="GRO101" s="34"/>
      <c r="GRP101" s="34"/>
      <c r="GRQ101" s="34"/>
      <c r="GRR101" s="34"/>
      <c r="GRS101" s="34"/>
      <c r="GRT101" s="34"/>
      <c r="GRU101" s="34"/>
      <c r="GRV101" s="34"/>
      <c r="GRW101" s="34"/>
      <c r="GRX101" s="34"/>
      <c r="GRY101" s="34"/>
      <c r="GRZ101" s="34"/>
      <c r="GSA101" s="34"/>
      <c r="GSB101" s="34"/>
      <c r="GSC101" s="34"/>
      <c r="GSD101" s="34"/>
      <c r="GSE101" s="34"/>
      <c r="GSF101" s="34"/>
      <c r="GSG101" s="34"/>
      <c r="GSH101" s="34"/>
      <c r="GSI101" s="34"/>
      <c r="GSJ101" s="34"/>
      <c r="GSK101" s="34"/>
      <c r="GSL101" s="34"/>
      <c r="GSM101" s="34"/>
      <c r="GSN101" s="34"/>
      <c r="GSO101" s="34"/>
      <c r="GSP101" s="34"/>
      <c r="GSQ101" s="34"/>
      <c r="GSR101" s="34"/>
      <c r="GSS101" s="34"/>
      <c r="GST101" s="34"/>
      <c r="GSU101" s="34"/>
      <c r="GSV101" s="34"/>
      <c r="GSW101" s="34"/>
      <c r="GSX101" s="34"/>
      <c r="GSY101" s="34"/>
      <c r="GSZ101" s="34"/>
      <c r="GTA101" s="34"/>
      <c r="GTB101" s="34"/>
      <c r="GTC101" s="34"/>
      <c r="GTD101" s="34"/>
      <c r="GTE101" s="34"/>
      <c r="GTF101" s="34"/>
      <c r="GTG101" s="34"/>
      <c r="GTH101" s="34"/>
      <c r="GTI101" s="34"/>
      <c r="GTJ101" s="34"/>
      <c r="GTK101" s="34"/>
      <c r="GTL101" s="34"/>
      <c r="GTM101" s="34"/>
      <c r="GTN101" s="34"/>
      <c r="GTO101" s="34"/>
      <c r="GTP101" s="34"/>
      <c r="GTQ101" s="34"/>
      <c r="GTR101" s="34"/>
      <c r="GTS101" s="34"/>
      <c r="GTT101" s="34"/>
      <c r="GTU101" s="34"/>
      <c r="GTV101" s="34"/>
      <c r="GTW101" s="34"/>
      <c r="GTX101" s="34"/>
      <c r="GTY101" s="34"/>
      <c r="GTZ101" s="34"/>
      <c r="GUA101" s="34"/>
      <c r="GUB101" s="34"/>
      <c r="GUC101" s="34"/>
      <c r="GUD101" s="34"/>
      <c r="GUE101" s="34"/>
      <c r="GUF101" s="34"/>
      <c r="GUG101" s="34"/>
      <c r="GUH101" s="34"/>
      <c r="GUI101" s="34"/>
      <c r="GUJ101" s="34"/>
      <c r="GUK101" s="34"/>
      <c r="GUL101" s="34"/>
      <c r="GUM101" s="34"/>
      <c r="GUN101" s="34"/>
      <c r="GUO101" s="34"/>
      <c r="GUP101" s="34"/>
      <c r="GUQ101" s="34"/>
      <c r="GUR101" s="34"/>
      <c r="GUS101" s="34"/>
      <c r="GUT101" s="34"/>
      <c r="GUU101" s="34"/>
      <c r="GUV101" s="34"/>
      <c r="GUW101" s="34"/>
      <c r="GUX101" s="34"/>
      <c r="GUY101" s="34"/>
      <c r="GUZ101" s="34"/>
      <c r="GVA101" s="34"/>
      <c r="GVB101" s="34"/>
      <c r="GVC101" s="34"/>
      <c r="GVD101" s="34"/>
      <c r="GVE101" s="34"/>
      <c r="GVF101" s="34"/>
      <c r="GVG101" s="34"/>
      <c r="GVH101" s="34"/>
      <c r="GVI101" s="34"/>
      <c r="GVJ101" s="34"/>
      <c r="GVK101" s="34"/>
      <c r="GVL101" s="34"/>
      <c r="GVM101" s="34"/>
      <c r="GVN101" s="34"/>
      <c r="GVO101" s="34"/>
      <c r="GVP101" s="34"/>
      <c r="GVQ101" s="34"/>
      <c r="GVR101" s="34"/>
      <c r="GVS101" s="34"/>
      <c r="GVT101" s="34"/>
      <c r="GVU101" s="34"/>
      <c r="GVV101" s="34"/>
      <c r="GVW101" s="34"/>
      <c r="GVX101" s="34"/>
      <c r="GVY101" s="34"/>
      <c r="GVZ101" s="34"/>
      <c r="GWA101" s="34"/>
      <c r="GWB101" s="34"/>
      <c r="GWC101" s="34"/>
      <c r="GWD101" s="34"/>
      <c r="GWE101" s="34"/>
      <c r="GWF101" s="34"/>
      <c r="GWG101" s="34"/>
      <c r="GWH101" s="34"/>
      <c r="GWI101" s="34"/>
      <c r="GWJ101" s="34"/>
      <c r="GWK101" s="34"/>
      <c r="GWL101" s="34"/>
      <c r="GWM101" s="34"/>
      <c r="GWN101" s="34"/>
      <c r="GWO101" s="34"/>
      <c r="GWP101" s="34"/>
      <c r="GWQ101" s="34"/>
      <c r="GWR101" s="34"/>
      <c r="GWS101" s="34"/>
      <c r="GWT101" s="34"/>
      <c r="GWU101" s="34"/>
      <c r="GWV101" s="34"/>
      <c r="GWW101" s="34"/>
      <c r="GWX101" s="34"/>
      <c r="GWY101" s="34"/>
      <c r="GWZ101" s="34"/>
      <c r="GXA101" s="34"/>
      <c r="GXB101" s="34"/>
      <c r="GXC101" s="34"/>
      <c r="GXD101" s="34"/>
      <c r="GXE101" s="34"/>
      <c r="GXF101" s="34"/>
      <c r="GXG101" s="34"/>
      <c r="GXH101" s="34"/>
      <c r="GXI101" s="34"/>
      <c r="GXJ101" s="34"/>
      <c r="GXK101" s="34"/>
      <c r="GXL101" s="34"/>
      <c r="GXM101" s="34"/>
      <c r="GXN101" s="34"/>
      <c r="GXO101" s="34"/>
      <c r="GXP101" s="34"/>
      <c r="GXQ101" s="34"/>
      <c r="GXR101" s="34"/>
      <c r="GXS101" s="34"/>
      <c r="GXT101" s="34"/>
      <c r="GXU101" s="34"/>
      <c r="GXV101" s="34"/>
      <c r="GXW101" s="34"/>
      <c r="GXX101" s="34"/>
      <c r="GXY101" s="34"/>
      <c r="GXZ101" s="34"/>
      <c r="GYA101" s="34"/>
      <c r="GYB101" s="34"/>
      <c r="GYC101" s="34"/>
      <c r="GYD101" s="34"/>
      <c r="GYE101" s="34"/>
      <c r="GYF101" s="34"/>
      <c r="GYG101" s="34"/>
      <c r="GYH101" s="34"/>
      <c r="GYI101" s="34"/>
      <c r="GYJ101" s="34"/>
      <c r="GYK101" s="34"/>
      <c r="GYL101" s="34"/>
      <c r="GYM101" s="34"/>
      <c r="GYN101" s="34"/>
      <c r="GYO101" s="34"/>
      <c r="GYP101" s="34"/>
      <c r="GYQ101" s="34"/>
      <c r="GYR101" s="34"/>
      <c r="GYS101" s="34"/>
      <c r="GYT101" s="34"/>
      <c r="GYU101" s="34"/>
      <c r="GYV101" s="34"/>
      <c r="GYW101" s="34"/>
      <c r="GYX101" s="34"/>
      <c r="GYY101" s="34"/>
      <c r="GYZ101" s="34"/>
      <c r="GZA101" s="34"/>
      <c r="GZB101" s="34"/>
      <c r="GZC101" s="34"/>
      <c r="GZD101" s="34"/>
      <c r="GZE101" s="34"/>
      <c r="GZF101" s="34"/>
      <c r="GZG101" s="34"/>
      <c r="GZH101" s="34"/>
      <c r="GZI101" s="34"/>
      <c r="GZJ101" s="34"/>
      <c r="GZK101" s="34"/>
      <c r="GZL101" s="34"/>
      <c r="GZM101" s="34"/>
      <c r="GZN101" s="34"/>
      <c r="GZO101" s="34"/>
      <c r="GZP101" s="34"/>
      <c r="GZQ101" s="34"/>
      <c r="GZR101" s="34"/>
      <c r="GZS101" s="34"/>
      <c r="GZT101" s="34"/>
      <c r="GZU101" s="34"/>
      <c r="GZV101" s="34"/>
      <c r="GZW101" s="34"/>
      <c r="GZX101" s="34"/>
      <c r="GZY101" s="34"/>
      <c r="GZZ101" s="34"/>
      <c r="HAA101" s="34"/>
      <c r="HAB101" s="34"/>
      <c r="HAC101" s="34"/>
      <c r="HAD101" s="34"/>
      <c r="HAE101" s="34"/>
      <c r="HAF101" s="34"/>
      <c r="HAG101" s="34"/>
      <c r="HAH101" s="34"/>
      <c r="HAI101" s="34"/>
      <c r="HAJ101" s="34"/>
      <c r="HAK101" s="34"/>
      <c r="HAL101" s="34"/>
      <c r="HAM101" s="34"/>
      <c r="HAN101" s="34"/>
      <c r="HAO101" s="34"/>
      <c r="HAP101" s="34"/>
      <c r="HAQ101" s="34"/>
      <c r="HAR101" s="34"/>
      <c r="HAS101" s="34"/>
      <c r="HAT101" s="34"/>
      <c r="HAU101" s="34"/>
      <c r="HAV101" s="34"/>
      <c r="HAW101" s="34"/>
      <c r="HAX101" s="34"/>
      <c r="HAY101" s="34"/>
      <c r="HAZ101" s="34"/>
      <c r="HBA101" s="34"/>
      <c r="HBB101" s="34"/>
      <c r="HBC101" s="34"/>
      <c r="HBD101" s="34"/>
      <c r="HBE101" s="34"/>
      <c r="HBF101" s="34"/>
      <c r="HBG101" s="34"/>
      <c r="HBH101" s="34"/>
      <c r="HBI101" s="34"/>
      <c r="HBJ101" s="34"/>
      <c r="HBK101" s="34"/>
      <c r="HBL101" s="34"/>
      <c r="HBM101" s="34"/>
      <c r="HBN101" s="34"/>
      <c r="HBO101" s="34"/>
      <c r="HBP101" s="34"/>
      <c r="HBQ101" s="34"/>
      <c r="HBR101" s="34"/>
      <c r="HBS101" s="34"/>
      <c r="HBT101" s="34"/>
      <c r="HBU101" s="34"/>
      <c r="HBV101" s="34"/>
      <c r="HBW101" s="34"/>
      <c r="HBX101" s="34"/>
      <c r="HBY101" s="34"/>
      <c r="HBZ101" s="34"/>
      <c r="HCA101" s="34"/>
      <c r="HCB101" s="34"/>
      <c r="HCC101" s="34"/>
      <c r="HCD101" s="34"/>
      <c r="HCE101" s="34"/>
      <c r="HCF101" s="34"/>
      <c r="HCG101" s="34"/>
      <c r="HCH101" s="34"/>
      <c r="HCI101" s="34"/>
      <c r="HCJ101" s="34"/>
      <c r="HCK101" s="34"/>
      <c r="HCL101" s="34"/>
      <c r="HCM101" s="34"/>
      <c r="HCN101" s="34"/>
      <c r="HCO101" s="34"/>
      <c r="HCP101" s="34"/>
      <c r="HCQ101" s="34"/>
      <c r="HCR101" s="34"/>
      <c r="HCS101" s="34"/>
      <c r="HCT101" s="34"/>
      <c r="HCU101" s="34"/>
      <c r="HCV101" s="34"/>
      <c r="HCW101" s="34"/>
      <c r="HCX101" s="34"/>
      <c r="HCY101" s="34"/>
      <c r="HCZ101" s="34"/>
      <c r="HDA101" s="34"/>
      <c r="HDB101" s="34"/>
      <c r="HDC101" s="34"/>
      <c r="HDD101" s="34"/>
      <c r="HDE101" s="34"/>
      <c r="HDF101" s="34"/>
      <c r="HDG101" s="34"/>
      <c r="HDH101" s="34"/>
      <c r="HDI101" s="34"/>
      <c r="HDJ101" s="34"/>
      <c r="HDK101" s="34"/>
      <c r="HDL101" s="34"/>
      <c r="HDM101" s="34"/>
      <c r="HDN101" s="34"/>
      <c r="HDO101" s="34"/>
      <c r="HDP101" s="34"/>
      <c r="HDQ101" s="34"/>
      <c r="HDR101" s="34"/>
      <c r="HDS101" s="34"/>
      <c r="HDT101" s="34"/>
      <c r="HDU101" s="34"/>
      <c r="HDV101" s="34"/>
      <c r="HDW101" s="34"/>
      <c r="HDX101" s="34"/>
      <c r="HDY101" s="34"/>
      <c r="HDZ101" s="34"/>
      <c r="HEA101" s="34"/>
      <c r="HEB101" s="34"/>
      <c r="HEC101" s="34"/>
      <c r="HED101" s="34"/>
      <c r="HEE101" s="34"/>
      <c r="HEF101" s="34"/>
      <c r="HEG101" s="34"/>
      <c r="HEH101" s="34"/>
      <c r="HEI101" s="34"/>
      <c r="HEJ101" s="34"/>
      <c r="HEK101" s="34"/>
      <c r="HEL101" s="34"/>
      <c r="HEM101" s="34"/>
      <c r="HEN101" s="34"/>
      <c r="HEO101" s="34"/>
      <c r="HEP101" s="34"/>
      <c r="HEQ101" s="34"/>
      <c r="HER101" s="34"/>
      <c r="HES101" s="34"/>
      <c r="HET101" s="34"/>
      <c r="HEU101" s="34"/>
      <c r="HEV101" s="34"/>
      <c r="HEW101" s="34"/>
      <c r="HEX101" s="34"/>
      <c r="HEY101" s="34"/>
      <c r="HEZ101" s="34"/>
      <c r="HFA101" s="34"/>
      <c r="HFB101" s="34"/>
      <c r="HFC101" s="34"/>
      <c r="HFD101" s="34"/>
      <c r="HFE101" s="34"/>
      <c r="HFF101" s="34"/>
      <c r="HFG101" s="34"/>
      <c r="HFH101" s="34"/>
      <c r="HFI101" s="34"/>
      <c r="HFJ101" s="34"/>
      <c r="HFK101" s="34"/>
      <c r="HFL101" s="34"/>
      <c r="HFM101" s="34"/>
      <c r="HFN101" s="34"/>
      <c r="HFO101" s="34"/>
      <c r="HFP101" s="34"/>
      <c r="HFQ101" s="34"/>
      <c r="HFR101" s="34"/>
      <c r="HFS101" s="34"/>
      <c r="HFT101" s="34"/>
      <c r="HFU101" s="34"/>
      <c r="HFV101" s="34"/>
      <c r="HFW101" s="34"/>
      <c r="HFX101" s="34"/>
      <c r="HFY101" s="34"/>
      <c r="HFZ101" s="34"/>
      <c r="HGA101" s="34"/>
      <c r="HGB101" s="34"/>
      <c r="HGC101" s="34"/>
      <c r="HGD101" s="34"/>
      <c r="HGE101" s="34"/>
      <c r="HGF101" s="34"/>
      <c r="HGG101" s="34"/>
      <c r="HGH101" s="34"/>
      <c r="HGI101" s="34"/>
      <c r="HGJ101" s="34"/>
      <c r="HGK101" s="34"/>
      <c r="HGL101" s="34"/>
      <c r="HGM101" s="34"/>
      <c r="HGN101" s="34"/>
      <c r="HGO101" s="34"/>
      <c r="HGP101" s="34"/>
      <c r="HGQ101" s="34"/>
      <c r="HGR101" s="34"/>
      <c r="HGS101" s="34"/>
      <c r="HGT101" s="34"/>
      <c r="HGU101" s="34"/>
      <c r="HGV101" s="34"/>
      <c r="HGW101" s="34"/>
      <c r="HGX101" s="34"/>
      <c r="HGY101" s="34"/>
      <c r="HGZ101" s="34"/>
      <c r="HHA101" s="34"/>
      <c r="HHB101" s="34"/>
      <c r="HHC101" s="34"/>
      <c r="HHD101" s="34"/>
      <c r="HHE101" s="34"/>
      <c r="HHF101" s="34"/>
      <c r="HHG101" s="34"/>
      <c r="HHH101" s="34"/>
      <c r="HHI101" s="34"/>
      <c r="HHJ101" s="34"/>
      <c r="HHK101" s="34"/>
      <c r="HHL101" s="34"/>
      <c r="HHM101" s="34"/>
      <c r="HHN101" s="34"/>
      <c r="HHO101" s="34"/>
      <c r="HHP101" s="34"/>
      <c r="HHQ101" s="34"/>
      <c r="HHR101" s="34"/>
      <c r="HHS101" s="34"/>
      <c r="HHT101" s="34"/>
      <c r="HHU101" s="34"/>
      <c r="HHV101" s="34"/>
      <c r="HHW101" s="34"/>
      <c r="HHX101" s="34"/>
      <c r="HHY101" s="34"/>
      <c r="HHZ101" s="34"/>
      <c r="HIA101" s="34"/>
      <c r="HIB101" s="34"/>
      <c r="HIC101" s="34"/>
      <c r="HID101" s="34"/>
      <c r="HIE101" s="34"/>
      <c r="HIF101" s="34"/>
      <c r="HIG101" s="34"/>
      <c r="HIH101" s="34"/>
      <c r="HII101" s="34"/>
      <c r="HIJ101" s="34"/>
      <c r="HIK101" s="34"/>
      <c r="HIL101" s="34"/>
      <c r="HIM101" s="34"/>
      <c r="HIN101" s="34"/>
      <c r="HIO101" s="34"/>
      <c r="HIP101" s="34"/>
      <c r="HIQ101" s="34"/>
      <c r="HIR101" s="34"/>
      <c r="HIS101" s="34"/>
      <c r="HIT101" s="34"/>
      <c r="HIU101" s="34"/>
      <c r="HIV101" s="34"/>
      <c r="HIW101" s="34"/>
      <c r="HIX101" s="34"/>
      <c r="HIY101" s="34"/>
      <c r="HIZ101" s="34"/>
      <c r="HJA101" s="34"/>
      <c r="HJB101" s="34"/>
      <c r="HJC101" s="34"/>
      <c r="HJD101" s="34"/>
      <c r="HJE101" s="34"/>
      <c r="HJF101" s="34"/>
      <c r="HJG101" s="34"/>
      <c r="HJH101" s="34"/>
      <c r="HJI101" s="34"/>
      <c r="HJJ101" s="34"/>
      <c r="HJK101" s="34"/>
      <c r="HJL101" s="34"/>
      <c r="HJM101" s="34"/>
      <c r="HJN101" s="34"/>
      <c r="HJO101" s="34"/>
      <c r="HJP101" s="34"/>
      <c r="HJQ101" s="34"/>
      <c r="HJR101" s="34"/>
      <c r="HJS101" s="34"/>
      <c r="HJT101" s="34"/>
      <c r="HJU101" s="34"/>
      <c r="HJV101" s="34"/>
      <c r="HJW101" s="34"/>
      <c r="HJX101" s="34"/>
      <c r="HJY101" s="34"/>
      <c r="HJZ101" s="34"/>
      <c r="HKA101" s="34"/>
      <c r="HKB101" s="34"/>
      <c r="HKC101" s="34"/>
      <c r="HKD101" s="34"/>
      <c r="HKE101" s="34"/>
      <c r="HKF101" s="34"/>
      <c r="HKG101" s="34"/>
      <c r="HKH101" s="34"/>
      <c r="HKI101" s="34"/>
      <c r="HKJ101" s="34"/>
      <c r="HKK101" s="34"/>
      <c r="HKL101" s="34"/>
      <c r="HKM101" s="34"/>
      <c r="HKN101" s="34"/>
      <c r="HKO101" s="34"/>
      <c r="HKP101" s="34"/>
      <c r="HKQ101" s="34"/>
      <c r="HKR101" s="34"/>
      <c r="HKS101" s="34"/>
      <c r="HKT101" s="34"/>
      <c r="HKU101" s="34"/>
      <c r="HKV101" s="34"/>
      <c r="HKW101" s="34"/>
      <c r="HKX101" s="34"/>
      <c r="HKY101" s="34"/>
      <c r="HKZ101" s="34"/>
      <c r="HLA101" s="34"/>
      <c r="HLB101" s="34"/>
      <c r="HLC101" s="34"/>
      <c r="HLD101" s="34"/>
      <c r="HLE101" s="34"/>
      <c r="HLF101" s="34"/>
      <c r="HLG101" s="34"/>
      <c r="HLH101" s="34"/>
      <c r="HLI101" s="34"/>
      <c r="HLJ101" s="34"/>
      <c r="HLK101" s="34"/>
      <c r="HLL101" s="34"/>
      <c r="HLM101" s="34"/>
      <c r="HLN101" s="34"/>
      <c r="HLO101" s="34"/>
      <c r="HLP101" s="34"/>
      <c r="HLQ101" s="34"/>
      <c r="HLR101" s="34"/>
      <c r="HLS101" s="34"/>
      <c r="HLT101" s="34"/>
      <c r="HLU101" s="34"/>
      <c r="HLV101" s="34"/>
      <c r="HLW101" s="34"/>
      <c r="HLX101" s="34"/>
      <c r="HLY101" s="34"/>
      <c r="HLZ101" s="34"/>
      <c r="HMA101" s="34"/>
      <c r="HMB101" s="34"/>
      <c r="HMC101" s="34"/>
      <c r="HMD101" s="34"/>
      <c r="HME101" s="34"/>
      <c r="HMF101" s="34"/>
      <c r="HMG101" s="34"/>
      <c r="HMH101" s="34"/>
      <c r="HMI101" s="34"/>
      <c r="HMJ101" s="34"/>
      <c r="HMK101" s="34"/>
      <c r="HML101" s="34"/>
      <c r="HMM101" s="34"/>
      <c r="HMN101" s="34"/>
      <c r="HMO101" s="34"/>
      <c r="HMP101" s="34"/>
      <c r="HMQ101" s="34"/>
      <c r="HMR101" s="34"/>
      <c r="HMS101" s="34"/>
      <c r="HMT101" s="34"/>
      <c r="HMU101" s="34"/>
      <c r="HMV101" s="34"/>
      <c r="HMW101" s="34"/>
      <c r="HMX101" s="34"/>
      <c r="HMY101" s="34"/>
      <c r="HMZ101" s="34"/>
      <c r="HNA101" s="34"/>
      <c r="HNB101" s="34"/>
      <c r="HNC101" s="34"/>
      <c r="HND101" s="34"/>
      <c r="HNE101" s="34"/>
      <c r="HNF101" s="34"/>
      <c r="HNG101" s="34"/>
      <c r="HNH101" s="34"/>
      <c r="HNI101" s="34"/>
      <c r="HNJ101" s="34"/>
      <c r="HNK101" s="34"/>
      <c r="HNL101" s="34"/>
      <c r="HNM101" s="34"/>
      <c r="HNN101" s="34"/>
      <c r="HNO101" s="34"/>
      <c r="HNP101" s="34"/>
      <c r="HNQ101" s="34"/>
      <c r="HNR101" s="34"/>
      <c r="HNS101" s="34"/>
      <c r="HNT101" s="34"/>
      <c r="HNU101" s="34"/>
      <c r="HNV101" s="34"/>
      <c r="HNW101" s="34"/>
      <c r="HNX101" s="34"/>
      <c r="HNY101" s="34"/>
      <c r="HNZ101" s="34"/>
      <c r="HOA101" s="34"/>
      <c r="HOB101" s="34"/>
      <c r="HOC101" s="34"/>
      <c r="HOD101" s="34"/>
      <c r="HOE101" s="34"/>
      <c r="HOF101" s="34"/>
      <c r="HOG101" s="34"/>
      <c r="HOH101" s="34"/>
      <c r="HOI101" s="34"/>
      <c r="HOJ101" s="34"/>
      <c r="HOK101" s="34"/>
      <c r="HOL101" s="34"/>
      <c r="HOM101" s="34"/>
      <c r="HON101" s="34"/>
      <c r="HOO101" s="34"/>
      <c r="HOP101" s="34"/>
      <c r="HOQ101" s="34"/>
      <c r="HOR101" s="34"/>
      <c r="HOS101" s="34"/>
      <c r="HOT101" s="34"/>
      <c r="HOU101" s="34"/>
      <c r="HOV101" s="34"/>
      <c r="HOW101" s="34"/>
      <c r="HOX101" s="34"/>
      <c r="HOY101" s="34"/>
      <c r="HOZ101" s="34"/>
      <c r="HPA101" s="34"/>
      <c r="HPB101" s="34"/>
      <c r="HPC101" s="34"/>
      <c r="HPD101" s="34"/>
      <c r="HPE101" s="34"/>
      <c r="HPF101" s="34"/>
      <c r="HPG101" s="34"/>
      <c r="HPH101" s="34"/>
      <c r="HPI101" s="34"/>
      <c r="HPJ101" s="34"/>
      <c r="HPK101" s="34"/>
      <c r="HPL101" s="34"/>
      <c r="HPM101" s="34"/>
      <c r="HPN101" s="34"/>
      <c r="HPO101" s="34"/>
      <c r="HPP101" s="34"/>
      <c r="HPQ101" s="34"/>
      <c r="HPR101" s="34"/>
      <c r="HPS101" s="34"/>
      <c r="HPT101" s="34"/>
      <c r="HPU101" s="34"/>
      <c r="HPV101" s="34"/>
      <c r="HPW101" s="34"/>
      <c r="HPX101" s="34"/>
      <c r="HPY101" s="34"/>
      <c r="HPZ101" s="34"/>
      <c r="HQA101" s="34"/>
      <c r="HQB101" s="34"/>
      <c r="HQC101" s="34"/>
      <c r="HQD101" s="34"/>
      <c r="HQE101" s="34"/>
      <c r="HQF101" s="34"/>
      <c r="HQG101" s="34"/>
      <c r="HQH101" s="34"/>
      <c r="HQI101" s="34"/>
      <c r="HQJ101" s="34"/>
      <c r="HQK101" s="34"/>
      <c r="HQL101" s="34"/>
      <c r="HQM101" s="34"/>
      <c r="HQN101" s="34"/>
      <c r="HQO101" s="34"/>
      <c r="HQP101" s="34"/>
      <c r="HQQ101" s="34"/>
      <c r="HQR101" s="34"/>
      <c r="HQS101" s="34"/>
      <c r="HQT101" s="34"/>
      <c r="HQU101" s="34"/>
      <c r="HQV101" s="34"/>
      <c r="HQW101" s="34"/>
      <c r="HQX101" s="34"/>
      <c r="HQY101" s="34"/>
      <c r="HQZ101" s="34"/>
      <c r="HRA101" s="34"/>
      <c r="HRB101" s="34"/>
      <c r="HRC101" s="34"/>
      <c r="HRD101" s="34"/>
      <c r="HRE101" s="34"/>
      <c r="HRF101" s="34"/>
      <c r="HRG101" s="34"/>
      <c r="HRH101" s="34"/>
      <c r="HRI101" s="34"/>
      <c r="HRJ101" s="34"/>
      <c r="HRK101" s="34"/>
      <c r="HRL101" s="34"/>
      <c r="HRM101" s="34"/>
      <c r="HRN101" s="34"/>
      <c r="HRO101" s="34"/>
      <c r="HRP101" s="34"/>
      <c r="HRQ101" s="34"/>
      <c r="HRR101" s="34"/>
      <c r="HRS101" s="34"/>
      <c r="HRT101" s="34"/>
      <c r="HRU101" s="34"/>
      <c r="HRV101" s="34"/>
      <c r="HRW101" s="34"/>
      <c r="HRX101" s="34"/>
      <c r="HRY101" s="34"/>
      <c r="HRZ101" s="34"/>
      <c r="HSA101" s="34"/>
      <c r="HSB101" s="34"/>
      <c r="HSC101" s="34"/>
      <c r="HSD101" s="34"/>
      <c r="HSE101" s="34"/>
      <c r="HSF101" s="34"/>
      <c r="HSG101" s="34"/>
      <c r="HSH101" s="34"/>
      <c r="HSI101" s="34"/>
      <c r="HSJ101" s="34"/>
      <c r="HSK101" s="34"/>
      <c r="HSL101" s="34"/>
      <c r="HSM101" s="34"/>
      <c r="HSN101" s="34"/>
      <c r="HSO101" s="34"/>
      <c r="HSP101" s="34"/>
      <c r="HSQ101" s="34"/>
      <c r="HSR101" s="34"/>
      <c r="HSS101" s="34"/>
      <c r="HST101" s="34"/>
      <c r="HSU101" s="34"/>
      <c r="HSV101" s="34"/>
      <c r="HSW101" s="34"/>
      <c r="HSX101" s="34"/>
      <c r="HSY101" s="34"/>
      <c r="HSZ101" s="34"/>
      <c r="HTA101" s="34"/>
      <c r="HTB101" s="34"/>
      <c r="HTC101" s="34"/>
      <c r="HTD101" s="34"/>
      <c r="HTE101" s="34"/>
      <c r="HTF101" s="34"/>
      <c r="HTG101" s="34"/>
      <c r="HTH101" s="34"/>
      <c r="HTI101" s="34"/>
      <c r="HTJ101" s="34"/>
      <c r="HTK101" s="34"/>
      <c r="HTL101" s="34"/>
      <c r="HTM101" s="34"/>
      <c r="HTN101" s="34"/>
      <c r="HTO101" s="34"/>
      <c r="HTP101" s="34"/>
      <c r="HTQ101" s="34"/>
      <c r="HTR101" s="34"/>
      <c r="HTS101" s="34"/>
      <c r="HTT101" s="34"/>
      <c r="HTU101" s="34"/>
      <c r="HTV101" s="34"/>
      <c r="HTW101" s="34"/>
      <c r="HTX101" s="34"/>
      <c r="HTY101" s="34"/>
      <c r="HTZ101" s="34"/>
      <c r="HUA101" s="34"/>
      <c r="HUB101" s="34"/>
      <c r="HUC101" s="34"/>
      <c r="HUD101" s="34"/>
      <c r="HUE101" s="34"/>
      <c r="HUF101" s="34"/>
      <c r="HUG101" s="34"/>
      <c r="HUH101" s="34"/>
      <c r="HUI101" s="34"/>
      <c r="HUJ101" s="34"/>
      <c r="HUK101" s="34"/>
      <c r="HUL101" s="34"/>
      <c r="HUM101" s="34"/>
      <c r="HUN101" s="34"/>
      <c r="HUO101" s="34"/>
      <c r="HUP101" s="34"/>
      <c r="HUQ101" s="34"/>
      <c r="HUR101" s="34"/>
      <c r="HUS101" s="34"/>
      <c r="HUT101" s="34"/>
      <c r="HUU101" s="34"/>
      <c r="HUV101" s="34"/>
      <c r="HUW101" s="34"/>
      <c r="HUX101" s="34"/>
      <c r="HUY101" s="34"/>
      <c r="HUZ101" s="34"/>
      <c r="HVA101" s="34"/>
      <c r="HVB101" s="34"/>
      <c r="HVC101" s="34"/>
      <c r="HVD101" s="34"/>
      <c r="HVE101" s="34"/>
      <c r="HVF101" s="34"/>
      <c r="HVG101" s="34"/>
      <c r="HVH101" s="34"/>
      <c r="HVI101" s="34"/>
      <c r="HVJ101" s="34"/>
      <c r="HVK101" s="34"/>
      <c r="HVL101" s="34"/>
      <c r="HVM101" s="34"/>
      <c r="HVN101" s="34"/>
      <c r="HVO101" s="34"/>
      <c r="HVP101" s="34"/>
      <c r="HVQ101" s="34"/>
      <c r="HVR101" s="34"/>
      <c r="HVS101" s="34"/>
      <c r="HVT101" s="34"/>
      <c r="HVU101" s="34"/>
      <c r="HVV101" s="34"/>
      <c r="HVW101" s="34"/>
      <c r="HVX101" s="34"/>
      <c r="HVY101" s="34"/>
      <c r="HVZ101" s="34"/>
      <c r="HWA101" s="34"/>
      <c r="HWB101" s="34"/>
      <c r="HWC101" s="34"/>
      <c r="HWD101" s="34"/>
      <c r="HWE101" s="34"/>
      <c r="HWF101" s="34"/>
      <c r="HWG101" s="34"/>
      <c r="HWH101" s="34"/>
      <c r="HWI101" s="34"/>
      <c r="HWJ101" s="34"/>
      <c r="HWK101" s="34"/>
      <c r="HWL101" s="34"/>
      <c r="HWM101" s="34"/>
      <c r="HWN101" s="34"/>
      <c r="HWO101" s="34"/>
      <c r="HWP101" s="34"/>
      <c r="HWQ101" s="34"/>
      <c r="HWR101" s="34"/>
      <c r="HWS101" s="34"/>
      <c r="HWT101" s="34"/>
      <c r="HWU101" s="34"/>
      <c r="HWV101" s="34"/>
      <c r="HWW101" s="34"/>
      <c r="HWX101" s="34"/>
      <c r="HWY101" s="34"/>
      <c r="HWZ101" s="34"/>
      <c r="HXA101" s="34"/>
      <c r="HXB101" s="34"/>
      <c r="HXC101" s="34"/>
      <c r="HXD101" s="34"/>
      <c r="HXE101" s="34"/>
      <c r="HXF101" s="34"/>
      <c r="HXG101" s="34"/>
      <c r="HXH101" s="34"/>
      <c r="HXI101" s="34"/>
      <c r="HXJ101" s="34"/>
      <c r="HXK101" s="34"/>
      <c r="HXL101" s="34"/>
      <c r="HXM101" s="34"/>
      <c r="HXN101" s="34"/>
      <c r="HXO101" s="34"/>
      <c r="HXP101" s="34"/>
      <c r="HXQ101" s="34"/>
      <c r="HXR101" s="34"/>
      <c r="HXS101" s="34"/>
      <c r="HXT101" s="34"/>
      <c r="HXU101" s="34"/>
      <c r="HXV101" s="34"/>
      <c r="HXW101" s="34"/>
      <c r="HXX101" s="34"/>
      <c r="HXY101" s="34"/>
      <c r="HXZ101" s="34"/>
      <c r="HYA101" s="34"/>
      <c r="HYB101" s="34"/>
      <c r="HYC101" s="34"/>
      <c r="HYD101" s="34"/>
      <c r="HYE101" s="34"/>
      <c r="HYF101" s="34"/>
      <c r="HYG101" s="34"/>
      <c r="HYH101" s="34"/>
      <c r="HYI101" s="34"/>
      <c r="HYJ101" s="34"/>
      <c r="HYK101" s="34"/>
      <c r="HYL101" s="34"/>
      <c r="HYM101" s="34"/>
      <c r="HYN101" s="34"/>
      <c r="HYO101" s="34"/>
      <c r="HYP101" s="34"/>
      <c r="HYQ101" s="34"/>
      <c r="HYR101" s="34"/>
      <c r="HYS101" s="34"/>
      <c r="HYT101" s="34"/>
      <c r="HYU101" s="34"/>
      <c r="HYV101" s="34"/>
      <c r="HYW101" s="34"/>
      <c r="HYX101" s="34"/>
      <c r="HYY101" s="34"/>
      <c r="HYZ101" s="34"/>
      <c r="HZA101" s="34"/>
      <c r="HZB101" s="34"/>
      <c r="HZC101" s="34"/>
      <c r="HZD101" s="34"/>
      <c r="HZE101" s="34"/>
      <c r="HZF101" s="34"/>
      <c r="HZG101" s="34"/>
      <c r="HZH101" s="34"/>
      <c r="HZI101" s="34"/>
      <c r="HZJ101" s="34"/>
      <c r="HZK101" s="34"/>
      <c r="HZL101" s="34"/>
      <c r="HZM101" s="34"/>
      <c r="HZN101" s="34"/>
      <c r="HZO101" s="34"/>
      <c r="HZP101" s="34"/>
      <c r="HZQ101" s="34"/>
      <c r="HZR101" s="34"/>
      <c r="HZS101" s="34"/>
      <c r="HZT101" s="34"/>
      <c r="HZU101" s="34"/>
      <c r="HZV101" s="34"/>
      <c r="HZW101" s="34"/>
      <c r="HZX101" s="34"/>
      <c r="HZY101" s="34"/>
      <c r="HZZ101" s="34"/>
      <c r="IAA101" s="34"/>
      <c r="IAB101" s="34"/>
      <c r="IAC101" s="34"/>
      <c r="IAD101" s="34"/>
      <c r="IAE101" s="34"/>
      <c r="IAF101" s="34"/>
      <c r="IAG101" s="34"/>
      <c r="IAH101" s="34"/>
      <c r="IAI101" s="34"/>
      <c r="IAJ101" s="34"/>
      <c r="IAK101" s="34"/>
      <c r="IAL101" s="34"/>
      <c r="IAM101" s="34"/>
      <c r="IAN101" s="34"/>
      <c r="IAO101" s="34"/>
      <c r="IAP101" s="34"/>
      <c r="IAQ101" s="34"/>
      <c r="IAR101" s="34"/>
      <c r="IAS101" s="34"/>
      <c r="IAT101" s="34"/>
      <c r="IAU101" s="34"/>
      <c r="IAV101" s="34"/>
      <c r="IAW101" s="34"/>
      <c r="IAX101" s="34"/>
      <c r="IAY101" s="34"/>
      <c r="IAZ101" s="34"/>
      <c r="IBA101" s="34"/>
      <c r="IBB101" s="34"/>
      <c r="IBC101" s="34"/>
      <c r="IBD101" s="34"/>
      <c r="IBE101" s="34"/>
      <c r="IBF101" s="34"/>
      <c r="IBG101" s="34"/>
      <c r="IBH101" s="34"/>
      <c r="IBI101" s="34"/>
      <c r="IBJ101" s="34"/>
      <c r="IBK101" s="34"/>
      <c r="IBL101" s="34"/>
      <c r="IBM101" s="34"/>
      <c r="IBN101" s="34"/>
      <c r="IBO101" s="34"/>
      <c r="IBP101" s="34"/>
      <c r="IBQ101" s="34"/>
      <c r="IBR101" s="34"/>
      <c r="IBS101" s="34"/>
      <c r="IBT101" s="34"/>
      <c r="IBU101" s="34"/>
      <c r="IBV101" s="34"/>
      <c r="IBW101" s="34"/>
      <c r="IBX101" s="34"/>
      <c r="IBY101" s="34"/>
      <c r="IBZ101" s="34"/>
      <c r="ICA101" s="34"/>
      <c r="ICB101" s="34"/>
      <c r="ICC101" s="34"/>
      <c r="ICD101" s="34"/>
      <c r="ICE101" s="34"/>
      <c r="ICF101" s="34"/>
      <c r="ICG101" s="34"/>
      <c r="ICH101" s="34"/>
      <c r="ICI101" s="34"/>
      <c r="ICJ101" s="34"/>
      <c r="ICK101" s="34"/>
      <c r="ICL101" s="34"/>
      <c r="ICM101" s="34"/>
      <c r="ICN101" s="34"/>
      <c r="ICO101" s="34"/>
      <c r="ICP101" s="34"/>
      <c r="ICQ101" s="34"/>
      <c r="ICR101" s="34"/>
      <c r="ICS101" s="34"/>
      <c r="ICT101" s="34"/>
      <c r="ICU101" s="34"/>
      <c r="ICV101" s="34"/>
      <c r="ICW101" s="34"/>
      <c r="ICX101" s="34"/>
      <c r="ICY101" s="34"/>
      <c r="ICZ101" s="34"/>
      <c r="IDA101" s="34"/>
      <c r="IDB101" s="34"/>
      <c r="IDC101" s="34"/>
      <c r="IDD101" s="34"/>
      <c r="IDE101" s="34"/>
      <c r="IDF101" s="34"/>
      <c r="IDG101" s="34"/>
      <c r="IDH101" s="34"/>
      <c r="IDI101" s="34"/>
      <c r="IDJ101" s="34"/>
      <c r="IDK101" s="34"/>
      <c r="IDL101" s="34"/>
      <c r="IDM101" s="34"/>
      <c r="IDN101" s="34"/>
      <c r="IDO101" s="34"/>
      <c r="IDP101" s="34"/>
      <c r="IDQ101" s="34"/>
      <c r="IDR101" s="34"/>
      <c r="IDS101" s="34"/>
      <c r="IDT101" s="34"/>
      <c r="IDU101" s="34"/>
      <c r="IDV101" s="34"/>
      <c r="IDW101" s="34"/>
      <c r="IDX101" s="34"/>
      <c r="IDY101" s="34"/>
      <c r="IDZ101" s="34"/>
      <c r="IEA101" s="34"/>
      <c r="IEB101" s="34"/>
      <c r="IEC101" s="34"/>
      <c r="IED101" s="34"/>
      <c r="IEE101" s="34"/>
      <c r="IEF101" s="34"/>
      <c r="IEG101" s="34"/>
      <c r="IEH101" s="34"/>
      <c r="IEI101" s="34"/>
      <c r="IEJ101" s="34"/>
      <c r="IEK101" s="34"/>
      <c r="IEL101" s="34"/>
      <c r="IEM101" s="34"/>
      <c r="IEN101" s="34"/>
      <c r="IEO101" s="34"/>
      <c r="IEP101" s="34"/>
      <c r="IEQ101" s="34"/>
      <c r="IER101" s="34"/>
      <c r="IES101" s="34"/>
      <c r="IET101" s="34"/>
      <c r="IEU101" s="34"/>
      <c r="IEV101" s="34"/>
      <c r="IEW101" s="34"/>
      <c r="IEX101" s="34"/>
      <c r="IEY101" s="34"/>
      <c r="IEZ101" s="34"/>
      <c r="IFA101" s="34"/>
      <c r="IFB101" s="34"/>
      <c r="IFC101" s="34"/>
      <c r="IFD101" s="34"/>
      <c r="IFE101" s="34"/>
      <c r="IFF101" s="34"/>
      <c r="IFG101" s="34"/>
      <c r="IFH101" s="34"/>
      <c r="IFI101" s="34"/>
      <c r="IFJ101" s="34"/>
      <c r="IFK101" s="34"/>
      <c r="IFL101" s="34"/>
      <c r="IFM101" s="34"/>
      <c r="IFN101" s="34"/>
      <c r="IFO101" s="34"/>
      <c r="IFP101" s="34"/>
      <c r="IFQ101" s="34"/>
      <c r="IFR101" s="34"/>
      <c r="IFS101" s="34"/>
      <c r="IFT101" s="34"/>
      <c r="IFU101" s="34"/>
      <c r="IFV101" s="34"/>
      <c r="IFW101" s="34"/>
      <c r="IFX101" s="34"/>
      <c r="IFY101" s="34"/>
      <c r="IFZ101" s="34"/>
      <c r="IGA101" s="34"/>
      <c r="IGB101" s="34"/>
      <c r="IGC101" s="34"/>
      <c r="IGD101" s="34"/>
      <c r="IGE101" s="34"/>
      <c r="IGF101" s="34"/>
      <c r="IGG101" s="34"/>
      <c r="IGH101" s="34"/>
      <c r="IGI101" s="34"/>
      <c r="IGJ101" s="34"/>
      <c r="IGK101" s="34"/>
      <c r="IGL101" s="34"/>
      <c r="IGM101" s="34"/>
      <c r="IGN101" s="34"/>
      <c r="IGO101" s="34"/>
      <c r="IGP101" s="34"/>
      <c r="IGQ101" s="34"/>
      <c r="IGR101" s="34"/>
      <c r="IGS101" s="34"/>
      <c r="IGT101" s="34"/>
      <c r="IGU101" s="34"/>
      <c r="IGV101" s="34"/>
      <c r="IGW101" s="34"/>
      <c r="IGX101" s="34"/>
      <c r="IGY101" s="34"/>
      <c r="IGZ101" s="34"/>
      <c r="IHA101" s="34"/>
      <c r="IHB101" s="34"/>
      <c r="IHC101" s="34"/>
      <c r="IHD101" s="34"/>
      <c r="IHE101" s="34"/>
      <c r="IHF101" s="34"/>
      <c r="IHG101" s="34"/>
      <c r="IHH101" s="34"/>
      <c r="IHI101" s="34"/>
      <c r="IHJ101" s="34"/>
      <c r="IHK101" s="34"/>
      <c r="IHL101" s="34"/>
      <c r="IHM101" s="34"/>
      <c r="IHN101" s="34"/>
      <c r="IHO101" s="34"/>
      <c r="IHP101" s="34"/>
      <c r="IHQ101" s="34"/>
      <c r="IHR101" s="34"/>
      <c r="IHS101" s="34"/>
      <c r="IHT101" s="34"/>
      <c r="IHU101" s="34"/>
      <c r="IHV101" s="34"/>
      <c r="IHW101" s="34"/>
      <c r="IHX101" s="34"/>
      <c r="IHY101" s="34"/>
      <c r="IHZ101" s="34"/>
      <c r="IIA101" s="34"/>
      <c r="IIB101" s="34"/>
      <c r="IIC101" s="34"/>
      <c r="IID101" s="34"/>
      <c r="IIE101" s="34"/>
      <c r="IIF101" s="34"/>
      <c r="IIG101" s="34"/>
      <c r="IIH101" s="34"/>
      <c r="III101" s="34"/>
      <c r="IIJ101" s="34"/>
      <c r="IIK101" s="34"/>
      <c r="IIL101" s="34"/>
      <c r="IIM101" s="34"/>
      <c r="IIN101" s="34"/>
      <c r="IIO101" s="34"/>
      <c r="IIP101" s="34"/>
      <c r="IIQ101" s="34"/>
      <c r="IIR101" s="34"/>
      <c r="IIS101" s="34"/>
      <c r="IIT101" s="34"/>
      <c r="IIU101" s="34"/>
      <c r="IIV101" s="34"/>
      <c r="IIW101" s="34"/>
      <c r="IIX101" s="34"/>
      <c r="IIY101" s="34"/>
      <c r="IIZ101" s="34"/>
      <c r="IJA101" s="34"/>
      <c r="IJB101" s="34"/>
      <c r="IJC101" s="34"/>
      <c r="IJD101" s="34"/>
      <c r="IJE101" s="34"/>
      <c r="IJF101" s="34"/>
      <c r="IJG101" s="34"/>
      <c r="IJH101" s="34"/>
      <c r="IJI101" s="34"/>
      <c r="IJJ101" s="34"/>
      <c r="IJK101" s="34"/>
      <c r="IJL101" s="34"/>
      <c r="IJM101" s="34"/>
      <c r="IJN101" s="34"/>
      <c r="IJO101" s="34"/>
      <c r="IJP101" s="34"/>
      <c r="IJQ101" s="34"/>
      <c r="IJR101" s="34"/>
      <c r="IJS101" s="34"/>
      <c r="IJT101" s="34"/>
      <c r="IJU101" s="34"/>
      <c r="IJV101" s="34"/>
      <c r="IJW101" s="34"/>
      <c r="IJX101" s="34"/>
      <c r="IJY101" s="34"/>
      <c r="IJZ101" s="34"/>
      <c r="IKA101" s="34"/>
      <c r="IKB101" s="34"/>
      <c r="IKC101" s="34"/>
      <c r="IKD101" s="34"/>
      <c r="IKE101" s="34"/>
      <c r="IKF101" s="34"/>
      <c r="IKG101" s="34"/>
      <c r="IKH101" s="34"/>
      <c r="IKI101" s="34"/>
      <c r="IKJ101" s="34"/>
      <c r="IKK101" s="34"/>
      <c r="IKL101" s="34"/>
      <c r="IKM101" s="34"/>
      <c r="IKN101" s="34"/>
      <c r="IKO101" s="34"/>
      <c r="IKP101" s="34"/>
      <c r="IKQ101" s="34"/>
      <c r="IKR101" s="34"/>
      <c r="IKS101" s="34"/>
      <c r="IKT101" s="34"/>
      <c r="IKU101" s="34"/>
      <c r="IKV101" s="34"/>
      <c r="IKW101" s="34"/>
      <c r="IKX101" s="34"/>
      <c r="IKY101" s="34"/>
      <c r="IKZ101" s="34"/>
      <c r="ILA101" s="34"/>
      <c r="ILB101" s="34"/>
      <c r="ILC101" s="34"/>
      <c r="ILD101" s="34"/>
      <c r="ILE101" s="34"/>
      <c r="ILF101" s="34"/>
      <c r="ILG101" s="34"/>
      <c r="ILH101" s="34"/>
      <c r="ILI101" s="34"/>
      <c r="ILJ101" s="34"/>
      <c r="ILK101" s="34"/>
      <c r="ILL101" s="34"/>
      <c r="ILM101" s="34"/>
      <c r="ILN101" s="34"/>
      <c r="ILO101" s="34"/>
      <c r="ILP101" s="34"/>
      <c r="ILQ101" s="34"/>
      <c r="ILR101" s="34"/>
      <c r="ILS101" s="34"/>
      <c r="ILT101" s="34"/>
      <c r="ILU101" s="34"/>
      <c r="ILV101" s="34"/>
      <c r="ILW101" s="34"/>
      <c r="ILX101" s="34"/>
      <c r="ILY101" s="34"/>
      <c r="ILZ101" s="34"/>
      <c r="IMA101" s="34"/>
      <c r="IMB101" s="34"/>
      <c r="IMC101" s="34"/>
      <c r="IMD101" s="34"/>
      <c r="IME101" s="34"/>
      <c r="IMF101" s="34"/>
      <c r="IMG101" s="34"/>
      <c r="IMH101" s="34"/>
      <c r="IMI101" s="34"/>
      <c r="IMJ101" s="34"/>
      <c r="IMK101" s="34"/>
      <c r="IML101" s="34"/>
      <c r="IMM101" s="34"/>
      <c r="IMN101" s="34"/>
      <c r="IMO101" s="34"/>
      <c r="IMP101" s="34"/>
      <c r="IMQ101" s="34"/>
      <c r="IMR101" s="34"/>
      <c r="IMS101" s="34"/>
      <c r="IMT101" s="34"/>
      <c r="IMU101" s="34"/>
      <c r="IMV101" s="34"/>
      <c r="IMW101" s="34"/>
      <c r="IMX101" s="34"/>
      <c r="IMY101" s="34"/>
      <c r="IMZ101" s="34"/>
      <c r="INA101" s="34"/>
      <c r="INB101" s="34"/>
      <c r="INC101" s="34"/>
      <c r="IND101" s="34"/>
      <c r="INE101" s="34"/>
      <c r="INF101" s="34"/>
      <c r="ING101" s="34"/>
      <c r="INH101" s="34"/>
      <c r="INI101" s="34"/>
      <c r="INJ101" s="34"/>
      <c r="INK101" s="34"/>
      <c r="INL101" s="34"/>
      <c r="INM101" s="34"/>
      <c r="INN101" s="34"/>
      <c r="INO101" s="34"/>
      <c r="INP101" s="34"/>
      <c r="INQ101" s="34"/>
      <c r="INR101" s="34"/>
      <c r="INS101" s="34"/>
      <c r="INT101" s="34"/>
      <c r="INU101" s="34"/>
      <c r="INV101" s="34"/>
      <c r="INW101" s="34"/>
      <c r="INX101" s="34"/>
      <c r="INY101" s="34"/>
      <c r="INZ101" s="34"/>
      <c r="IOA101" s="34"/>
      <c r="IOB101" s="34"/>
      <c r="IOC101" s="34"/>
      <c r="IOD101" s="34"/>
      <c r="IOE101" s="34"/>
      <c r="IOF101" s="34"/>
      <c r="IOG101" s="34"/>
      <c r="IOH101" s="34"/>
      <c r="IOI101" s="34"/>
      <c r="IOJ101" s="34"/>
      <c r="IOK101" s="34"/>
      <c r="IOL101" s="34"/>
      <c r="IOM101" s="34"/>
      <c r="ION101" s="34"/>
      <c r="IOO101" s="34"/>
      <c r="IOP101" s="34"/>
      <c r="IOQ101" s="34"/>
      <c r="IOR101" s="34"/>
      <c r="IOS101" s="34"/>
      <c r="IOT101" s="34"/>
      <c r="IOU101" s="34"/>
      <c r="IOV101" s="34"/>
      <c r="IOW101" s="34"/>
      <c r="IOX101" s="34"/>
      <c r="IOY101" s="34"/>
      <c r="IOZ101" s="34"/>
      <c r="IPA101" s="34"/>
      <c r="IPB101" s="34"/>
      <c r="IPC101" s="34"/>
      <c r="IPD101" s="34"/>
      <c r="IPE101" s="34"/>
      <c r="IPF101" s="34"/>
      <c r="IPG101" s="34"/>
      <c r="IPH101" s="34"/>
      <c r="IPI101" s="34"/>
      <c r="IPJ101" s="34"/>
      <c r="IPK101" s="34"/>
      <c r="IPL101" s="34"/>
      <c r="IPM101" s="34"/>
      <c r="IPN101" s="34"/>
      <c r="IPO101" s="34"/>
      <c r="IPP101" s="34"/>
      <c r="IPQ101" s="34"/>
      <c r="IPR101" s="34"/>
      <c r="IPS101" s="34"/>
      <c r="IPT101" s="34"/>
      <c r="IPU101" s="34"/>
      <c r="IPV101" s="34"/>
      <c r="IPW101" s="34"/>
      <c r="IPX101" s="34"/>
      <c r="IPY101" s="34"/>
      <c r="IPZ101" s="34"/>
      <c r="IQA101" s="34"/>
      <c r="IQB101" s="34"/>
      <c r="IQC101" s="34"/>
      <c r="IQD101" s="34"/>
      <c r="IQE101" s="34"/>
      <c r="IQF101" s="34"/>
      <c r="IQG101" s="34"/>
      <c r="IQH101" s="34"/>
      <c r="IQI101" s="34"/>
      <c r="IQJ101" s="34"/>
      <c r="IQK101" s="34"/>
      <c r="IQL101" s="34"/>
      <c r="IQM101" s="34"/>
      <c r="IQN101" s="34"/>
      <c r="IQO101" s="34"/>
      <c r="IQP101" s="34"/>
      <c r="IQQ101" s="34"/>
      <c r="IQR101" s="34"/>
      <c r="IQS101" s="34"/>
      <c r="IQT101" s="34"/>
      <c r="IQU101" s="34"/>
      <c r="IQV101" s="34"/>
      <c r="IQW101" s="34"/>
      <c r="IQX101" s="34"/>
      <c r="IQY101" s="34"/>
      <c r="IQZ101" s="34"/>
      <c r="IRA101" s="34"/>
      <c r="IRB101" s="34"/>
      <c r="IRC101" s="34"/>
      <c r="IRD101" s="34"/>
      <c r="IRE101" s="34"/>
      <c r="IRF101" s="34"/>
      <c r="IRG101" s="34"/>
      <c r="IRH101" s="34"/>
      <c r="IRI101" s="34"/>
      <c r="IRJ101" s="34"/>
      <c r="IRK101" s="34"/>
      <c r="IRL101" s="34"/>
      <c r="IRM101" s="34"/>
      <c r="IRN101" s="34"/>
      <c r="IRO101" s="34"/>
      <c r="IRP101" s="34"/>
      <c r="IRQ101" s="34"/>
      <c r="IRR101" s="34"/>
      <c r="IRS101" s="34"/>
      <c r="IRT101" s="34"/>
      <c r="IRU101" s="34"/>
      <c r="IRV101" s="34"/>
      <c r="IRW101" s="34"/>
      <c r="IRX101" s="34"/>
      <c r="IRY101" s="34"/>
      <c r="IRZ101" s="34"/>
      <c r="ISA101" s="34"/>
      <c r="ISB101" s="34"/>
      <c r="ISC101" s="34"/>
      <c r="ISD101" s="34"/>
      <c r="ISE101" s="34"/>
      <c r="ISF101" s="34"/>
      <c r="ISG101" s="34"/>
      <c r="ISH101" s="34"/>
      <c r="ISI101" s="34"/>
      <c r="ISJ101" s="34"/>
      <c r="ISK101" s="34"/>
      <c r="ISL101" s="34"/>
      <c r="ISM101" s="34"/>
      <c r="ISN101" s="34"/>
      <c r="ISO101" s="34"/>
      <c r="ISP101" s="34"/>
      <c r="ISQ101" s="34"/>
      <c r="ISR101" s="34"/>
      <c r="ISS101" s="34"/>
      <c r="IST101" s="34"/>
      <c r="ISU101" s="34"/>
      <c r="ISV101" s="34"/>
      <c r="ISW101" s="34"/>
      <c r="ISX101" s="34"/>
      <c r="ISY101" s="34"/>
      <c r="ISZ101" s="34"/>
      <c r="ITA101" s="34"/>
      <c r="ITB101" s="34"/>
      <c r="ITC101" s="34"/>
      <c r="ITD101" s="34"/>
      <c r="ITE101" s="34"/>
      <c r="ITF101" s="34"/>
      <c r="ITG101" s="34"/>
      <c r="ITH101" s="34"/>
      <c r="ITI101" s="34"/>
      <c r="ITJ101" s="34"/>
      <c r="ITK101" s="34"/>
      <c r="ITL101" s="34"/>
      <c r="ITM101" s="34"/>
      <c r="ITN101" s="34"/>
      <c r="ITO101" s="34"/>
      <c r="ITP101" s="34"/>
      <c r="ITQ101" s="34"/>
      <c r="ITR101" s="34"/>
      <c r="ITS101" s="34"/>
      <c r="ITT101" s="34"/>
      <c r="ITU101" s="34"/>
      <c r="ITV101" s="34"/>
      <c r="ITW101" s="34"/>
      <c r="ITX101" s="34"/>
      <c r="ITY101" s="34"/>
      <c r="ITZ101" s="34"/>
      <c r="IUA101" s="34"/>
      <c r="IUB101" s="34"/>
      <c r="IUC101" s="34"/>
      <c r="IUD101" s="34"/>
      <c r="IUE101" s="34"/>
      <c r="IUF101" s="34"/>
      <c r="IUG101" s="34"/>
      <c r="IUH101" s="34"/>
      <c r="IUI101" s="34"/>
      <c r="IUJ101" s="34"/>
      <c r="IUK101" s="34"/>
      <c r="IUL101" s="34"/>
      <c r="IUM101" s="34"/>
      <c r="IUN101" s="34"/>
      <c r="IUO101" s="34"/>
      <c r="IUP101" s="34"/>
      <c r="IUQ101" s="34"/>
      <c r="IUR101" s="34"/>
      <c r="IUS101" s="34"/>
      <c r="IUT101" s="34"/>
      <c r="IUU101" s="34"/>
      <c r="IUV101" s="34"/>
      <c r="IUW101" s="34"/>
      <c r="IUX101" s="34"/>
      <c r="IUY101" s="34"/>
      <c r="IUZ101" s="34"/>
      <c r="IVA101" s="34"/>
      <c r="IVB101" s="34"/>
      <c r="IVC101" s="34"/>
      <c r="IVD101" s="34"/>
      <c r="IVE101" s="34"/>
      <c r="IVF101" s="34"/>
      <c r="IVG101" s="34"/>
      <c r="IVH101" s="34"/>
      <c r="IVI101" s="34"/>
      <c r="IVJ101" s="34"/>
      <c r="IVK101" s="34"/>
      <c r="IVL101" s="34"/>
      <c r="IVM101" s="34"/>
      <c r="IVN101" s="34"/>
      <c r="IVO101" s="34"/>
      <c r="IVP101" s="34"/>
      <c r="IVQ101" s="34"/>
      <c r="IVR101" s="34"/>
      <c r="IVS101" s="34"/>
      <c r="IVT101" s="34"/>
      <c r="IVU101" s="34"/>
      <c r="IVV101" s="34"/>
      <c r="IVW101" s="34"/>
      <c r="IVX101" s="34"/>
      <c r="IVY101" s="34"/>
      <c r="IVZ101" s="34"/>
      <c r="IWA101" s="34"/>
      <c r="IWB101" s="34"/>
      <c r="IWC101" s="34"/>
      <c r="IWD101" s="34"/>
      <c r="IWE101" s="34"/>
      <c r="IWF101" s="34"/>
      <c r="IWG101" s="34"/>
      <c r="IWH101" s="34"/>
      <c r="IWI101" s="34"/>
      <c r="IWJ101" s="34"/>
      <c r="IWK101" s="34"/>
      <c r="IWL101" s="34"/>
      <c r="IWM101" s="34"/>
      <c r="IWN101" s="34"/>
      <c r="IWO101" s="34"/>
      <c r="IWP101" s="34"/>
      <c r="IWQ101" s="34"/>
      <c r="IWR101" s="34"/>
      <c r="IWS101" s="34"/>
      <c r="IWT101" s="34"/>
      <c r="IWU101" s="34"/>
      <c r="IWV101" s="34"/>
      <c r="IWW101" s="34"/>
      <c r="IWX101" s="34"/>
      <c r="IWY101" s="34"/>
      <c r="IWZ101" s="34"/>
      <c r="IXA101" s="34"/>
      <c r="IXB101" s="34"/>
      <c r="IXC101" s="34"/>
      <c r="IXD101" s="34"/>
      <c r="IXE101" s="34"/>
      <c r="IXF101" s="34"/>
      <c r="IXG101" s="34"/>
      <c r="IXH101" s="34"/>
      <c r="IXI101" s="34"/>
      <c r="IXJ101" s="34"/>
      <c r="IXK101" s="34"/>
      <c r="IXL101" s="34"/>
      <c r="IXM101" s="34"/>
      <c r="IXN101" s="34"/>
      <c r="IXO101" s="34"/>
      <c r="IXP101" s="34"/>
      <c r="IXQ101" s="34"/>
      <c r="IXR101" s="34"/>
      <c r="IXS101" s="34"/>
      <c r="IXT101" s="34"/>
      <c r="IXU101" s="34"/>
      <c r="IXV101" s="34"/>
      <c r="IXW101" s="34"/>
      <c r="IXX101" s="34"/>
      <c r="IXY101" s="34"/>
      <c r="IXZ101" s="34"/>
      <c r="IYA101" s="34"/>
      <c r="IYB101" s="34"/>
      <c r="IYC101" s="34"/>
      <c r="IYD101" s="34"/>
      <c r="IYE101" s="34"/>
      <c r="IYF101" s="34"/>
      <c r="IYG101" s="34"/>
      <c r="IYH101" s="34"/>
      <c r="IYI101" s="34"/>
      <c r="IYJ101" s="34"/>
      <c r="IYK101" s="34"/>
      <c r="IYL101" s="34"/>
      <c r="IYM101" s="34"/>
      <c r="IYN101" s="34"/>
      <c r="IYO101" s="34"/>
      <c r="IYP101" s="34"/>
      <c r="IYQ101" s="34"/>
      <c r="IYR101" s="34"/>
      <c r="IYS101" s="34"/>
      <c r="IYT101" s="34"/>
      <c r="IYU101" s="34"/>
      <c r="IYV101" s="34"/>
      <c r="IYW101" s="34"/>
      <c r="IYX101" s="34"/>
      <c r="IYY101" s="34"/>
      <c r="IYZ101" s="34"/>
      <c r="IZA101" s="34"/>
      <c r="IZB101" s="34"/>
      <c r="IZC101" s="34"/>
      <c r="IZD101" s="34"/>
      <c r="IZE101" s="34"/>
      <c r="IZF101" s="34"/>
      <c r="IZG101" s="34"/>
      <c r="IZH101" s="34"/>
      <c r="IZI101" s="34"/>
      <c r="IZJ101" s="34"/>
      <c r="IZK101" s="34"/>
      <c r="IZL101" s="34"/>
      <c r="IZM101" s="34"/>
      <c r="IZN101" s="34"/>
      <c r="IZO101" s="34"/>
      <c r="IZP101" s="34"/>
      <c r="IZQ101" s="34"/>
      <c r="IZR101" s="34"/>
      <c r="IZS101" s="34"/>
      <c r="IZT101" s="34"/>
      <c r="IZU101" s="34"/>
      <c r="IZV101" s="34"/>
      <c r="IZW101" s="34"/>
      <c r="IZX101" s="34"/>
      <c r="IZY101" s="34"/>
      <c r="IZZ101" s="34"/>
      <c r="JAA101" s="34"/>
      <c r="JAB101" s="34"/>
      <c r="JAC101" s="34"/>
      <c r="JAD101" s="34"/>
      <c r="JAE101" s="34"/>
      <c r="JAF101" s="34"/>
      <c r="JAG101" s="34"/>
      <c r="JAH101" s="34"/>
      <c r="JAI101" s="34"/>
      <c r="JAJ101" s="34"/>
      <c r="JAK101" s="34"/>
      <c r="JAL101" s="34"/>
      <c r="JAM101" s="34"/>
      <c r="JAN101" s="34"/>
      <c r="JAO101" s="34"/>
      <c r="JAP101" s="34"/>
      <c r="JAQ101" s="34"/>
      <c r="JAR101" s="34"/>
      <c r="JAS101" s="34"/>
      <c r="JAT101" s="34"/>
      <c r="JAU101" s="34"/>
      <c r="JAV101" s="34"/>
      <c r="JAW101" s="34"/>
      <c r="JAX101" s="34"/>
      <c r="JAY101" s="34"/>
      <c r="JAZ101" s="34"/>
      <c r="JBA101" s="34"/>
      <c r="JBB101" s="34"/>
      <c r="JBC101" s="34"/>
      <c r="JBD101" s="34"/>
      <c r="JBE101" s="34"/>
      <c r="JBF101" s="34"/>
      <c r="JBG101" s="34"/>
      <c r="JBH101" s="34"/>
      <c r="JBI101" s="34"/>
      <c r="JBJ101" s="34"/>
      <c r="JBK101" s="34"/>
      <c r="JBL101" s="34"/>
      <c r="JBM101" s="34"/>
      <c r="JBN101" s="34"/>
      <c r="JBO101" s="34"/>
      <c r="JBP101" s="34"/>
      <c r="JBQ101" s="34"/>
      <c r="JBR101" s="34"/>
      <c r="JBS101" s="34"/>
      <c r="JBT101" s="34"/>
      <c r="JBU101" s="34"/>
      <c r="JBV101" s="34"/>
      <c r="JBW101" s="34"/>
      <c r="JBX101" s="34"/>
      <c r="JBY101" s="34"/>
      <c r="JBZ101" s="34"/>
      <c r="JCA101" s="34"/>
      <c r="JCB101" s="34"/>
      <c r="JCC101" s="34"/>
      <c r="JCD101" s="34"/>
      <c r="JCE101" s="34"/>
      <c r="JCF101" s="34"/>
      <c r="JCG101" s="34"/>
      <c r="JCH101" s="34"/>
      <c r="JCI101" s="34"/>
      <c r="JCJ101" s="34"/>
      <c r="JCK101" s="34"/>
      <c r="JCL101" s="34"/>
      <c r="JCM101" s="34"/>
      <c r="JCN101" s="34"/>
      <c r="JCO101" s="34"/>
      <c r="JCP101" s="34"/>
      <c r="JCQ101" s="34"/>
      <c r="JCR101" s="34"/>
      <c r="JCS101" s="34"/>
      <c r="JCT101" s="34"/>
      <c r="JCU101" s="34"/>
      <c r="JCV101" s="34"/>
      <c r="JCW101" s="34"/>
      <c r="JCX101" s="34"/>
      <c r="JCY101" s="34"/>
      <c r="JCZ101" s="34"/>
      <c r="JDA101" s="34"/>
      <c r="JDB101" s="34"/>
      <c r="JDC101" s="34"/>
      <c r="JDD101" s="34"/>
      <c r="JDE101" s="34"/>
      <c r="JDF101" s="34"/>
      <c r="JDG101" s="34"/>
      <c r="JDH101" s="34"/>
      <c r="JDI101" s="34"/>
      <c r="JDJ101" s="34"/>
      <c r="JDK101" s="34"/>
      <c r="JDL101" s="34"/>
      <c r="JDM101" s="34"/>
      <c r="JDN101" s="34"/>
      <c r="JDO101" s="34"/>
      <c r="JDP101" s="34"/>
      <c r="JDQ101" s="34"/>
      <c r="JDR101" s="34"/>
      <c r="JDS101" s="34"/>
      <c r="JDT101" s="34"/>
      <c r="JDU101" s="34"/>
      <c r="JDV101" s="34"/>
      <c r="JDW101" s="34"/>
      <c r="JDX101" s="34"/>
      <c r="JDY101" s="34"/>
      <c r="JDZ101" s="34"/>
      <c r="JEA101" s="34"/>
      <c r="JEB101" s="34"/>
      <c r="JEC101" s="34"/>
      <c r="JED101" s="34"/>
      <c r="JEE101" s="34"/>
      <c r="JEF101" s="34"/>
      <c r="JEG101" s="34"/>
      <c r="JEH101" s="34"/>
      <c r="JEI101" s="34"/>
    </row>
    <row r="102" spans="1:6899" s="35" customFormat="1" ht="17.850000000000001" customHeight="1" x14ac:dyDescent="0.3">
      <c r="A102" s="181" t="s">
        <v>279</v>
      </c>
      <c r="B102" s="181" t="s">
        <v>279</v>
      </c>
      <c r="C102" s="181" t="s">
        <v>279</v>
      </c>
      <c r="D102" s="181" t="s">
        <v>279</v>
      </c>
      <c r="E102" s="181" t="s">
        <v>279</v>
      </c>
      <c r="F102" s="181" t="s">
        <v>279</v>
      </c>
      <c r="G102" s="181" t="s">
        <v>279</v>
      </c>
      <c r="H102" s="181" t="s">
        <v>279</v>
      </c>
      <c r="I102" s="182" t="s">
        <v>279</v>
      </c>
      <c r="J102" s="183" t="s">
        <v>279</v>
      </c>
      <c r="K102" s="183" t="s">
        <v>279</v>
      </c>
      <c r="L102" s="184" t="s">
        <v>279</v>
      </c>
      <c r="M102" s="183" t="s">
        <v>279</v>
      </c>
      <c r="N102" s="184" t="s">
        <v>279</v>
      </c>
      <c r="O102" s="185" t="s">
        <v>279</v>
      </c>
      <c r="P102" s="184" t="s">
        <v>279</v>
      </c>
      <c r="Q102" s="184" t="s">
        <v>279</v>
      </c>
      <c r="R102" s="184" t="s">
        <v>279</v>
      </c>
      <c r="S102" s="184" t="s">
        <v>279</v>
      </c>
      <c r="T102" s="185" t="s">
        <v>279</v>
      </c>
      <c r="U102" s="184" t="s">
        <v>279</v>
      </c>
      <c r="V102" s="184" t="s">
        <v>279</v>
      </c>
      <c r="W102" s="184" t="s">
        <v>279</v>
      </c>
      <c r="X102" s="185" t="s">
        <v>279</v>
      </c>
      <c r="Y102" s="184" t="s">
        <v>279</v>
      </c>
      <c r="Z102" s="184" t="s">
        <v>279</v>
      </c>
      <c r="AA102" s="184" t="s">
        <v>279</v>
      </c>
      <c r="AB102" s="184" t="s">
        <v>279</v>
      </c>
      <c r="AC102" s="185" t="s">
        <v>279</v>
      </c>
      <c r="AD102" s="185" t="s">
        <v>279</v>
      </c>
      <c r="AE102" s="184" t="s">
        <v>279</v>
      </c>
      <c r="AF102" s="184" t="s">
        <v>279</v>
      </c>
      <c r="AG102" s="184" t="s">
        <v>279</v>
      </c>
      <c r="AH102" s="184" t="s">
        <v>279</v>
      </c>
      <c r="AI102" s="185" t="s">
        <v>279</v>
      </c>
      <c r="AJ102" s="184" t="s">
        <v>279</v>
      </c>
      <c r="AK102" s="185" t="s">
        <v>279</v>
      </c>
      <c r="AL102" s="184" t="s">
        <v>279</v>
      </c>
      <c r="AM102" s="184" t="s">
        <v>279</v>
      </c>
      <c r="AN102" s="184" t="s">
        <v>279</v>
      </c>
      <c r="AO102" s="184" t="s">
        <v>279</v>
      </c>
      <c r="AP102" s="185" t="s">
        <v>279</v>
      </c>
      <c r="AQ102" s="184" t="s">
        <v>279</v>
      </c>
      <c r="AR102" s="184" t="s">
        <v>279</v>
      </c>
      <c r="AS102" s="184" t="s">
        <v>279</v>
      </c>
      <c r="AT102" s="184" t="s">
        <v>279</v>
      </c>
      <c r="AU102" s="185" t="s">
        <v>279</v>
      </c>
      <c r="AV102" s="184" t="s">
        <v>279</v>
      </c>
      <c r="AW102" s="184" t="s">
        <v>279</v>
      </c>
      <c r="AX102" s="184" t="s">
        <v>279</v>
      </c>
      <c r="AY102" s="185" t="s">
        <v>279</v>
      </c>
      <c r="AZ102" s="184" t="s">
        <v>279</v>
      </c>
      <c r="BA102" s="184" t="s">
        <v>279</v>
      </c>
      <c r="BB102" s="184" t="s">
        <v>279</v>
      </c>
      <c r="BC102" s="184" t="s">
        <v>279</v>
      </c>
      <c r="BD102" s="185" t="s">
        <v>279</v>
      </c>
      <c r="BE102" s="185" t="s">
        <v>279</v>
      </c>
      <c r="BF102" s="184" t="s">
        <v>279</v>
      </c>
      <c r="BG102" s="184" t="s">
        <v>279</v>
      </c>
      <c r="BH102" s="184" t="s">
        <v>279</v>
      </c>
      <c r="BI102" s="184" t="s">
        <v>279</v>
      </c>
      <c r="BJ102" s="186" t="s">
        <v>279</v>
      </c>
      <c r="BK102" s="184" t="s">
        <v>279</v>
      </c>
      <c r="BL102" s="184" t="s">
        <v>279</v>
      </c>
      <c r="BM102" s="186" t="s">
        <v>279</v>
      </c>
      <c r="BN102" s="184" t="s">
        <v>279</v>
      </c>
      <c r="BO102" s="184" t="s">
        <v>279</v>
      </c>
      <c r="BP102" s="186" t="s">
        <v>279</v>
      </c>
      <c r="BQ102" s="184" t="s">
        <v>279</v>
      </c>
      <c r="BR102" s="184" t="s">
        <v>279</v>
      </c>
      <c r="BS102" s="186" t="s">
        <v>279</v>
      </c>
      <c r="BT102" s="184" t="s">
        <v>279</v>
      </c>
      <c r="BU102" s="184" t="s">
        <v>279</v>
      </c>
      <c r="BV102" s="186" t="s">
        <v>279</v>
      </c>
      <c r="BW102" s="184" t="s">
        <v>279</v>
      </c>
      <c r="BX102" s="184" t="s">
        <v>279</v>
      </c>
      <c r="BY102" s="186" t="s">
        <v>279</v>
      </c>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C102" s="34"/>
      <c r="JD102" s="34"/>
      <c r="JE102" s="34"/>
      <c r="JF102" s="34"/>
      <c r="JG102" s="34"/>
      <c r="JH102" s="34"/>
      <c r="JI102" s="34"/>
      <c r="JJ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c r="MH102" s="34"/>
      <c r="MI102" s="34"/>
      <c r="MJ102" s="34"/>
      <c r="MK102" s="34"/>
      <c r="ML102" s="34"/>
      <c r="MM102" s="34"/>
      <c r="MN102" s="34"/>
      <c r="MO102" s="34"/>
      <c r="MP102" s="34"/>
      <c r="MQ102" s="34"/>
      <c r="MR102" s="34"/>
      <c r="MS102" s="34"/>
      <c r="MT102" s="34"/>
      <c r="MU102" s="34"/>
      <c r="MV102" s="34"/>
      <c r="MW102" s="34"/>
      <c r="MX102" s="34"/>
      <c r="MY102" s="34"/>
      <c r="MZ102" s="34"/>
      <c r="NA102" s="34"/>
      <c r="NB102" s="34"/>
      <c r="NC102" s="34"/>
      <c r="ND102" s="34"/>
      <c r="NE102" s="34"/>
      <c r="NF102" s="34"/>
      <c r="NG102" s="34"/>
      <c r="NH102" s="34"/>
      <c r="NI102" s="34"/>
      <c r="NJ102" s="34"/>
      <c r="NK102" s="34"/>
      <c r="NL102" s="34"/>
      <c r="NM102" s="34"/>
      <c r="NN102" s="34"/>
      <c r="NO102" s="34"/>
      <c r="NP102" s="34"/>
      <c r="NQ102" s="34"/>
      <c r="NR102" s="34"/>
      <c r="NS102" s="34"/>
      <c r="NT102" s="34"/>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c r="ZM102" s="34"/>
      <c r="ZN102" s="34"/>
      <c r="ZO102" s="34"/>
      <c r="ZP102" s="34"/>
      <c r="ZQ102" s="34"/>
      <c r="ZR102" s="34"/>
      <c r="ZS102" s="34"/>
      <c r="ZT102" s="34"/>
      <c r="ZU102" s="34"/>
      <c r="ZV102" s="34"/>
      <c r="ZW102" s="34"/>
      <c r="ZX102" s="34"/>
      <c r="ZY102" s="34"/>
      <c r="ZZ102" s="34"/>
      <c r="AAA102" s="34"/>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c r="AEE102" s="34"/>
      <c r="AEF102" s="34"/>
      <c r="AEG102" s="34"/>
      <c r="AEH102" s="34"/>
      <c r="AEI102" s="34"/>
      <c r="AEJ102" s="34"/>
      <c r="AEK102" s="34"/>
      <c r="AEL102" s="34"/>
      <c r="AEM102" s="34"/>
      <c r="AEN102" s="34"/>
      <c r="AEO102" s="34"/>
      <c r="AEP102" s="34"/>
      <c r="AEQ102" s="34"/>
      <c r="AER102" s="34"/>
      <c r="AES102" s="34"/>
      <c r="AET102" s="34"/>
      <c r="AEU102" s="34"/>
      <c r="AEV102" s="34"/>
      <c r="AEW102" s="34"/>
      <c r="AEX102" s="34"/>
      <c r="AEY102" s="34"/>
      <c r="AEZ102" s="34"/>
      <c r="AFA102" s="34"/>
      <c r="AFB102" s="34"/>
      <c r="AFC102" s="34"/>
      <c r="AFD102" s="34"/>
      <c r="AFE102" s="34"/>
      <c r="AFF102" s="34"/>
      <c r="AFG102" s="34"/>
      <c r="AFH102" s="34"/>
      <c r="AFI102" s="34"/>
      <c r="AFJ102" s="34"/>
      <c r="AFK102" s="34"/>
      <c r="AFL102" s="34"/>
      <c r="AFM102" s="34"/>
      <c r="AFN102" s="34"/>
      <c r="AFO102" s="34"/>
      <c r="AFP102" s="34"/>
      <c r="AFQ102" s="34"/>
      <c r="AFR102" s="34"/>
      <c r="AFS102" s="34"/>
      <c r="AFT102" s="34"/>
      <c r="AFU102" s="34"/>
      <c r="AFV102" s="34"/>
      <c r="AFW102" s="34"/>
      <c r="AFX102" s="34"/>
      <c r="AFY102" s="34"/>
      <c r="AFZ102" s="34"/>
      <c r="AGA102" s="34"/>
      <c r="AGB102" s="34"/>
      <c r="AGC102" s="34"/>
      <c r="AGD102" s="34"/>
      <c r="AGE102" s="34"/>
      <c r="AGF102" s="34"/>
      <c r="AGG102" s="34"/>
      <c r="AGH102" s="34"/>
      <c r="AGI102" s="34"/>
      <c r="AGJ102" s="34"/>
      <c r="AGK102" s="34"/>
      <c r="AGL102" s="34"/>
      <c r="AGM102" s="34"/>
      <c r="AGN102" s="34"/>
      <c r="AGO102" s="34"/>
      <c r="AGP102" s="34"/>
      <c r="AGQ102" s="34"/>
      <c r="AGR102" s="34"/>
      <c r="AGS102" s="34"/>
      <c r="AGT102" s="34"/>
      <c r="AGU102" s="34"/>
      <c r="AGV102" s="34"/>
      <c r="AGW102" s="34"/>
      <c r="AGX102" s="34"/>
      <c r="AGY102" s="34"/>
      <c r="AGZ102" s="34"/>
      <c r="AHA102" s="34"/>
      <c r="AHB102" s="34"/>
      <c r="AHC102" s="34"/>
      <c r="AHD102" s="34"/>
      <c r="AHE102" s="34"/>
      <c r="AHF102" s="34"/>
      <c r="AHG102" s="34"/>
      <c r="AHH102" s="34"/>
      <c r="AHI102" s="34"/>
      <c r="AHJ102" s="34"/>
      <c r="AHK102" s="34"/>
      <c r="AHL102" s="34"/>
      <c r="AHM102" s="34"/>
      <c r="AHN102" s="34"/>
      <c r="AHO102" s="34"/>
      <c r="AHP102" s="34"/>
      <c r="AHQ102" s="34"/>
      <c r="AHR102" s="34"/>
      <c r="AHS102" s="34"/>
      <c r="AHT102" s="34"/>
      <c r="AHU102" s="34"/>
      <c r="AHV102" s="34"/>
      <c r="AHW102" s="34"/>
      <c r="AHX102" s="34"/>
      <c r="AHY102" s="34"/>
      <c r="AHZ102" s="34"/>
      <c r="AIA102" s="34"/>
      <c r="AIB102" s="34"/>
      <c r="AIC102" s="34"/>
      <c r="AID102" s="34"/>
      <c r="AIE102" s="34"/>
      <c r="AIF102" s="34"/>
      <c r="AIG102" s="34"/>
      <c r="AIH102" s="34"/>
      <c r="AII102" s="34"/>
      <c r="AIJ102" s="34"/>
      <c r="AIK102" s="34"/>
      <c r="AIL102" s="34"/>
      <c r="AIM102" s="34"/>
      <c r="AIN102" s="34"/>
      <c r="AIO102" s="34"/>
      <c r="AIP102" s="34"/>
      <c r="AIQ102" s="34"/>
      <c r="AIR102" s="34"/>
      <c r="AIS102" s="34"/>
      <c r="AIT102" s="34"/>
      <c r="AIU102" s="34"/>
      <c r="AIV102" s="34"/>
      <c r="AIW102" s="34"/>
      <c r="AIX102" s="34"/>
      <c r="AIY102" s="34"/>
      <c r="AIZ102" s="34"/>
      <c r="AJA102" s="34"/>
      <c r="AJB102" s="34"/>
      <c r="AJC102" s="34"/>
      <c r="AJD102" s="34"/>
      <c r="AJE102" s="34"/>
      <c r="AJF102" s="34"/>
      <c r="AJG102" s="34"/>
      <c r="AJH102" s="34"/>
      <c r="AJI102" s="34"/>
      <c r="AJJ102" s="34"/>
      <c r="AJK102" s="34"/>
      <c r="AJL102" s="34"/>
      <c r="AJM102" s="34"/>
      <c r="AJN102" s="34"/>
      <c r="AJO102" s="34"/>
      <c r="AJP102" s="34"/>
      <c r="AJQ102" s="34"/>
      <c r="AJR102" s="34"/>
      <c r="AJS102" s="34"/>
      <c r="AJT102" s="34"/>
      <c r="AJU102" s="34"/>
      <c r="AJV102" s="34"/>
      <c r="AJW102" s="34"/>
      <c r="AJX102" s="34"/>
      <c r="AJY102" s="34"/>
      <c r="AJZ102" s="34"/>
      <c r="AKA102" s="34"/>
      <c r="AKB102" s="34"/>
      <c r="AKC102" s="34"/>
      <c r="AKD102" s="34"/>
      <c r="AKE102" s="34"/>
      <c r="AKF102" s="34"/>
      <c r="AKG102" s="34"/>
      <c r="AKH102" s="34"/>
      <c r="AKI102" s="34"/>
      <c r="AKJ102" s="34"/>
      <c r="AKK102" s="34"/>
      <c r="AKL102" s="34"/>
      <c r="AKM102" s="34"/>
      <c r="AKN102" s="34"/>
      <c r="AKO102" s="34"/>
      <c r="AKP102" s="34"/>
      <c r="AKQ102" s="34"/>
      <c r="AKR102" s="34"/>
      <c r="AKS102" s="34"/>
      <c r="AKT102" s="34"/>
      <c r="AKU102" s="34"/>
      <c r="AKV102" s="34"/>
      <c r="AKW102" s="34"/>
      <c r="AKX102" s="34"/>
      <c r="AKY102" s="34"/>
      <c r="AKZ102" s="34"/>
      <c r="ALA102" s="34"/>
      <c r="ALB102" s="34"/>
      <c r="ALC102" s="34"/>
      <c r="ALD102" s="34"/>
      <c r="ALE102" s="34"/>
      <c r="ALF102" s="34"/>
      <c r="ALG102" s="34"/>
      <c r="ALH102" s="34"/>
      <c r="ALI102" s="34"/>
      <c r="ALJ102" s="34"/>
      <c r="ALK102" s="34"/>
      <c r="ALL102" s="34"/>
      <c r="ALM102" s="34"/>
      <c r="ALN102" s="34"/>
      <c r="ALO102" s="34"/>
      <c r="ALP102" s="34"/>
      <c r="ALQ102" s="34"/>
      <c r="ALR102" s="34"/>
      <c r="ALS102" s="34"/>
      <c r="ALT102" s="34"/>
      <c r="ALU102" s="34"/>
      <c r="ALV102" s="34"/>
      <c r="ALW102" s="34"/>
      <c r="ALX102" s="34"/>
      <c r="ALY102" s="34"/>
      <c r="ALZ102" s="34"/>
      <c r="AMA102" s="34"/>
      <c r="AMB102" s="34"/>
      <c r="AMC102" s="34"/>
      <c r="AMD102" s="34"/>
      <c r="AME102" s="34"/>
      <c r="AMF102" s="34"/>
      <c r="AMG102" s="34"/>
      <c r="AMH102" s="34"/>
      <c r="AMI102" s="34"/>
      <c r="AMJ102" s="34"/>
      <c r="AMK102" s="34"/>
      <c r="AML102" s="34"/>
      <c r="AMM102" s="34"/>
      <c r="AMN102" s="34"/>
      <c r="AMO102" s="34"/>
      <c r="AMP102" s="34"/>
      <c r="AMQ102" s="34"/>
      <c r="AMR102" s="34"/>
      <c r="AMS102" s="34"/>
      <c r="AMT102" s="34"/>
      <c r="AMU102" s="34"/>
      <c r="AMV102" s="34"/>
      <c r="AMW102" s="34"/>
      <c r="AMX102" s="34"/>
      <c r="AMY102" s="34"/>
      <c r="AMZ102" s="34"/>
      <c r="ANA102" s="34"/>
      <c r="ANB102" s="34"/>
      <c r="ANC102" s="34"/>
      <c r="AND102" s="34"/>
      <c r="ANE102" s="34"/>
      <c r="ANF102" s="34"/>
      <c r="ANG102" s="34"/>
      <c r="ANH102" s="34"/>
      <c r="ANI102" s="34"/>
      <c r="ANJ102" s="34"/>
      <c r="ANK102" s="34"/>
      <c r="ANL102" s="34"/>
      <c r="ANM102" s="34"/>
      <c r="ANN102" s="34"/>
      <c r="ANO102" s="34"/>
      <c r="ANP102" s="34"/>
      <c r="ANQ102" s="34"/>
      <c r="ANR102" s="34"/>
      <c r="ANS102" s="34"/>
      <c r="ANT102" s="34"/>
      <c r="ANU102" s="34"/>
      <c r="ANV102" s="34"/>
      <c r="ANW102" s="34"/>
      <c r="ANX102" s="34"/>
      <c r="ANY102" s="34"/>
      <c r="ANZ102" s="34"/>
      <c r="AOA102" s="34"/>
      <c r="AOB102" s="34"/>
      <c r="AOC102" s="34"/>
      <c r="AOD102" s="34"/>
      <c r="AOE102" s="34"/>
      <c r="AOF102" s="34"/>
      <c r="AOG102" s="34"/>
      <c r="AOH102" s="34"/>
      <c r="AOI102" s="34"/>
      <c r="AOJ102" s="34"/>
      <c r="AOK102" s="34"/>
      <c r="AOL102" s="34"/>
      <c r="AOM102" s="34"/>
      <c r="AON102" s="34"/>
      <c r="AOO102" s="34"/>
      <c r="AOP102" s="34"/>
      <c r="AOQ102" s="34"/>
      <c r="AOR102" s="34"/>
      <c r="AOS102" s="34"/>
      <c r="AOT102" s="34"/>
      <c r="AOU102" s="34"/>
      <c r="AOV102" s="34"/>
      <c r="AOW102" s="34"/>
      <c r="AOX102" s="34"/>
      <c r="AOY102" s="34"/>
      <c r="AOZ102" s="34"/>
      <c r="APA102" s="34"/>
      <c r="APB102" s="34"/>
      <c r="APC102" s="34"/>
      <c r="APD102" s="34"/>
      <c r="APE102" s="34"/>
      <c r="APF102" s="34"/>
      <c r="APG102" s="34"/>
      <c r="APH102" s="34"/>
      <c r="API102" s="34"/>
      <c r="APJ102" s="34"/>
      <c r="APK102" s="34"/>
      <c r="APL102" s="34"/>
      <c r="APM102" s="34"/>
      <c r="APN102" s="34"/>
      <c r="APO102" s="34"/>
      <c r="APP102" s="34"/>
      <c r="APQ102" s="34"/>
      <c r="APR102" s="34"/>
      <c r="APS102" s="34"/>
      <c r="APT102" s="34"/>
      <c r="APU102" s="34"/>
      <c r="APV102" s="34"/>
      <c r="APW102" s="34"/>
      <c r="APX102" s="34"/>
      <c r="APY102" s="34"/>
      <c r="APZ102" s="34"/>
      <c r="AQA102" s="34"/>
      <c r="AQB102" s="34"/>
      <c r="AQC102" s="34"/>
      <c r="AQD102" s="34"/>
      <c r="AQE102" s="34"/>
      <c r="AQF102" s="34"/>
      <c r="AQG102" s="34"/>
      <c r="AQH102" s="34"/>
      <c r="AQI102" s="34"/>
      <c r="AQJ102" s="34"/>
      <c r="AQK102" s="34"/>
      <c r="AQL102" s="34"/>
      <c r="AQM102" s="34"/>
      <c r="AQN102" s="34"/>
      <c r="AQO102" s="34"/>
      <c r="AQP102" s="34"/>
      <c r="AQQ102" s="34"/>
      <c r="AQR102" s="34"/>
      <c r="AQS102" s="34"/>
      <c r="AQT102" s="34"/>
      <c r="AQU102" s="34"/>
      <c r="AQV102" s="34"/>
      <c r="AQW102" s="34"/>
      <c r="AQX102" s="34"/>
      <c r="AQY102" s="34"/>
      <c r="AQZ102" s="34"/>
      <c r="ARA102" s="34"/>
      <c r="ARB102" s="34"/>
      <c r="ARC102" s="34"/>
      <c r="ARD102" s="34"/>
      <c r="ARE102" s="34"/>
      <c r="ARF102" s="34"/>
      <c r="ARG102" s="34"/>
      <c r="ARH102" s="34"/>
      <c r="ARI102" s="34"/>
      <c r="ARJ102" s="34"/>
      <c r="ARK102" s="34"/>
      <c r="ARL102" s="34"/>
      <c r="ARM102" s="34"/>
      <c r="ARN102" s="34"/>
      <c r="ARO102" s="34"/>
      <c r="ARP102" s="34"/>
      <c r="ARQ102" s="34"/>
      <c r="ARR102" s="34"/>
      <c r="ARS102" s="34"/>
      <c r="ART102" s="34"/>
      <c r="ARU102" s="34"/>
      <c r="ARV102" s="34"/>
      <c r="ARW102" s="34"/>
      <c r="ARX102" s="34"/>
      <c r="ARY102" s="34"/>
      <c r="ARZ102" s="34"/>
      <c r="ASA102" s="34"/>
      <c r="ASB102" s="34"/>
      <c r="ASC102" s="34"/>
      <c r="ASD102" s="34"/>
      <c r="ASE102" s="34"/>
      <c r="ASF102" s="34"/>
      <c r="ASG102" s="34"/>
      <c r="ASH102" s="34"/>
      <c r="ASI102" s="34"/>
      <c r="ASJ102" s="34"/>
      <c r="ASK102" s="34"/>
      <c r="ASL102" s="34"/>
      <c r="ASM102" s="34"/>
      <c r="ASN102" s="34"/>
      <c r="ASO102" s="34"/>
      <c r="ASP102" s="34"/>
      <c r="ASQ102" s="34"/>
      <c r="ASR102" s="34"/>
      <c r="ASS102" s="34"/>
      <c r="AST102" s="34"/>
      <c r="ASU102" s="34"/>
      <c r="ASV102" s="34"/>
      <c r="ASW102" s="34"/>
      <c r="ASX102" s="34"/>
      <c r="ASY102" s="34"/>
      <c r="ASZ102" s="34"/>
      <c r="ATA102" s="34"/>
      <c r="ATB102" s="34"/>
      <c r="ATC102" s="34"/>
      <c r="ATD102" s="34"/>
      <c r="ATE102" s="34"/>
      <c r="ATF102" s="34"/>
      <c r="ATG102" s="34"/>
      <c r="ATH102" s="34"/>
      <c r="ATI102" s="34"/>
      <c r="ATJ102" s="34"/>
      <c r="ATK102" s="34"/>
      <c r="ATL102" s="34"/>
      <c r="ATM102" s="34"/>
      <c r="ATN102" s="34"/>
      <c r="ATO102" s="34"/>
      <c r="ATP102" s="34"/>
      <c r="ATQ102" s="34"/>
      <c r="ATR102" s="34"/>
      <c r="ATS102" s="34"/>
      <c r="ATT102" s="34"/>
      <c r="ATU102" s="34"/>
      <c r="ATV102" s="34"/>
      <c r="ATW102" s="34"/>
      <c r="ATX102" s="34"/>
      <c r="ATY102" s="34"/>
      <c r="ATZ102" s="34"/>
      <c r="AUA102" s="34"/>
      <c r="AUB102" s="34"/>
      <c r="AUC102" s="34"/>
      <c r="AUD102" s="34"/>
      <c r="AUE102" s="34"/>
      <c r="AUF102" s="34"/>
      <c r="AUG102" s="34"/>
      <c r="AUH102" s="34"/>
      <c r="AUI102" s="34"/>
      <c r="AUJ102" s="34"/>
      <c r="AUK102" s="34"/>
      <c r="AUL102" s="34"/>
      <c r="AUM102" s="34"/>
      <c r="AUN102" s="34"/>
      <c r="AUO102" s="34"/>
      <c r="AUP102" s="34"/>
      <c r="AUQ102" s="34"/>
      <c r="AUR102" s="34"/>
      <c r="AUS102" s="34"/>
      <c r="AUT102" s="34"/>
      <c r="AUU102" s="34"/>
      <c r="AUV102" s="34"/>
      <c r="AUW102" s="34"/>
      <c r="AUX102" s="34"/>
      <c r="AUY102" s="34"/>
      <c r="AUZ102" s="34"/>
      <c r="AVA102" s="34"/>
      <c r="AVB102" s="34"/>
      <c r="AVC102" s="34"/>
      <c r="AVD102" s="34"/>
      <c r="AVE102" s="34"/>
      <c r="AVF102" s="34"/>
      <c r="AVG102" s="34"/>
      <c r="AVH102" s="34"/>
      <c r="AVI102" s="34"/>
      <c r="AVJ102" s="34"/>
      <c r="AVK102" s="34"/>
      <c r="AVL102" s="34"/>
      <c r="AVM102" s="34"/>
      <c r="AVN102" s="34"/>
      <c r="AVO102" s="34"/>
      <c r="AVP102" s="34"/>
      <c r="AVQ102" s="34"/>
      <c r="AVR102" s="34"/>
      <c r="AVS102" s="34"/>
      <c r="AVT102" s="34"/>
      <c r="AVU102" s="34"/>
      <c r="AVV102" s="34"/>
      <c r="AVW102" s="34"/>
      <c r="AVX102" s="34"/>
      <c r="AVY102" s="34"/>
      <c r="AVZ102" s="34"/>
      <c r="AWA102" s="34"/>
      <c r="AWB102" s="34"/>
      <c r="AWC102" s="34"/>
      <c r="AWD102" s="34"/>
      <c r="AWE102" s="34"/>
      <c r="AWF102" s="34"/>
      <c r="AWG102" s="34"/>
      <c r="AWH102" s="34"/>
      <c r="AWI102" s="34"/>
      <c r="AWJ102" s="34"/>
      <c r="AWK102" s="34"/>
      <c r="AWL102" s="34"/>
      <c r="AWM102" s="34"/>
      <c r="AWN102" s="34"/>
      <c r="AWO102" s="34"/>
      <c r="AWP102" s="34"/>
      <c r="AWQ102" s="34"/>
      <c r="AWR102" s="34"/>
      <c r="AWS102" s="34"/>
      <c r="AWT102" s="34"/>
      <c r="AWU102" s="34"/>
      <c r="AWV102" s="34"/>
      <c r="AWW102" s="34"/>
      <c r="AWX102" s="34"/>
      <c r="AWY102" s="34"/>
      <c r="AWZ102" s="34"/>
      <c r="AXA102" s="34"/>
      <c r="AXB102" s="34"/>
      <c r="AXC102" s="34"/>
      <c r="AXD102" s="34"/>
      <c r="AXE102" s="34"/>
      <c r="AXF102" s="34"/>
      <c r="AXG102" s="34"/>
      <c r="AXH102" s="34"/>
      <c r="AXI102" s="34"/>
      <c r="AXJ102" s="34"/>
      <c r="AXK102" s="34"/>
      <c r="AXL102" s="34"/>
      <c r="AXM102" s="34"/>
      <c r="AXN102" s="34"/>
      <c r="AXO102" s="34"/>
      <c r="AXP102" s="34"/>
      <c r="AXQ102" s="34"/>
      <c r="AXR102" s="34"/>
      <c r="AXS102" s="34"/>
      <c r="AXT102" s="34"/>
      <c r="AXU102" s="34"/>
      <c r="AXV102" s="34"/>
      <c r="AXW102" s="34"/>
      <c r="AXX102" s="34"/>
      <c r="AXY102" s="34"/>
      <c r="AXZ102" s="34"/>
      <c r="AYA102" s="34"/>
      <c r="AYB102" s="34"/>
      <c r="AYC102" s="34"/>
      <c r="AYD102" s="34"/>
      <c r="AYE102" s="34"/>
      <c r="AYF102" s="34"/>
      <c r="AYG102" s="34"/>
      <c r="AYH102" s="34"/>
      <c r="AYI102" s="34"/>
      <c r="AYJ102" s="34"/>
      <c r="AYK102" s="34"/>
      <c r="AYL102" s="34"/>
      <c r="AYM102" s="34"/>
      <c r="AYN102" s="34"/>
      <c r="AYO102" s="34"/>
      <c r="AYP102" s="34"/>
      <c r="AYQ102" s="34"/>
      <c r="AYR102" s="34"/>
      <c r="AYS102" s="34"/>
      <c r="AYT102" s="34"/>
      <c r="AYU102" s="34"/>
      <c r="AYV102" s="34"/>
      <c r="AYW102" s="34"/>
      <c r="AYX102" s="34"/>
      <c r="AYY102" s="34"/>
      <c r="AYZ102" s="34"/>
      <c r="AZA102" s="34"/>
      <c r="AZB102" s="34"/>
      <c r="AZC102" s="34"/>
      <c r="AZD102" s="34"/>
      <c r="AZE102" s="34"/>
      <c r="AZF102" s="34"/>
      <c r="AZG102" s="34"/>
      <c r="AZH102" s="34"/>
      <c r="AZI102" s="34"/>
      <c r="AZJ102" s="34"/>
      <c r="AZK102" s="34"/>
      <c r="AZL102" s="34"/>
      <c r="AZM102" s="34"/>
      <c r="AZN102" s="34"/>
      <c r="AZO102" s="34"/>
      <c r="AZP102" s="34"/>
      <c r="AZQ102" s="34"/>
      <c r="AZR102" s="34"/>
      <c r="AZS102" s="34"/>
      <c r="AZT102" s="34"/>
      <c r="AZU102" s="34"/>
      <c r="AZV102" s="34"/>
      <c r="AZW102" s="34"/>
      <c r="AZX102" s="34"/>
      <c r="AZY102" s="34"/>
      <c r="AZZ102" s="34"/>
      <c r="BAA102" s="34"/>
      <c r="BAB102" s="34"/>
      <c r="BAC102" s="34"/>
      <c r="BAD102" s="34"/>
      <c r="BAE102" s="34"/>
      <c r="BAF102" s="34"/>
      <c r="BAG102" s="34"/>
      <c r="BAH102" s="34"/>
      <c r="BAI102" s="34"/>
      <c r="BAJ102" s="34"/>
      <c r="BAK102" s="34"/>
      <c r="BAL102" s="34"/>
      <c r="BAM102" s="34"/>
      <c r="BAN102" s="34"/>
      <c r="BAO102" s="34"/>
      <c r="BAP102" s="34"/>
      <c r="BAQ102" s="34"/>
      <c r="BAR102" s="34"/>
      <c r="BAS102" s="34"/>
      <c r="BAT102" s="34"/>
      <c r="BAU102" s="34"/>
      <c r="BAV102" s="34"/>
      <c r="BAW102" s="34"/>
      <c r="BAX102" s="34"/>
      <c r="BAY102" s="34"/>
      <c r="BAZ102" s="34"/>
      <c r="BBA102" s="34"/>
      <c r="BBB102" s="34"/>
      <c r="BBC102" s="34"/>
      <c r="BBD102" s="34"/>
      <c r="BBE102" s="34"/>
      <c r="BBF102" s="34"/>
      <c r="BBG102" s="34"/>
      <c r="BBH102" s="34"/>
      <c r="BBI102" s="34"/>
      <c r="BBJ102" s="34"/>
      <c r="BBK102" s="34"/>
      <c r="BBL102" s="34"/>
      <c r="BBM102" s="34"/>
      <c r="BBN102" s="34"/>
      <c r="BBO102" s="34"/>
      <c r="BBP102" s="34"/>
      <c r="BBQ102" s="34"/>
      <c r="BBR102" s="34"/>
      <c r="BBS102" s="34"/>
      <c r="BBT102" s="34"/>
      <c r="BBU102" s="34"/>
      <c r="BBV102" s="34"/>
      <c r="BBW102" s="34"/>
      <c r="BBX102" s="34"/>
      <c r="BBY102" s="34"/>
      <c r="BBZ102" s="34"/>
      <c r="BCA102" s="34"/>
      <c r="BCB102" s="34"/>
      <c r="BCC102" s="34"/>
      <c r="BCD102" s="34"/>
      <c r="BCE102" s="34"/>
      <c r="BCF102" s="34"/>
      <c r="BCG102" s="34"/>
      <c r="BCH102" s="34"/>
      <c r="BCI102" s="34"/>
      <c r="BCJ102" s="34"/>
      <c r="BCK102" s="34"/>
      <c r="BCL102" s="34"/>
      <c r="BCM102" s="34"/>
      <c r="BCN102" s="34"/>
      <c r="BCO102" s="34"/>
      <c r="BCP102" s="34"/>
      <c r="BCQ102" s="34"/>
      <c r="BCR102" s="34"/>
      <c r="BCS102" s="34"/>
      <c r="BCT102" s="34"/>
      <c r="BCU102" s="34"/>
      <c r="BCV102" s="34"/>
      <c r="BCW102" s="34"/>
      <c r="BCX102" s="34"/>
      <c r="BCY102" s="34"/>
      <c r="BCZ102" s="34"/>
      <c r="BDA102" s="34"/>
      <c r="BDB102" s="34"/>
      <c r="BDC102" s="34"/>
      <c r="BDD102" s="34"/>
      <c r="BDE102" s="34"/>
      <c r="BDF102" s="34"/>
      <c r="BDG102" s="34"/>
      <c r="BDH102" s="34"/>
      <c r="BDI102" s="34"/>
      <c r="BDJ102" s="34"/>
      <c r="BDK102" s="34"/>
      <c r="BDL102" s="34"/>
      <c r="BDM102" s="34"/>
      <c r="BDN102" s="34"/>
      <c r="BDO102" s="34"/>
      <c r="BDP102" s="34"/>
      <c r="BDQ102" s="34"/>
      <c r="BDR102" s="34"/>
      <c r="BDS102" s="34"/>
      <c r="BDT102" s="34"/>
      <c r="BDU102" s="34"/>
      <c r="BDV102" s="34"/>
      <c r="BDW102" s="34"/>
      <c r="BDX102" s="34"/>
      <c r="BDY102" s="34"/>
      <c r="BDZ102" s="34"/>
      <c r="BEA102" s="34"/>
      <c r="BEB102" s="34"/>
      <c r="BEC102" s="34"/>
      <c r="BED102" s="34"/>
      <c r="BEE102" s="34"/>
      <c r="BEF102" s="34"/>
      <c r="BEG102" s="34"/>
      <c r="BEH102" s="34"/>
      <c r="BEI102" s="34"/>
      <c r="BEJ102" s="34"/>
      <c r="BEK102" s="34"/>
      <c r="BEL102" s="34"/>
      <c r="BEM102" s="34"/>
      <c r="BEN102" s="34"/>
      <c r="BEO102" s="34"/>
      <c r="BEP102" s="34"/>
      <c r="BEQ102" s="34"/>
      <c r="BER102" s="34"/>
      <c r="BES102" s="34"/>
      <c r="BET102" s="34"/>
      <c r="BEU102" s="34"/>
      <c r="BEV102" s="34"/>
      <c r="BEW102" s="34"/>
      <c r="BEX102" s="34"/>
      <c r="BEY102" s="34"/>
      <c r="BEZ102" s="34"/>
      <c r="BFA102" s="34"/>
      <c r="BFB102" s="34"/>
      <c r="BFC102" s="34"/>
      <c r="BFD102" s="34"/>
      <c r="BFE102" s="34"/>
      <c r="BFF102" s="34"/>
      <c r="BFG102" s="34"/>
      <c r="BFH102" s="34"/>
      <c r="BFI102" s="34"/>
      <c r="BFJ102" s="34"/>
      <c r="BFK102" s="34"/>
      <c r="BFL102" s="34"/>
      <c r="BFM102" s="34"/>
      <c r="BFN102" s="34"/>
      <c r="BFO102" s="34"/>
      <c r="BFP102" s="34"/>
      <c r="BFQ102" s="34"/>
      <c r="BFR102" s="34"/>
      <c r="BFS102" s="34"/>
      <c r="BFT102" s="34"/>
      <c r="BFU102" s="34"/>
      <c r="BFV102" s="34"/>
      <c r="BFW102" s="34"/>
      <c r="BFX102" s="34"/>
      <c r="BFY102" s="34"/>
      <c r="BFZ102" s="34"/>
      <c r="BGA102" s="34"/>
      <c r="BGB102" s="34"/>
      <c r="BGC102" s="34"/>
      <c r="BGD102" s="34"/>
      <c r="BGE102" s="34"/>
      <c r="BGF102" s="34"/>
      <c r="BGG102" s="34"/>
      <c r="BGH102" s="34"/>
      <c r="BGI102" s="34"/>
      <c r="BGJ102" s="34"/>
      <c r="BGK102" s="34"/>
      <c r="BGL102" s="34"/>
      <c r="BGM102" s="34"/>
      <c r="BGN102" s="34"/>
      <c r="BGO102" s="34"/>
      <c r="BGP102" s="34"/>
      <c r="BGQ102" s="34"/>
      <c r="BGR102" s="34"/>
      <c r="BGS102" s="34"/>
      <c r="BGT102" s="34"/>
      <c r="BGU102" s="34"/>
      <c r="BGV102" s="34"/>
      <c r="BGW102" s="34"/>
      <c r="BGX102" s="34"/>
      <c r="BGY102" s="34"/>
      <c r="BGZ102" s="34"/>
      <c r="BHA102" s="34"/>
      <c r="BHB102" s="34"/>
      <c r="BHC102" s="34"/>
      <c r="BHD102" s="34"/>
      <c r="BHE102" s="34"/>
      <c r="BHF102" s="34"/>
      <c r="BHG102" s="34"/>
      <c r="BHH102" s="34"/>
      <c r="BHI102" s="34"/>
      <c r="BHJ102" s="34"/>
      <c r="BHK102" s="34"/>
      <c r="BHL102" s="34"/>
      <c r="BHM102" s="34"/>
      <c r="BHN102" s="34"/>
      <c r="BHO102" s="34"/>
      <c r="BHP102" s="34"/>
      <c r="BHQ102" s="34"/>
      <c r="BHR102" s="34"/>
      <c r="BHS102" s="34"/>
      <c r="BHT102" s="34"/>
      <c r="BHU102" s="34"/>
      <c r="BHV102" s="34"/>
      <c r="BHW102" s="34"/>
      <c r="BHX102" s="34"/>
      <c r="BHY102" s="34"/>
      <c r="BHZ102" s="34"/>
      <c r="BIA102" s="34"/>
      <c r="BIB102" s="34"/>
      <c r="BIC102" s="34"/>
      <c r="BID102" s="34"/>
      <c r="BIE102" s="34"/>
      <c r="BIF102" s="34"/>
      <c r="BIG102" s="34"/>
      <c r="BIH102" s="34"/>
      <c r="BII102" s="34"/>
      <c r="BIJ102" s="34"/>
      <c r="BIK102" s="34"/>
      <c r="BIL102" s="34"/>
      <c r="BIM102" s="34"/>
      <c r="BIN102" s="34"/>
      <c r="BIO102" s="34"/>
      <c r="BIP102" s="34"/>
      <c r="BIQ102" s="34"/>
      <c r="BIR102" s="34"/>
      <c r="BIS102" s="34"/>
      <c r="BIT102" s="34"/>
      <c r="BIU102" s="34"/>
      <c r="BIV102" s="34"/>
      <c r="BIW102" s="34"/>
      <c r="BIX102" s="34"/>
      <c r="BIY102" s="34"/>
      <c r="BIZ102" s="34"/>
      <c r="BJA102" s="34"/>
      <c r="BJB102" s="34"/>
      <c r="BJC102" s="34"/>
      <c r="BJD102" s="34"/>
      <c r="BJE102" s="34"/>
      <c r="BJF102" s="34"/>
      <c r="BJG102" s="34"/>
      <c r="BJH102" s="34"/>
      <c r="BJI102" s="34"/>
      <c r="BJJ102" s="34"/>
      <c r="BJK102" s="34"/>
      <c r="BJL102" s="34"/>
      <c r="BJM102" s="34"/>
      <c r="BJN102" s="34"/>
      <c r="BJO102" s="34"/>
      <c r="BJP102" s="34"/>
      <c r="BJQ102" s="34"/>
      <c r="BJR102" s="34"/>
      <c r="BJS102" s="34"/>
      <c r="BJT102" s="34"/>
      <c r="BJU102" s="34"/>
      <c r="BJV102" s="34"/>
      <c r="BJW102" s="34"/>
      <c r="BJX102" s="34"/>
      <c r="BJY102" s="34"/>
      <c r="BJZ102" s="34"/>
      <c r="BKA102" s="34"/>
      <c r="BKB102" s="34"/>
      <c r="BKC102" s="34"/>
      <c r="BKD102" s="34"/>
      <c r="BKE102" s="34"/>
      <c r="BKF102" s="34"/>
      <c r="BKG102" s="34"/>
      <c r="BKH102" s="34"/>
      <c r="BKI102" s="34"/>
      <c r="BKJ102" s="34"/>
      <c r="BKK102" s="34"/>
      <c r="BKL102" s="34"/>
      <c r="BKM102" s="34"/>
      <c r="BKN102" s="34"/>
      <c r="BKO102" s="34"/>
      <c r="BKP102" s="34"/>
      <c r="BKQ102" s="34"/>
      <c r="BKR102" s="34"/>
      <c r="BKS102" s="34"/>
      <c r="BKT102" s="34"/>
      <c r="BKU102" s="34"/>
      <c r="BKV102" s="34"/>
      <c r="BKW102" s="34"/>
      <c r="BKX102" s="34"/>
      <c r="BKY102" s="34"/>
      <c r="BKZ102" s="34"/>
      <c r="BLA102" s="34"/>
      <c r="BLB102" s="34"/>
      <c r="BLC102" s="34"/>
      <c r="BLD102" s="34"/>
      <c r="BLE102" s="34"/>
      <c r="BLF102" s="34"/>
      <c r="BLG102" s="34"/>
      <c r="BLH102" s="34"/>
      <c r="BLI102" s="34"/>
      <c r="BLJ102" s="34"/>
      <c r="BLK102" s="34"/>
      <c r="BLL102" s="34"/>
      <c r="BLM102" s="34"/>
      <c r="BLN102" s="34"/>
      <c r="BLO102" s="34"/>
      <c r="BLP102" s="34"/>
      <c r="BLQ102" s="34"/>
      <c r="BLR102" s="34"/>
      <c r="BLS102" s="34"/>
      <c r="BLT102" s="34"/>
      <c r="BLU102" s="34"/>
      <c r="BLV102" s="34"/>
      <c r="BLW102" s="34"/>
      <c r="BLX102" s="34"/>
      <c r="BLY102" s="34"/>
      <c r="BLZ102" s="34"/>
      <c r="BMA102" s="34"/>
      <c r="BMB102" s="34"/>
      <c r="BMC102" s="34"/>
      <c r="BMD102" s="34"/>
      <c r="BME102" s="34"/>
      <c r="BMF102" s="34"/>
      <c r="BMG102" s="34"/>
      <c r="BMH102" s="34"/>
      <c r="BMI102" s="34"/>
      <c r="BMJ102" s="34"/>
      <c r="BMK102" s="34"/>
      <c r="BML102" s="34"/>
      <c r="BMM102" s="34"/>
      <c r="BMN102" s="34"/>
      <c r="BMO102" s="34"/>
      <c r="BMP102" s="34"/>
      <c r="BMQ102" s="34"/>
      <c r="BMR102" s="34"/>
      <c r="BMS102" s="34"/>
      <c r="BMT102" s="34"/>
      <c r="BMU102" s="34"/>
      <c r="BMV102" s="34"/>
      <c r="BMW102" s="34"/>
      <c r="BMX102" s="34"/>
      <c r="BMY102" s="34"/>
      <c r="BMZ102" s="34"/>
      <c r="BNA102" s="34"/>
      <c r="BNB102" s="34"/>
      <c r="BNC102" s="34"/>
      <c r="BND102" s="34"/>
      <c r="BNE102" s="34"/>
      <c r="BNF102" s="34"/>
      <c r="BNG102" s="34"/>
      <c r="BNH102" s="34"/>
      <c r="BNI102" s="34"/>
      <c r="BNJ102" s="34"/>
      <c r="BNK102" s="34"/>
      <c r="BNL102" s="34"/>
      <c r="BNM102" s="34"/>
      <c r="BNN102" s="34"/>
      <c r="BNO102" s="34"/>
      <c r="BNP102" s="34"/>
      <c r="BNQ102" s="34"/>
      <c r="BNR102" s="34"/>
      <c r="BNS102" s="34"/>
      <c r="BNT102" s="34"/>
      <c r="BNU102" s="34"/>
      <c r="BNV102" s="34"/>
      <c r="BNW102" s="34"/>
      <c r="BNX102" s="34"/>
      <c r="BNY102" s="34"/>
      <c r="BNZ102" s="34"/>
      <c r="BOA102" s="34"/>
      <c r="BOB102" s="34"/>
      <c r="BOC102" s="34"/>
      <c r="BOD102" s="34"/>
      <c r="BOE102" s="34"/>
      <c r="BOF102" s="34"/>
      <c r="BOG102" s="34"/>
      <c r="BOH102" s="34"/>
      <c r="BOI102" s="34"/>
      <c r="BOJ102" s="34"/>
      <c r="BOK102" s="34"/>
      <c r="BOL102" s="34"/>
      <c r="BOM102" s="34"/>
      <c r="BON102" s="34"/>
      <c r="BOO102" s="34"/>
      <c r="BOP102" s="34"/>
      <c r="BOQ102" s="34"/>
      <c r="BOR102" s="34"/>
      <c r="BOS102" s="34"/>
      <c r="BOT102" s="34"/>
      <c r="BOU102" s="34"/>
      <c r="BOV102" s="34"/>
      <c r="BOW102" s="34"/>
      <c r="BOX102" s="34"/>
      <c r="BOY102" s="34"/>
      <c r="BOZ102" s="34"/>
      <c r="BPA102" s="34"/>
      <c r="BPB102" s="34"/>
      <c r="BPC102" s="34"/>
      <c r="BPD102" s="34"/>
      <c r="BPE102" s="34"/>
      <c r="BPF102" s="34"/>
      <c r="BPG102" s="34"/>
      <c r="BPH102" s="34"/>
      <c r="BPI102" s="34"/>
      <c r="BPJ102" s="34"/>
      <c r="BPK102" s="34"/>
      <c r="BPL102" s="34"/>
      <c r="BPM102" s="34"/>
      <c r="BPN102" s="34"/>
      <c r="BPO102" s="34"/>
      <c r="BPP102" s="34"/>
      <c r="BPQ102" s="34"/>
      <c r="BPR102" s="34"/>
      <c r="BPS102" s="34"/>
      <c r="BPT102" s="34"/>
      <c r="BPU102" s="34"/>
      <c r="BPV102" s="34"/>
      <c r="BPW102" s="34"/>
      <c r="BPX102" s="34"/>
      <c r="BPY102" s="34"/>
      <c r="BPZ102" s="34"/>
      <c r="BQA102" s="34"/>
      <c r="BQB102" s="34"/>
      <c r="BQC102" s="34"/>
      <c r="BQD102" s="34"/>
      <c r="BQE102" s="34"/>
      <c r="BQF102" s="34"/>
      <c r="BQG102" s="34"/>
      <c r="BQH102" s="34"/>
      <c r="BQI102" s="34"/>
      <c r="BQJ102" s="34"/>
      <c r="BQK102" s="34"/>
      <c r="BQL102" s="34"/>
      <c r="BQM102" s="34"/>
      <c r="BQN102" s="34"/>
      <c r="BQO102" s="34"/>
      <c r="BQP102" s="34"/>
      <c r="BQQ102" s="34"/>
      <c r="BQR102" s="34"/>
      <c r="BQS102" s="34"/>
      <c r="BQT102" s="34"/>
      <c r="BQU102" s="34"/>
      <c r="BQV102" s="34"/>
      <c r="BQW102" s="34"/>
      <c r="BQX102" s="34"/>
      <c r="BQY102" s="34"/>
      <c r="BQZ102" s="34"/>
      <c r="BRA102" s="34"/>
      <c r="BRB102" s="34"/>
      <c r="BRC102" s="34"/>
      <c r="BRD102" s="34"/>
      <c r="BRE102" s="34"/>
      <c r="BRF102" s="34"/>
      <c r="BRG102" s="34"/>
      <c r="BRH102" s="34"/>
      <c r="BRI102" s="34"/>
      <c r="BRJ102" s="34"/>
      <c r="BRK102" s="34"/>
      <c r="BRL102" s="34"/>
      <c r="BRM102" s="34"/>
      <c r="BRN102" s="34"/>
      <c r="BRO102" s="34"/>
      <c r="BRP102" s="34"/>
      <c r="BRQ102" s="34"/>
      <c r="BRR102" s="34"/>
      <c r="BRS102" s="34"/>
      <c r="BRT102" s="34"/>
      <c r="BRU102" s="34"/>
      <c r="BRV102" s="34"/>
      <c r="BRW102" s="34"/>
      <c r="BRX102" s="34"/>
      <c r="BRY102" s="34"/>
      <c r="BRZ102" s="34"/>
      <c r="BSA102" s="34"/>
      <c r="BSB102" s="34"/>
      <c r="BSC102" s="34"/>
      <c r="BSD102" s="34"/>
      <c r="BSE102" s="34"/>
      <c r="BSF102" s="34"/>
      <c r="BSG102" s="34"/>
      <c r="BSH102" s="34"/>
      <c r="BSI102" s="34"/>
      <c r="BSJ102" s="34"/>
      <c r="BSK102" s="34"/>
      <c r="BSL102" s="34"/>
      <c r="BSM102" s="34"/>
      <c r="BSN102" s="34"/>
      <c r="BSO102" s="34"/>
      <c r="BSP102" s="34"/>
      <c r="BSQ102" s="34"/>
      <c r="BSR102" s="34"/>
      <c r="BSS102" s="34"/>
      <c r="BST102" s="34"/>
      <c r="BSU102" s="34"/>
      <c r="BSV102" s="34"/>
      <c r="BSW102" s="34"/>
      <c r="BSX102" s="34"/>
      <c r="BSY102" s="34"/>
      <c r="BSZ102" s="34"/>
      <c r="BTA102" s="34"/>
      <c r="BTB102" s="34"/>
      <c r="BTC102" s="34"/>
      <c r="BTD102" s="34"/>
      <c r="BTE102" s="34"/>
      <c r="BTF102" s="34"/>
      <c r="BTG102" s="34"/>
      <c r="BTH102" s="34"/>
      <c r="BTI102" s="34"/>
      <c r="BTJ102" s="34"/>
      <c r="BTK102" s="34"/>
      <c r="BTL102" s="34"/>
      <c r="BTM102" s="34"/>
      <c r="BTN102" s="34"/>
      <c r="BTO102" s="34"/>
      <c r="BTP102" s="34"/>
      <c r="BTQ102" s="34"/>
      <c r="BTR102" s="34"/>
      <c r="BTS102" s="34"/>
      <c r="BTT102" s="34"/>
      <c r="BTU102" s="34"/>
      <c r="BTV102" s="34"/>
      <c r="BTW102" s="34"/>
      <c r="BTX102" s="34"/>
      <c r="BTY102" s="34"/>
      <c r="BTZ102" s="34"/>
      <c r="BUA102" s="34"/>
      <c r="BUB102" s="34"/>
      <c r="BUC102" s="34"/>
      <c r="BUD102" s="34"/>
      <c r="BUE102" s="34"/>
      <c r="BUF102" s="34"/>
      <c r="BUG102" s="34"/>
      <c r="BUH102" s="34"/>
      <c r="BUI102" s="34"/>
      <c r="BUJ102" s="34"/>
      <c r="BUK102" s="34"/>
      <c r="BUL102" s="34"/>
      <c r="BUM102" s="34"/>
      <c r="BUN102" s="34"/>
      <c r="BUO102" s="34"/>
      <c r="BUP102" s="34"/>
      <c r="BUQ102" s="34"/>
      <c r="BUR102" s="34"/>
      <c r="BUS102" s="34"/>
      <c r="BUT102" s="34"/>
      <c r="BUU102" s="34"/>
      <c r="BUV102" s="34"/>
      <c r="BUW102" s="34"/>
      <c r="BUX102" s="34"/>
      <c r="BUY102" s="34"/>
      <c r="BUZ102" s="34"/>
      <c r="BVA102" s="34"/>
      <c r="BVB102" s="34"/>
      <c r="BVC102" s="34"/>
      <c r="BVD102" s="34"/>
      <c r="BVE102" s="34"/>
      <c r="BVF102" s="34"/>
      <c r="BVG102" s="34"/>
      <c r="BVH102" s="34"/>
      <c r="BVI102" s="34"/>
      <c r="BVJ102" s="34"/>
      <c r="BVK102" s="34"/>
      <c r="BVL102" s="34"/>
      <c r="BVM102" s="34"/>
      <c r="BVN102" s="34"/>
      <c r="BVO102" s="34"/>
      <c r="BVP102" s="34"/>
      <c r="BVQ102" s="34"/>
      <c r="BVR102" s="34"/>
      <c r="BVS102" s="34"/>
      <c r="BVT102" s="34"/>
      <c r="BVU102" s="34"/>
      <c r="BVV102" s="34"/>
      <c r="BVW102" s="34"/>
      <c r="BVX102" s="34"/>
      <c r="BVY102" s="34"/>
      <c r="BVZ102" s="34"/>
      <c r="BWA102" s="34"/>
      <c r="BWB102" s="34"/>
      <c r="BWC102" s="34"/>
      <c r="BWD102" s="34"/>
      <c r="BWE102" s="34"/>
      <c r="BWF102" s="34"/>
      <c r="BWG102" s="34"/>
      <c r="BWH102" s="34"/>
      <c r="BWI102" s="34"/>
      <c r="BWJ102" s="34"/>
      <c r="BWK102" s="34"/>
      <c r="BWL102" s="34"/>
      <c r="BWM102" s="34"/>
      <c r="BWN102" s="34"/>
      <c r="BWO102" s="34"/>
      <c r="BWP102" s="34"/>
      <c r="BWQ102" s="34"/>
      <c r="BWR102" s="34"/>
      <c r="BWS102" s="34"/>
      <c r="BWT102" s="34"/>
      <c r="BWU102" s="34"/>
      <c r="BWV102" s="34"/>
      <c r="BWW102" s="34"/>
      <c r="BWX102" s="34"/>
      <c r="BWY102" s="34"/>
      <c r="BWZ102" s="34"/>
      <c r="BXA102" s="34"/>
      <c r="BXB102" s="34"/>
      <c r="BXC102" s="34"/>
      <c r="BXD102" s="34"/>
      <c r="BXE102" s="34"/>
      <c r="BXF102" s="34"/>
      <c r="BXG102" s="34"/>
      <c r="BXH102" s="34"/>
      <c r="BXI102" s="34"/>
      <c r="BXJ102" s="34"/>
      <c r="BXK102" s="34"/>
      <c r="BXL102" s="34"/>
      <c r="BXM102" s="34"/>
      <c r="BXN102" s="34"/>
      <c r="BXO102" s="34"/>
      <c r="BXP102" s="34"/>
      <c r="BXQ102" s="34"/>
      <c r="BXR102" s="34"/>
      <c r="BXS102" s="34"/>
      <c r="BXT102" s="34"/>
      <c r="BXU102" s="34"/>
      <c r="BXV102" s="34"/>
      <c r="BXW102" s="34"/>
      <c r="BXX102" s="34"/>
      <c r="BXY102" s="34"/>
      <c r="BXZ102" s="34"/>
      <c r="BYA102" s="34"/>
      <c r="BYB102" s="34"/>
      <c r="BYC102" s="34"/>
      <c r="BYD102" s="34"/>
      <c r="BYE102" s="34"/>
      <c r="BYF102" s="34"/>
      <c r="BYG102" s="34"/>
      <c r="BYH102" s="34"/>
      <c r="BYI102" s="34"/>
      <c r="BYJ102" s="34"/>
      <c r="BYK102" s="34"/>
      <c r="BYL102" s="34"/>
      <c r="BYM102" s="34"/>
      <c r="BYN102" s="34"/>
      <c r="BYO102" s="34"/>
      <c r="BYP102" s="34"/>
      <c r="BYQ102" s="34"/>
      <c r="BYR102" s="34"/>
      <c r="BYS102" s="34"/>
      <c r="BYT102" s="34"/>
      <c r="BYU102" s="34"/>
      <c r="BYV102" s="34"/>
      <c r="BYW102" s="34"/>
      <c r="BYX102" s="34"/>
      <c r="BYY102" s="34"/>
      <c r="BYZ102" s="34"/>
      <c r="BZA102" s="34"/>
      <c r="BZB102" s="34"/>
      <c r="BZC102" s="34"/>
      <c r="BZD102" s="34"/>
      <c r="BZE102" s="34"/>
      <c r="BZF102" s="34"/>
      <c r="BZG102" s="34"/>
      <c r="BZH102" s="34"/>
      <c r="BZI102" s="34"/>
      <c r="BZJ102" s="34"/>
      <c r="BZK102" s="34"/>
      <c r="BZL102" s="34"/>
      <c r="BZM102" s="34"/>
      <c r="BZN102" s="34"/>
      <c r="BZO102" s="34"/>
      <c r="BZP102" s="34"/>
      <c r="BZQ102" s="34"/>
      <c r="BZR102" s="34"/>
      <c r="BZS102" s="34"/>
      <c r="BZT102" s="34"/>
      <c r="BZU102" s="34"/>
      <c r="BZV102" s="34"/>
      <c r="BZW102" s="34"/>
      <c r="BZX102" s="34"/>
      <c r="BZY102" s="34"/>
      <c r="BZZ102" s="34"/>
      <c r="CAA102" s="34"/>
      <c r="CAB102" s="34"/>
      <c r="CAC102" s="34"/>
      <c r="CAD102" s="34"/>
      <c r="CAE102" s="34"/>
      <c r="CAF102" s="34"/>
      <c r="CAG102" s="34"/>
      <c r="CAH102" s="34"/>
      <c r="CAI102" s="34"/>
      <c r="CAJ102" s="34"/>
      <c r="CAK102" s="34"/>
      <c r="CAL102" s="34"/>
      <c r="CAM102" s="34"/>
      <c r="CAN102" s="34"/>
      <c r="CAO102" s="34"/>
      <c r="CAP102" s="34"/>
      <c r="CAQ102" s="34"/>
      <c r="CAR102" s="34"/>
      <c r="CAS102" s="34"/>
      <c r="CAT102" s="34"/>
      <c r="CAU102" s="34"/>
      <c r="CAV102" s="34"/>
      <c r="CAW102" s="34"/>
      <c r="CAX102" s="34"/>
      <c r="CAY102" s="34"/>
      <c r="CAZ102" s="34"/>
      <c r="CBA102" s="34"/>
      <c r="CBB102" s="34"/>
      <c r="CBC102" s="34"/>
      <c r="CBD102" s="34"/>
      <c r="CBE102" s="34"/>
      <c r="CBF102" s="34"/>
      <c r="CBG102" s="34"/>
      <c r="CBH102" s="34"/>
      <c r="CBI102" s="34"/>
      <c r="CBJ102" s="34"/>
      <c r="CBK102" s="34"/>
      <c r="CBL102" s="34"/>
      <c r="CBM102" s="34"/>
      <c r="CBN102" s="34"/>
      <c r="CBO102" s="34"/>
      <c r="CBP102" s="34"/>
      <c r="CBQ102" s="34"/>
      <c r="CBR102" s="34"/>
      <c r="CBS102" s="34"/>
      <c r="CBT102" s="34"/>
      <c r="CBU102" s="34"/>
      <c r="CBV102" s="34"/>
      <c r="CBW102" s="34"/>
      <c r="CBX102" s="34"/>
      <c r="CBY102" s="34"/>
      <c r="CBZ102" s="34"/>
      <c r="CCA102" s="34"/>
      <c r="CCB102" s="34"/>
      <c r="CCC102" s="34"/>
      <c r="CCD102" s="34"/>
      <c r="CCE102" s="34"/>
      <c r="CCF102" s="34"/>
      <c r="CCG102" s="34"/>
      <c r="CCH102" s="34"/>
      <c r="CCI102" s="34"/>
      <c r="CCJ102" s="34"/>
      <c r="CCK102" s="34"/>
      <c r="CCL102" s="34"/>
      <c r="CCM102" s="34"/>
      <c r="CCN102" s="34"/>
      <c r="CCO102" s="34"/>
      <c r="CCP102" s="34"/>
      <c r="CCQ102" s="34"/>
      <c r="CCR102" s="34"/>
      <c r="CCS102" s="34"/>
      <c r="CCT102" s="34"/>
      <c r="CCU102" s="34"/>
      <c r="CCV102" s="34"/>
      <c r="CCW102" s="34"/>
      <c r="CCX102" s="34"/>
      <c r="CCY102" s="34"/>
      <c r="CCZ102" s="34"/>
      <c r="CDA102" s="34"/>
      <c r="CDB102" s="34"/>
      <c r="CDC102" s="34"/>
      <c r="CDD102" s="34"/>
      <c r="CDE102" s="34"/>
      <c r="CDF102" s="34"/>
      <c r="CDG102" s="34"/>
      <c r="CDH102" s="34"/>
      <c r="CDI102" s="34"/>
      <c r="CDJ102" s="34"/>
      <c r="CDK102" s="34"/>
      <c r="CDL102" s="34"/>
      <c r="CDM102" s="34"/>
      <c r="CDN102" s="34"/>
      <c r="CDO102" s="34"/>
      <c r="CDP102" s="34"/>
      <c r="CDQ102" s="34"/>
      <c r="CDR102" s="34"/>
      <c r="CDS102" s="34"/>
      <c r="CDT102" s="34"/>
      <c r="CDU102" s="34"/>
      <c r="CDV102" s="34"/>
      <c r="CDW102" s="34"/>
      <c r="CDX102" s="34"/>
      <c r="CDY102" s="34"/>
      <c r="CDZ102" s="34"/>
      <c r="CEA102" s="34"/>
      <c r="CEB102" s="34"/>
      <c r="CEC102" s="34"/>
      <c r="CED102" s="34"/>
      <c r="CEE102" s="34"/>
      <c r="CEF102" s="34"/>
      <c r="CEG102" s="34"/>
      <c r="CEH102" s="34"/>
      <c r="CEI102" s="34"/>
      <c r="CEJ102" s="34"/>
      <c r="CEK102" s="34"/>
      <c r="CEL102" s="34"/>
      <c r="CEM102" s="34"/>
      <c r="CEN102" s="34"/>
      <c r="CEO102" s="34"/>
      <c r="CEP102" s="34"/>
      <c r="CEQ102" s="34"/>
      <c r="CER102" s="34"/>
      <c r="CES102" s="34"/>
      <c r="CET102" s="34"/>
      <c r="CEU102" s="34"/>
      <c r="CEV102" s="34"/>
      <c r="CEW102" s="34"/>
      <c r="CEX102" s="34"/>
      <c r="CEY102" s="34"/>
      <c r="CEZ102" s="34"/>
      <c r="CFA102" s="34"/>
      <c r="CFB102" s="34"/>
      <c r="CFC102" s="34"/>
      <c r="CFD102" s="34"/>
      <c r="CFE102" s="34"/>
      <c r="CFF102" s="34"/>
      <c r="CFG102" s="34"/>
      <c r="CFH102" s="34"/>
      <c r="CFI102" s="34"/>
      <c r="CFJ102" s="34"/>
      <c r="CFK102" s="34"/>
      <c r="CFL102" s="34"/>
      <c r="CFM102" s="34"/>
      <c r="CFN102" s="34"/>
      <c r="CFO102" s="34"/>
      <c r="CFP102" s="34"/>
      <c r="CFQ102" s="34"/>
      <c r="CFR102" s="34"/>
      <c r="CFS102" s="34"/>
      <c r="CFT102" s="34"/>
      <c r="CFU102" s="34"/>
      <c r="CFV102" s="34"/>
      <c r="CFW102" s="34"/>
      <c r="CFX102" s="34"/>
      <c r="CFY102" s="34"/>
      <c r="CFZ102" s="34"/>
      <c r="CGA102" s="34"/>
      <c r="CGB102" s="34"/>
      <c r="CGC102" s="34"/>
      <c r="CGD102" s="34"/>
      <c r="CGE102" s="34"/>
      <c r="CGF102" s="34"/>
      <c r="CGG102" s="34"/>
      <c r="CGH102" s="34"/>
      <c r="CGI102" s="34"/>
      <c r="CGJ102" s="34"/>
      <c r="CGK102" s="34"/>
      <c r="CGL102" s="34"/>
      <c r="CGM102" s="34"/>
      <c r="CGN102" s="34"/>
      <c r="CGO102" s="34"/>
      <c r="CGP102" s="34"/>
      <c r="CGQ102" s="34"/>
      <c r="CGR102" s="34"/>
      <c r="CGS102" s="34"/>
      <c r="CGT102" s="34"/>
      <c r="CGU102" s="34"/>
      <c r="CGV102" s="34"/>
      <c r="CGW102" s="34"/>
      <c r="CGX102" s="34"/>
      <c r="CGY102" s="34"/>
      <c r="CGZ102" s="34"/>
      <c r="CHA102" s="34"/>
      <c r="CHB102" s="34"/>
      <c r="CHC102" s="34"/>
      <c r="CHD102" s="34"/>
      <c r="CHE102" s="34"/>
      <c r="CHF102" s="34"/>
      <c r="CHG102" s="34"/>
      <c r="CHH102" s="34"/>
      <c r="CHI102" s="34"/>
      <c r="CHJ102" s="34"/>
      <c r="CHK102" s="34"/>
      <c r="CHL102" s="34"/>
      <c r="CHM102" s="34"/>
      <c r="CHN102" s="34"/>
      <c r="CHO102" s="34"/>
      <c r="CHP102" s="34"/>
      <c r="CHQ102" s="34"/>
      <c r="CHR102" s="34"/>
      <c r="CHS102" s="34"/>
      <c r="CHT102" s="34"/>
      <c r="CHU102" s="34"/>
      <c r="CHV102" s="34"/>
      <c r="CHW102" s="34"/>
      <c r="CHX102" s="34"/>
      <c r="CHY102" s="34"/>
      <c r="CHZ102" s="34"/>
      <c r="CIA102" s="34"/>
      <c r="CIB102" s="34"/>
      <c r="CIC102" s="34"/>
      <c r="CID102" s="34"/>
      <c r="CIE102" s="34"/>
      <c r="CIF102" s="34"/>
      <c r="CIG102" s="34"/>
      <c r="CIH102" s="34"/>
      <c r="CII102" s="34"/>
      <c r="CIJ102" s="34"/>
      <c r="CIK102" s="34"/>
      <c r="CIL102" s="34"/>
      <c r="CIM102" s="34"/>
      <c r="CIN102" s="34"/>
      <c r="CIO102" s="34"/>
      <c r="CIP102" s="34"/>
      <c r="CIQ102" s="34"/>
      <c r="CIR102" s="34"/>
      <c r="CIS102" s="34"/>
      <c r="CIT102" s="34"/>
      <c r="CIU102" s="34"/>
      <c r="CIV102" s="34"/>
      <c r="CIW102" s="34"/>
      <c r="CIX102" s="34"/>
      <c r="CIY102" s="34"/>
      <c r="CIZ102" s="34"/>
      <c r="CJA102" s="34"/>
      <c r="CJB102" s="34"/>
      <c r="CJC102" s="34"/>
      <c r="CJD102" s="34"/>
      <c r="CJE102" s="34"/>
      <c r="CJF102" s="34"/>
      <c r="CJG102" s="34"/>
      <c r="CJH102" s="34"/>
      <c r="CJI102" s="34"/>
      <c r="CJJ102" s="34"/>
      <c r="CJK102" s="34"/>
      <c r="CJL102" s="34"/>
      <c r="CJM102" s="34"/>
      <c r="CJN102" s="34"/>
      <c r="CJO102" s="34"/>
      <c r="CJP102" s="34"/>
      <c r="CJQ102" s="34"/>
      <c r="CJR102" s="34"/>
      <c r="CJS102" s="34"/>
      <c r="CJT102" s="34"/>
      <c r="CJU102" s="34"/>
      <c r="CJV102" s="34"/>
      <c r="CJW102" s="34"/>
      <c r="CJX102" s="34"/>
      <c r="CJY102" s="34"/>
      <c r="CJZ102" s="34"/>
      <c r="CKA102" s="34"/>
      <c r="CKB102" s="34"/>
      <c r="CKC102" s="34"/>
      <c r="CKD102" s="34"/>
      <c r="CKE102" s="34"/>
      <c r="CKF102" s="34"/>
      <c r="CKG102" s="34"/>
      <c r="CKH102" s="34"/>
      <c r="CKI102" s="34"/>
      <c r="CKJ102" s="34"/>
      <c r="CKK102" s="34"/>
      <c r="CKL102" s="34"/>
      <c r="CKM102" s="34"/>
      <c r="CKN102" s="34"/>
      <c r="CKO102" s="34"/>
      <c r="CKP102" s="34"/>
      <c r="CKQ102" s="34"/>
      <c r="CKR102" s="34"/>
      <c r="CKS102" s="34"/>
      <c r="CKT102" s="34"/>
      <c r="CKU102" s="34"/>
      <c r="CKV102" s="34"/>
      <c r="CKW102" s="34"/>
      <c r="CKX102" s="34"/>
      <c r="CKY102" s="34"/>
      <c r="CKZ102" s="34"/>
      <c r="CLA102" s="34"/>
      <c r="CLB102" s="34"/>
      <c r="CLC102" s="34"/>
      <c r="CLD102" s="34"/>
      <c r="CLE102" s="34"/>
      <c r="CLF102" s="34"/>
      <c r="CLG102" s="34"/>
      <c r="CLH102" s="34"/>
      <c r="CLI102" s="34"/>
      <c r="CLJ102" s="34"/>
      <c r="CLK102" s="34"/>
      <c r="CLL102" s="34"/>
      <c r="CLM102" s="34"/>
      <c r="CLN102" s="34"/>
      <c r="CLO102" s="34"/>
      <c r="CLP102" s="34"/>
      <c r="CLQ102" s="34"/>
      <c r="CLR102" s="34"/>
      <c r="CLS102" s="34"/>
      <c r="CLT102" s="34"/>
      <c r="CLU102" s="34"/>
      <c r="CLV102" s="34"/>
      <c r="CLW102" s="34"/>
      <c r="CLX102" s="34"/>
      <c r="CLY102" s="34"/>
      <c r="CLZ102" s="34"/>
      <c r="CMA102" s="34"/>
      <c r="CMB102" s="34"/>
      <c r="CMC102" s="34"/>
      <c r="CMD102" s="34"/>
      <c r="CME102" s="34"/>
      <c r="CMF102" s="34"/>
      <c r="CMG102" s="34"/>
      <c r="CMH102" s="34"/>
      <c r="CMI102" s="34"/>
      <c r="CMJ102" s="34"/>
      <c r="CMK102" s="34"/>
      <c r="CML102" s="34"/>
      <c r="CMM102" s="34"/>
      <c r="CMN102" s="34"/>
      <c r="CMO102" s="34"/>
      <c r="CMP102" s="34"/>
      <c r="CMQ102" s="34"/>
      <c r="CMR102" s="34"/>
      <c r="CMS102" s="34"/>
      <c r="CMT102" s="34"/>
      <c r="CMU102" s="34"/>
      <c r="CMV102" s="34"/>
      <c r="CMW102" s="34"/>
      <c r="CMX102" s="34"/>
      <c r="CMY102" s="34"/>
      <c r="CMZ102" s="34"/>
      <c r="CNA102" s="34"/>
      <c r="CNB102" s="34"/>
      <c r="CNC102" s="34"/>
      <c r="CND102" s="34"/>
      <c r="CNE102" s="34"/>
      <c r="CNF102" s="34"/>
      <c r="CNG102" s="34"/>
      <c r="CNH102" s="34"/>
      <c r="CNI102" s="34"/>
      <c r="CNJ102" s="34"/>
      <c r="CNK102" s="34"/>
      <c r="CNL102" s="34"/>
      <c r="CNM102" s="34"/>
      <c r="CNN102" s="34"/>
      <c r="CNO102" s="34"/>
      <c r="CNP102" s="34"/>
      <c r="CNQ102" s="34"/>
      <c r="CNR102" s="34"/>
      <c r="CNS102" s="34"/>
      <c r="CNT102" s="34"/>
      <c r="CNU102" s="34"/>
      <c r="CNV102" s="34"/>
      <c r="CNW102" s="34"/>
      <c r="CNX102" s="34"/>
      <c r="CNY102" s="34"/>
      <c r="CNZ102" s="34"/>
      <c r="COA102" s="34"/>
      <c r="COB102" s="34"/>
      <c r="COC102" s="34"/>
      <c r="COD102" s="34"/>
      <c r="COE102" s="34"/>
      <c r="COF102" s="34"/>
      <c r="COG102" s="34"/>
      <c r="COH102" s="34"/>
      <c r="COI102" s="34"/>
      <c r="COJ102" s="34"/>
      <c r="COK102" s="34"/>
      <c r="COL102" s="34"/>
      <c r="COM102" s="34"/>
      <c r="CON102" s="34"/>
      <c r="COO102" s="34"/>
      <c r="COP102" s="34"/>
      <c r="COQ102" s="34"/>
      <c r="COR102" s="34"/>
      <c r="COS102" s="34"/>
      <c r="COT102" s="34"/>
      <c r="COU102" s="34"/>
      <c r="COV102" s="34"/>
      <c r="COW102" s="34"/>
      <c r="COX102" s="34"/>
      <c r="COY102" s="34"/>
      <c r="COZ102" s="34"/>
      <c r="CPA102" s="34"/>
      <c r="CPB102" s="34"/>
      <c r="CPC102" s="34"/>
      <c r="CPD102" s="34"/>
      <c r="CPE102" s="34"/>
      <c r="CPF102" s="34"/>
      <c r="CPG102" s="34"/>
      <c r="CPH102" s="34"/>
      <c r="CPI102" s="34"/>
      <c r="CPJ102" s="34"/>
      <c r="CPK102" s="34"/>
      <c r="CPL102" s="34"/>
      <c r="CPM102" s="34"/>
      <c r="CPN102" s="34"/>
      <c r="CPO102" s="34"/>
      <c r="CPP102" s="34"/>
      <c r="CPQ102" s="34"/>
      <c r="CPR102" s="34"/>
      <c r="CPS102" s="34"/>
      <c r="CPT102" s="34"/>
      <c r="CPU102" s="34"/>
      <c r="CPV102" s="34"/>
      <c r="CPW102" s="34"/>
      <c r="CPX102" s="34"/>
      <c r="CPY102" s="34"/>
      <c r="CPZ102" s="34"/>
      <c r="CQA102" s="34"/>
      <c r="CQB102" s="34"/>
      <c r="CQC102" s="34"/>
      <c r="CQD102" s="34"/>
      <c r="CQE102" s="34"/>
      <c r="CQF102" s="34"/>
      <c r="CQG102" s="34"/>
      <c r="CQH102" s="34"/>
      <c r="CQI102" s="34"/>
      <c r="CQJ102" s="34"/>
      <c r="CQK102" s="34"/>
      <c r="CQL102" s="34"/>
      <c r="CQM102" s="34"/>
      <c r="CQN102" s="34"/>
      <c r="CQO102" s="34"/>
      <c r="CQP102" s="34"/>
      <c r="CQQ102" s="34"/>
      <c r="CQR102" s="34"/>
      <c r="CQS102" s="34"/>
      <c r="CQT102" s="34"/>
      <c r="CQU102" s="34"/>
      <c r="CQV102" s="34"/>
      <c r="CQW102" s="34"/>
      <c r="CQX102" s="34"/>
      <c r="CQY102" s="34"/>
      <c r="CQZ102" s="34"/>
      <c r="CRA102" s="34"/>
      <c r="CRB102" s="34"/>
      <c r="CRC102" s="34"/>
      <c r="CRD102" s="34"/>
      <c r="CRE102" s="34"/>
      <c r="CRF102" s="34"/>
      <c r="CRG102" s="34"/>
      <c r="CRH102" s="34"/>
      <c r="CRI102" s="34"/>
      <c r="CRJ102" s="34"/>
      <c r="CRK102" s="34"/>
      <c r="CRL102" s="34"/>
      <c r="CRM102" s="34"/>
      <c r="CRN102" s="34"/>
      <c r="CRO102" s="34"/>
      <c r="CRP102" s="34"/>
      <c r="CRQ102" s="34"/>
      <c r="CRR102" s="34"/>
      <c r="CRS102" s="34"/>
      <c r="CRT102" s="34"/>
      <c r="CRU102" s="34"/>
      <c r="CRV102" s="34"/>
      <c r="CRW102" s="34"/>
      <c r="CRX102" s="34"/>
      <c r="CRY102" s="34"/>
      <c r="CRZ102" s="34"/>
      <c r="CSA102" s="34"/>
      <c r="CSB102" s="34"/>
      <c r="CSC102" s="34"/>
      <c r="CSD102" s="34"/>
      <c r="CSE102" s="34"/>
      <c r="CSF102" s="34"/>
      <c r="CSG102" s="34"/>
      <c r="CSH102" s="34"/>
      <c r="CSI102" s="34"/>
      <c r="CSJ102" s="34"/>
      <c r="CSK102" s="34"/>
      <c r="CSL102" s="34"/>
      <c r="CSM102" s="34"/>
      <c r="CSN102" s="34"/>
      <c r="CSO102" s="34"/>
      <c r="CSP102" s="34"/>
      <c r="CSQ102" s="34"/>
      <c r="CSR102" s="34"/>
      <c r="CSS102" s="34"/>
      <c r="CST102" s="34"/>
      <c r="CSU102" s="34"/>
      <c r="CSV102" s="34"/>
      <c r="CSW102" s="34"/>
      <c r="CSX102" s="34"/>
      <c r="CSY102" s="34"/>
      <c r="CSZ102" s="34"/>
      <c r="CTA102" s="34"/>
      <c r="CTB102" s="34"/>
      <c r="CTC102" s="34"/>
      <c r="CTD102" s="34"/>
      <c r="CTE102" s="34"/>
      <c r="CTF102" s="34"/>
      <c r="CTG102" s="34"/>
      <c r="CTH102" s="34"/>
      <c r="CTI102" s="34"/>
      <c r="CTJ102" s="34"/>
      <c r="CTK102" s="34"/>
      <c r="CTL102" s="34"/>
      <c r="CTM102" s="34"/>
      <c r="CTN102" s="34"/>
      <c r="CTO102" s="34"/>
      <c r="CTP102" s="34"/>
      <c r="CTQ102" s="34"/>
      <c r="CTR102" s="34"/>
      <c r="CTS102" s="34"/>
      <c r="CTT102" s="34"/>
      <c r="CTU102" s="34"/>
      <c r="CTV102" s="34"/>
      <c r="CTW102" s="34"/>
      <c r="CTX102" s="34"/>
      <c r="CTY102" s="34"/>
      <c r="CTZ102" s="34"/>
      <c r="CUA102" s="34"/>
      <c r="CUB102" s="34"/>
      <c r="CUC102" s="34"/>
      <c r="CUD102" s="34"/>
      <c r="CUE102" s="34"/>
      <c r="CUF102" s="34"/>
      <c r="CUG102" s="34"/>
      <c r="CUH102" s="34"/>
      <c r="CUI102" s="34"/>
      <c r="CUJ102" s="34"/>
      <c r="CUK102" s="34"/>
      <c r="CUL102" s="34"/>
      <c r="CUM102" s="34"/>
      <c r="CUN102" s="34"/>
      <c r="CUO102" s="34"/>
      <c r="CUP102" s="34"/>
      <c r="CUQ102" s="34"/>
      <c r="CUR102" s="34"/>
      <c r="CUS102" s="34"/>
      <c r="CUT102" s="34"/>
      <c r="CUU102" s="34"/>
      <c r="CUV102" s="34"/>
      <c r="CUW102" s="34"/>
      <c r="CUX102" s="34"/>
      <c r="CUY102" s="34"/>
      <c r="CUZ102" s="34"/>
      <c r="CVA102" s="34"/>
      <c r="CVB102" s="34"/>
      <c r="CVC102" s="34"/>
      <c r="CVD102" s="34"/>
      <c r="CVE102" s="34"/>
      <c r="CVF102" s="34"/>
      <c r="CVG102" s="34"/>
      <c r="CVH102" s="34"/>
      <c r="CVI102" s="34"/>
      <c r="CVJ102" s="34"/>
      <c r="CVK102" s="34"/>
      <c r="CVL102" s="34"/>
      <c r="CVM102" s="34"/>
      <c r="CVN102" s="34"/>
      <c r="CVO102" s="34"/>
      <c r="CVP102" s="34"/>
      <c r="CVQ102" s="34"/>
      <c r="CVR102" s="34"/>
      <c r="CVS102" s="34"/>
      <c r="CVT102" s="34"/>
      <c r="CVU102" s="34"/>
      <c r="CVV102" s="34"/>
      <c r="CVW102" s="34"/>
      <c r="CVX102" s="34"/>
      <c r="CVY102" s="34"/>
      <c r="CVZ102" s="34"/>
      <c r="CWA102" s="34"/>
      <c r="CWB102" s="34"/>
      <c r="CWC102" s="34"/>
      <c r="CWD102" s="34"/>
      <c r="CWE102" s="34"/>
      <c r="CWF102" s="34"/>
      <c r="CWG102" s="34"/>
      <c r="CWH102" s="34"/>
      <c r="CWI102" s="34"/>
      <c r="CWJ102" s="34"/>
      <c r="CWK102" s="34"/>
      <c r="CWL102" s="34"/>
      <c r="CWM102" s="34"/>
      <c r="CWN102" s="34"/>
      <c r="CWO102" s="34"/>
      <c r="CWP102" s="34"/>
      <c r="CWQ102" s="34"/>
      <c r="CWR102" s="34"/>
      <c r="CWS102" s="34"/>
      <c r="CWT102" s="34"/>
      <c r="CWU102" s="34"/>
      <c r="CWV102" s="34"/>
      <c r="CWW102" s="34"/>
      <c r="CWX102" s="34"/>
      <c r="CWY102" s="34"/>
      <c r="CWZ102" s="34"/>
      <c r="CXA102" s="34"/>
      <c r="CXB102" s="34"/>
      <c r="CXC102" s="34"/>
      <c r="CXD102" s="34"/>
      <c r="CXE102" s="34"/>
      <c r="CXF102" s="34"/>
      <c r="CXG102" s="34"/>
      <c r="CXH102" s="34"/>
      <c r="CXI102" s="34"/>
      <c r="CXJ102" s="34"/>
      <c r="CXK102" s="34"/>
      <c r="CXL102" s="34"/>
      <c r="CXM102" s="34"/>
      <c r="CXN102" s="34"/>
      <c r="CXO102" s="34"/>
      <c r="CXP102" s="34"/>
      <c r="CXQ102" s="34"/>
      <c r="CXR102" s="34"/>
      <c r="CXS102" s="34"/>
      <c r="CXT102" s="34"/>
      <c r="CXU102" s="34"/>
      <c r="CXV102" s="34"/>
      <c r="CXW102" s="34"/>
      <c r="CXX102" s="34"/>
      <c r="CXY102" s="34"/>
      <c r="CXZ102" s="34"/>
      <c r="CYA102" s="34"/>
      <c r="CYB102" s="34"/>
      <c r="CYC102" s="34"/>
      <c r="CYD102" s="34"/>
      <c r="CYE102" s="34"/>
      <c r="CYF102" s="34"/>
      <c r="CYG102" s="34"/>
      <c r="CYH102" s="34"/>
      <c r="CYI102" s="34"/>
      <c r="CYJ102" s="34"/>
      <c r="CYK102" s="34"/>
      <c r="CYL102" s="34"/>
      <c r="CYM102" s="34"/>
      <c r="CYN102" s="34"/>
      <c r="CYO102" s="34"/>
      <c r="CYP102" s="34"/>
      <c r="CYQ102" s="34"/>
      <c r="CYR102" s="34"/>
      <c r="CYS102" s="34"/>
      <c r="CYT102" s="34"/>
      <c r="CYU102" s="34"/>
      <c r="CYV102" s="34"/>
      <c r="CYW102" s="34"/>
      <c r="CYX102" s="34"/>
      <c r="CYY102" s="34"/>
      <c r="CYZ102" s="34"/>
      <c r="CZA102" s="34"/>
      <c r="CZB102" s="34"/>
      <c r="CZC102" s="34"/>
      <c r="CZD102" s="34"/>
      <c r="CZE102" s="34"/>
      <c r="CZF102" s="34"/>
      <c r="CZG102" s="34"/>
      <c r="CZH102" s="34"/>
      <c r="CZI102" s="34"/>
      <c r="CZJ102" s="34"/>
      <c r="CZK102" s="34"/>
      <c r="CZL102" s="34"/>
      <c r="CZM102" s="34"/>
      <c r="CZN102" s="34"/>
      <c r="CZO102" s="34"/>
      <c r="CZP102" s="34"/>
      <c r="CZQ102" s="34"/>
      <c r="CZR102" s="34"/>
      <c r="CZS102" s="34"/>
      <c r="CZT102" s="34"/>
      <c r="CZU102" s="34"/>
      <c r="CZV102" s="34"/>
      <c r="CZW102" s="34"/>
      <c r="CZX102" s="34"/>
      <c r="CZY102" s="34"/>
      <c r="CZZ102" s="34"/>
      <c r="DAA102" s="34"/>
      <c r="DAB102" s="34"/>
      <c r="DAC102" s="34"/>
      <c r="DAD102" s="34"/>
      <c r="DAE102" s="34"/>
      <c r="DAF102" s="34"/>
      <c r="DAG102" s="34"/>
      <c r="DAH102" s="34"/>
      <c r="DAI102" s="34"/>
      <c r="DAJ102" s="34"/>
      <c r="DAK102" s="34"/>
      <c r="DAL102" s="34"/>
      <c r="DAM102" s="34"/>
      <c r="DAN102" s="34"/>
      <c r="DAO102" s="34"/>
      <c r="DAP102" s="34"/>
      <c r="DAQ102" s="34"/>
      <c r="DAR102" s="34"/>
      <c r="DAS102" s="34"/>
      <c r="DAT102" s="34"/>
      <c r="DAU102" s="34"/>
      <c r="DAV102" s="34"/>
      <c r="DAW102" s="34"/>
      <c r="DAX102" s="34"/>
      <c r="DAY102" s="34"/>
      <c r="DAZ102" s="34"/>
      <c r="DBA102" s="34"/>
      <c r="DBB102" s="34"/>
      <c r="DBC102" s="34"/>
      <c r="DBD102" s="34"/>
      <c r="DBE102" s="34"/>
      <c r="DBF102" s="34"/>
      <c r="DBG102" s="34"/>
      <c r="DBH102" s="34"/>
      <c r="DBI102" s="34"/>
      <c r="DBJ102" s="34"/>
      <c r="DBK102" s="34"/>
      <c r="DBL102" s="34"/>
      <c r="DBM102" s="34"/>
      <c r="DBN102" s="34"/>
      <c r="DBO102" s="34"/>
      <c r="DBP102" s="34"/>
      <c r="DBQ102" s="34"/>
      <c r="DBR102" s="34"/>
      <c r="DBS102" s="34"/>
      <c r="DBT102" s="34"/>
      <c r="DBU102" s="34"/>
      <c r="DBV102" s="34"/>
      <c r="DBW102" s="34"/>
      <c r="DBX102" s="34"/>
      <c r="DBY102" s="34"/>
      <c r="DBZ102" s="34"/>
      <c r="DCA102" s="34"/>
      <c r="DCB102" s="34"/>
      <c r="DCC102" s="34"/>
      <c r="DCD102" s="34"/>
      <c r="DCE102" s="34"/>
      <c r="DCF102" s="34"/>
      <c r="DCG102" s="34"/>
      <c r="DCH102" s="34"/>
      <c r="DCI102" s="34"/>
      <c r="DCJ102" s="34"/>
      <c r="DCK102" s="34"/>
      <c r="DCL102" s="34"/>
      <c r="DCM102" s="34"/>
      <c r="DCN102" s="34"/>
      <c r="DCO102" s="34"/>
      <c r="DCP102" s="34"/>
      <c r="DCQ102" s="34"/>
      <c r="DCR102" s="34"/>
      <c r="DCS102" s="34"/>
      <c r="DCT102" s="34"/>
      <c r="DCU102" s="34"/>
      <c r="DCV102" s="34"/>
      <c r="DCW102" s="34"/>
      <c r="DCX102" s="34"/>
      <c r="DCY102" s="34"/>
      <c r="DCZ102" s="34"/>
      <c r="DDA102" s="34"/>
      <c r="DDB102" s="34"/>
      <c r="DDC102" s="34"/>
      <c r="DDD102" s="34"/>
      <c r="DDE102" s="34"/>
      <c r="DDF102" s="34"/>
      <c r="DDG102" s="34"/>
      <c r="DDH102" s="34"/>
      <c r="DDI102" s="34"/>
      <c r="DDJ102" s="34"/>
      <c r="DDK102" s="34"/>
      <c r="DDL102" s="34"/>
      <c r="DDM102" s="34"/>
      <c r="DDN102" s="34"/>
      <c r="DDO102" s="34"/>
      <c r="DDP102" s="34"/>
      <c r="DDQ102" s="34"/>
      <c r="DDR102" s="34"/>
      <c r="DDS102" s="34"/>
      <c r="DDT102" s="34"/>
      <c r="DDU102" s="34"/>
      <c r="DDV102" s="34"/>
      <c r="DDW102" s="34"/>
      <c r="DDX102" s="34"/>
      <c r="DDY102" s="34"/>
      <c r="DDZ102" s="34"/>
      <c r="DEA102" s="34"/>
      <c r="DEB102" s="34"/>
      <c r="DEC102" s="34"/>
      <c r="DED102" s="34"/>
      <c r="DEE102" s="34"/>
      <c r="DEF102" s="34"/>
      <c r="DEG102" s="34"/>
      <c r="DEH102" s="34"/>
      <c r="DEI102" s="34"/>
      <c r="DEJ102" s="34"/>
      <c r="DEK102" s="34"/>
      <c r="DEL102" s="34"/>
      <c r="DEM102" s="34"/>
      <c r="DEN102" s="34"/>
      <c r="DEO102" s="34"/>
      <c r="DEP102" s="34"/>
      <c r="DEQ102" s="34"/>
      <c r="DER102" s="34"/>
      <c r="DES102" s="34"/>
      <c r="DET102" s="34"/>
      <c r="DEU102" s="34"/>
      <c r="DEV102" s="34"/>
      <c r="DEW102" s="34"/>
      <c r="DEX102" s="34"/>
      <c r="DEY102" s="34"/>
      <c r="DEZ102" s="34"/>
      <c r="DFA102" s="34"/>
      <c r="DFB102" s="34"/>
      <c r="DFC102" s="34"/>
      <c r="DFD102" s="34"/>
      <c r="DFE102" s="34"/>
      <c r="DFF102" s="34"/>
      <c r="DFG102" s="34"/>
      <c r="DFH102" s="34"/>
      <c r="DFI102" s="34"/>
      <c r="DFJ102" s="34"/>
      <c r="DFK102" s="34"/>
      <c r="DFL102" s="34"/>
      <c r="DFM102" s="34"/>
      <c r="DFN102" s="34"/>
      <c r="DFO102" s="34"/>
      <c r="DFP102" s="34"/>
      <c r="DFQ102" s="34"/>
      <c r="DFR102" s="34"/>
      <c r="DFS102" s="34"/>
      <c r="DFT102" s="34"/>
      <c r="DFU102" s="34"/>
      <c r="DFV102" s="34"/>
      <c r="DFW102" s="34"/>
      <c r="DFX102" s="34"/>
      <c r="DFY102" s="34"/>
      <c r="DFZ102" s="34"/>
      <c r="DGA102" s="34"/>
      <c r="DGB102" s="34"/>
      <c r="DGC102" s="34"/>
      <c r="DGD102" s="34"/>
      <c r="DGE102" s="34"/>
      <c r="DGF102" s="34"/>
      <c r="DGG102" s="34"/>
      <c r="DGH102" s="34"/>
      <c r="DGI102" s="34"/>
      <c r="DGJ102" s="34"/>
      <c r="DGK102" s="34"/>
      <c r="DGL102" s="34"/>
      <c r="DGM102" s="34"/>
      <c r="DGN102" s="34"/>
      <c r="DGO102" s="34"/>
      <c r="DGP102" s="34"/>
      <c r="DGQ102" s="34"/>
      <c r="DGR102" s="34"/>
      <c r="DGS102" s="34"/>
      <c r="DGT102" s="34"/>
      <c r="DGU102" s="34"/>
      <c r="DGV102" s="34"/>
      <c r="DGW102" s="34"/>
      <c r="DGX102" s="34"/>
      <c r="DGY102" s="34"/>
      <c r="DGZ102" s="34"/>
      <c r="DHA102" s="34"/>
      <c r="DHB102" s="34"/>
      <c r="DHC102" s="34"/>
      <c r="DHD102" s="34"/>
      <c r="DHE102" s="34"/>
      <c r="DHF102" s="34"/>
      <c r="DHG102" s="34"/>
      <c r="DHH102" s="34"/>
      <c r="DHI102" s="34"/>
      <c r="DHJ102" s="34"/>
      <c r="DHK102" s="34"/>
      <c r="DHL102" s="34"/>
      <c r="DHM102" s="34"/>
      <c r="DHN102" s="34"/>
      <c r="DHO102" s="34"/>
      <c r="DHP102" s="34"/>
      <c r="DHQ102" s="34"/>
      <c r="DHR102" s="34"/>
      <c r="DHS102" s="34"/>
      <c r="DHT102" s="34"/>
      <c r="DHU102" s="34"/>
      <c r="DHV102" s="34"/>
      <c r="DHW102" s="34"/>
      <c r="DHX102" s="34"/>
      <c r="DHY102" s="34"/>
      <c r="DHZ102" s="34"/>
      <c r="DIA102" s="34"/>
      <c r="DIB102" s="34"/>
      <c r="DIC102" s="34"/>
      <c r="DID102" s="34"/>
      <c r="DIE102" s="34"/>
      <c r="DIF102" s="34"/>
      <c r="DIG102" s="34"/>
      <c r="DIH102" s="34"/>
      <c r="DII102" s="34"/>
      <c r="DIJ102" s="34"/>
      <c r="DIK102" s="34"/>
      <c r="DIL102" s="34"/>
      <c r="DIM102" s="34"/>
      <c r="DIN102" s="34"/>
      <c r="DIO102" s="34"/>
      <c r="DIP102" s="34"/>
      <c r="DIQ102" s="34"/>
      <c r="DIR102" s="34"/>
      <c r="DIS102" s="34"/>
      <c r="DIT102" s="34"/>
      <c r="DIU102" s="34"/>
      <c r="DIV102" s="34"/>
      <c r="DIW102" s="34"/>
      <c r="DIX102" s="34"/>
      <c r="DIY102" s="34"/>
      <c r="DIZ102" s="34"/>
      <c r="DJA102" s="34"/>
      <c r="DJB102" s="34"/>
      <c r="DJC102" s="34"/>
      <c r="DJD102" s="34"/>
      <c r="DJE102" s="34"/>
      <c r="DJF102" s="34"/>
      <c r="DJG102" s="34"/>
      <c r="DJH102" s="34"/>
      <c r="DJI102" s="34"/>
      <c r="DJJ102" s="34"/>
      <c r="DJK102" s="34"/>
      <c r="DJL102" s="34"/>
      <c r="DJM102" s="34"/>
      <c r="DJN102" s="34"/>
      <c r="DJO102" s="34"/>
      <c r="DJP102" s="34"/>
      <c r="DJQ102" s="34"/>
      <c r="DJR102" s="34"/>
      <c r="DJS102" s="34"/>
      <c r="DJT102" s="34"/>
      <c r="DJU102" s="34"/>
      <c r="DJV102" s="34"/>
      <c r="DJW102" s="34"/>
      <c r="DJX102" s="34"/>
      <c r="DJY102" s="34"/>
      <c r="DJZ102" s="34"/>
      <c r="DKA102" s="34"/>
      <c r="DKB102" s="34"/>
      <c r="DKC102" s="34"/>
      <c r="DKD102" s="34"/>
      <c r="DKE102" s="34"/>
      <c r="DKF102" s="34"/>
      <c r="DKG102" s="34"/>
      <c r="DKH102" s="34"/>
      <c r="DKI102" s="34"/>
      <c r="DKJ102" s="34"/>
      <c r="DKK102" s="34"/>
      <c r="DKL102" s="34"/>
      <c r="DKM102" s="34"/>
      <c r="DKN102" s="34"/>
      <c r="DKO102" s="34"/>
      <c r="DKP102" s="34"/>
      <c r="DKQ102" s="34"/>
      <c r="DKR102" s="34"/>
      <c r="DKS102" s="34"/>
      <c r="DKT102" s="34"/>
      <c r="DKU102" s="34"/>
      <c r="DKV102" s="34"/>
      <c r="DKW102" s="34"/>
      <c r="DKX102" s="34"/>
      <c r="DKY102" s="34"/>
      <c r="DKZ102" s="34"/>
      <c r="DLA102" s="34"/>
      <c r="DLB102" s="34"/>
      <c r="DLC102" s="34"/>
      <c r="DLD102" s="34"/>
      <c r="DLE102" s="34"/>
      <c r="DLF102" s="34"/>
      <c r="DLG102" s="34"/>
      <c r="DLH102" s="34"/>
      <c r="DLI102" s="34"/>
      <c r="DLJ102" s="34"/>
      <c r="DLK102" s="34"/>
      <c r="DLL102" s="34"/>
      <c r="DLM102" s="34"/>
      <c r="DLN102" s="34"/>
      <c r="DLO102" s="34"/>
      <c r="DLP102" s="34"/>
      <c r="DLQ102" s="34"/>
      <c r="DLR102" s="34"/>
      <c r="DLS102" s="34"/>
      <c r="DLT102" s="34"/>
      <c r="DLU102" s="34"/>
      <c r="DLV102" s="34"/>
      <c r="DLW102" s="34"/>
      <c r="DLX102" s="34"/>
      <c r="DLY102" s="34"/>
      <c r="DLZ102" s="34"/>
      <c r="DMA102" s="34"/>
      <c r="DMB102" s="34"/>
      <c r="DMC102" s="34"/>
      <c r="DMD102" s="34"/>
      <c r="DME102" s="34"/>
      <c r="DMF102" s="34"/>
      <c r="DMG102" s="34"/>
      <c r="DMH102" s="34"/>
      <c r="DMI102" s="34"/>
      <c r="DMJ102" s="34"/>
      <c r="DMK102" s="34"/>
      <c r="DML102" s="34"/>
      <c r="DMM102" s="34"/>
      <c r="DMN102" s="34"/>
      <c r="DMO102" s="34"/>
      <c r="DMP102" s="34"/>
      <c r="DMQ102" s="34"/>
      <c r="DMR102" s="34"/>
      <c r="DMS102" s="34"/>
      <c r="DMT102" s="34"/>
      <c r="DMU102" s="34"/>
      <c r="DMV102" s="34"/>
      <c r="DMW102" s="34"/>
      <c r="DMX102" s="34"/>
      <c r="DMY102" s="34"/>
      <c r="DMZ102" s="34"/>
      <c r="DNA102" s="34"/>
      <c r="DNB102" s="34"/>
      <c r="DNC102" s="34"/>
      <c r="DND102" s="34"/>
      <c r="DNE102" s="34"/>
      <c r="DNF102" s="34"/>
      <c r="DNG102" s="34"/>
      <c r="DNH102" s="34"/>
      <c r="DNI102" s="34"/>
      <c r="DNJ102" s="34"/>
      <c r="DNK102" s="34"/>
      <c r="DNL102" s="34"/>
      <c r="DNM102" s="34"/>
      <c r="DNN102" s="34"/>
      <c r="DNO102" s="34"/>
      <c r="DNP102" s="34"/>
      <c r="DNQ102" s="34"/>
      <c r="DNR102" s="34"/>
      <c r="DNS102" s="34"/>
      <c r="DNT102" s="34"/>
      <c r="DNU102" s="34"/>
      <c r="DNV102" s="34"/>
      <c r="DNW102" s="34"/>
      <c r="DNX102" s="34"/>
      <c r="DNY102" s="34"/>
      <c r="DNZ102" s="34"/>
      <c r="DOA102" s="34"/>
      <c r="DOB102" s="34"/>
      <c r="DOC102" s="34"/>
      <c r="DOD102" s="34"/>
      <c r="DOE102" s="34"/>
      <c r="DOF102" s="34"/>
      <c r="DOG102" s="34"/>
      <c r="DOH102" s="34"/>
      <c r="DOI102" s="34"/>
      <c r="DOJ102" s="34"/>
      <c r="DOK102" s="34"/>
      <c r="DOL102" s="34"/>
      <c r="DOM102" s="34"/>
      <c r="DON102" s="34"/>
      <c r="DOO102" s="34"/>
      <c r="DOP102" s="34"/>
      <c r="DOQ102" s="34"/>
      <c r="DOR102" s="34"/>
      <c r="DOS102" s="34"/>
      <c r="DOT102" s="34"/>
      <c r="DOU102" s="34"/>
      <c r="DOV102" s="34"/>
      <c r="DOW102" s="34"/>
      <c r="DOX102" s="34"/>
      <c r="DOY102" s="34"/>
      <c r="DOZ102" s="34"/>
      <c r="DPA102" s="34"/>
      <c r="DPB102" s="34"/>
      <c r="DPC102" s="34"/>
      <c r="DPD102" s="34"/>
      <c r="DPE102" s="34"/>
      <c r="DPF102" s="34"/>
      <c r="DPG102" s="34"/>
      <c r="DPH102" s="34"/>
      <c r="DPI102" s="34"/>
      <c r="DPJ102" s="34"/>
      <c r="DPK102" s="34"/>
      <c r="DPL102" s="34"/>
      <c r="DPM102" s="34"/>
      <c r="DPN102" s="34"/>
      <c r="DPO102" s="34"/>
      <c r="DPP102" s="34"/>
      <c r="DPQ102" s="34"/>
      <c r="DPR102" s="34"/>
      <c r="DPS102" s="34"/>
      <c r="DPT102" s="34"/>
      <c r="DPU102" s="34"/>
      <c r="DPV102" s="34"/>
      <c r="DPW102" s="34"/>
      <c r="DPX102" s="34"/>
      <c r="DPY102" s="34"/>
      <c r="DPZ102" s="34"/>
      <c r="DQA102" s="34"/>
      <c r="DQB102" s="34"/>
      <c r="DQC102" s="34"/>
      <c r="DQD102" s="34"/>
      <c r="DQE102" s="34"/>
      <c r="DQF102" s="34"/>
      <c r="DQG102" s="34"/>
      <c r="DQH102" s="34"/>
      <c r="DQI102" s="34"/>
      <c r="DQJ102" s="34"/>
      <c r="DQK102" s="34"/>
      <c r="DQL102" s="34"/>
      <c r="DQM102" s="34"/>
      <c r="DQN102" s="34"/>
      <c r="DQO102" s="34"/>
      <c r="DQP102" s="34"/>
      <c r="DQQ102" s="34"/>
      <c r="DQR102" s="34"/>
      <c r="DQS102" s="34"/>
      <c r="DQT102" s="34"/>
      <c r="DQU102" s="34"/>
      <c r="DQV102" s="34"/>
      <c r="DQW102" s="34"/>
      <c r="DQX102" s="34"/>
      <c r="DQY102" s="34"/>
      <c r="DQZ102" s="34"/>
      <c r="DRA102" s="34"/>
      <c r="DRB102" s="34"/>
      <c r="DRC102" s="34"/>
      <c r="DRD102" s="34"/>
      <c r="DRE102" s="34"/>
      <c r="DRF102" s="34"/>
      <c r="DRG102" s="34"/>
      <c r="DRH102" s="34"/>
      <c r="DRI102" s="34"/>
      <c r="DRJ102" s="34"/>
      <c r="DRK102" s="34"/>
      <c r="DRL102" s="34"/>
      <c r="DRM102" s="34"/>
      <c r="DRN102" s="34"/>
      <c r="DRO102" s="34"/>
      <c r="DRP102" s="34"/>
      <c r="DRQ102" s="34"/>
      <c r="DRR102" s="34"/>
      <c r="DRS102" s="34"/>
      <c r="DRT102" s="34"/>
      <c r="DRU102" s="34"/>
      <c r="DRV102" s="34"/>
      <c r="DRW102" s="34"/>
      <c r="DRX102" s="34"/>
      <c r="DRY102" s="34"/>
      <c r="DRZ102" s="34"/>
      <c r="DSA102" s="34"/>
      <c r="DSB102" s="34"/>
      <c r="DSC102" s="34"/>
      <c r="DSD102" s="34"/>
      <c r="DSE102" s="34"/>
      <c r="DSF102" s="34"/>
      <c r="DSG102" s="34"/>
      <c r="DSH102" s="34"/>
      <c r="DSI102" s="34"/>
      <c r="DSJ102" s="34"/>
      <c r="DSK102" s="34"/>
      <c r="DSL102" s="34"/>
      <c r="DSM102" s="34"/>
      <c r="DSN102" s="34"/>
      <c r="DSO102" s="34"/>
      <c r="DSP102" s="34"/>
      <c r="DSQ102" s="34"/>
      <c r="DSR102" s="34"/>
      <c r="DSS102" s="34"/>
      <c r="DST102" s="34"/>
      <c r="DSU102" s="34"/>
      <c r="DSV102" s="34"/>
      <c r="DSW102" s="34"/>
      <c r="DSX102" s="34"/>
      <c r="DSY102" s="34"/>
      <c r="DSZ102" s="34"/>
      <c r="DTA102" s="34"/>
      <c r="DTB102" s="34"/>
      <c r="DTC102" s="34"/>
      <c r="DTD102" s="34"/>
      <c r="DTE102" s="34"/>
      <c r="DTF102" s="34"/>
      <c r="DTG102" s="34"/>
      <c r="DTH102" s="34"/>
      <c r="DTI102" s="34"/>
      <c r="DTJ102" s="34"/>
      <c r="DTK102" s="34"/>
      <c r="DTL102" s="34"/>
      <c r="DTM102" s="34"/>
      <c r="DTN102" s="34"/>
      <c r="DTO102" s="34"/>
      <c r="DTP102" s="34"/>
      <c r="DTQ102" s="34"/>
      <c r="DTR102" s="34"/>
      <c r="DTS102" s="34"/>
      <c r="DTT102" s="34"/>
      <c r="DTU102" s="34"/>
      <c r="DTV102" s="34"/>
      <c r="DTW102" s="34"/>
      <c r="DTX102" s="34"/>
      <c r="DTY102" s="34"/>
      <c r="DTZ102" s="34"/>
      <c r="DUA102" s="34"/>
      <c r="DUB102" s="34"/>
      <c r="DUC102" s="34"/>
      <c r="DUD102" s="34"/>
      <c r="DUE102" s="34"/>
      <c r="DUF102" s="34"/>
      <c r="DUG102" s="34"/>
      <c r="DUH102" s="34"/>
      <c r="DUI102" s="34"/>
      <c r="DUJ102" s="34"/>
      <c r="DUK102" s="34"/>
      <c r="DUL102" s="34"/>
      <c r="DUM102" s="34"/>
      <c r="DUN102" s="34"/>
      <c r="DUO102" s="34"/>
      <c r="DUP102" s="34"/>
      <c r="DUQ102" s="34"/>
      <c r="DUR102" s="34"/>
      <c r="DUS102" s="34"/>
      <c r="DUT102" s="34"/>
      <c r="DUU102" s="34"/>
      <c r="DUV102" s="34"/>
      <c r="DUW102" s="34"/>
      <c r="DUX102" s="34"/>
      <c r="DUY102" s="34"/>
      <c r="DUZ102" s="34"/>
      <c r="DVA102" s="34"/>
      <c r="DVB102" s="34"/>
      <c r="DVC102" s="34"/>
      <c r="DVD102" s="34"/>
      <c r="DVE102" s="34"/>
      <c r="DVF102" s="34"/>
      <c r="DVG102" s="34"/>
      <c r="DVH102" s="34"/>
      <c r="DVI102" s="34"/>
      <c r="DVJ102" s="34"/>
      <c r="DVK102" s="34"/>
      <c r="DVL102" s="34"/>
      <c r="DVM102" s="34"/>
      <c r="DVN102" s="34"/>
      <c r="DVO102" s="34"/>
      <c r="DVP102" s="34"/>
      <c r="DVQ102" s="34"/>
      <c r="DVR102" s="34"/>
      <c r="DVS102" s="34"/>
      <c r="DVT102" s="34"/>
      <c r="DVU102" s="34"/>
      <c r="DVV102" s="34"/>
      <c r="DVW102" s="34"/>
      <c r="DVX102" s="34"/>
      <c r="DVY102" s="34"/>
      <c r="DVZ102" s="34"/>
      <c r="DWA102" s="34"/>
      <c r="DWB102" s="34"/>
      <c r="DWC102" s="34"/>
      <c r="DWD102" s="34"/>
      <c r="DWE102" s="34"/>
      <c r="DWF102" s="34"/>
      <c r="DWG102" s="34"/>
      <c r="DWH102" s="34"/>
      <c r="DWI102" s="34"/>
      <c r="DWJ102" s="34"/>
      <c r="DWK102" s="34"/>
      <c r="DWL102" s="34"/>
      <c r="DWM102" s="34"/>
      <c r="DWN102" s="34"/>
      <c r="DWO102" s="34"/>
      <c r="DWP102" s="34"/>
      <c r="DWQ102" s="34"/>
      <c r="DWR102" s="34"/>
      <c r="DWS102" s="34"/>
      <c r="DWT102" s="34"/>
      <c r="DWU102" s="34"/>
      <c r="DWV102" s="34"/>
      <c r="DWW102" s="34"/>
      <c r="DWX102" s="34"/>
      <c r="DWY102" s="34"/>
      <c r="DWZ102" s="34"/>
      <c r="DXA102" s="34"/>
      <c r="DXB102" s="34"/>
      <c r="DXC102" s="34"/>
      <c r="DXD102" s="34"/>
      <c r="DXE102" s="34"/>
      <c r="DXF102" s="34"/>
      <c r="DXG102" s="34"/>
      <c r="DXH102" s="34"/>
      <c r="DXI102" s="34"/>
      <c r="DXJ102" s="34"/>
      <c r="DXK102" s="34"/>
      <c r="DXL102" s="34"/>
      <c r="DXM102" s="34"/>
      <c r="DXN102" s="34"/>
      <c r="DXO102" s="34"/>
      <c r="DXP102" s="34"/>
      <c r="DXQ102" s="34"/>
      <c r="DXR102" s="34"/>
      <c r="DXS102" s="34"/>
      <c r="DXT102" s="34"/>
      <c r="DXU102" s="34"/>
      <c r="DXV102" s="34"/>
      <c r="DXW102" s="34"/>
      <c r="DXX102" s="34"/>
      <c r="DXY102" s="34"/>
      <c r="DXZ102" s="34"/>
      <c r="DYA102" s="34"/>
      <c r="DYB102" s="34"/>
      <c r="DYC102" s="34"/>
      <c r="DYD102" s="34"/>
      <c r="DYE102" s="34"/>
      <c r="DYF102" s="34"/>
      <c r="DYG102" s="34"/>
      <c r="DYH102" s="34"/>
      <c r="DYI102" s="34"/>
      <c r="DYJ102" s="34"/>
      <c r="DYK102" s="34"/>
      <c r="DYL102" s="34"/>
      <c r="DYM102" s="34"/>
      <c r="DYN102" s="34"/>
      <c r="DYO102" s="34"/>
      <c r="DYP102" s="34"/>
      <c r="DYQ102" s="34"/>
      <c r="DYR102" s="34"/>
      <c r="DYS102" s="34"/>
      <c r="DYT102" s="34"/>
      <c r="DYU102" s="34"/>
      <c r="DYV102" s="34"/>
      <c r="DYW102" s="34"/>
      <c r="DYX102" s="34"/>
      <c r="DYY102" s="34"/>
      <c r="DYZ102" s="34"/>
      <c r="DZA102" s="34"/>
      <c r="DZB102" s="34"/>
      <c r="DZC102" s="34"/>
      <c r="DZD102" s="34"/>
      <c r="DZE102" s="34"/>
      <c r="DZF102" s="34"/>
      <c r="DZG102" s="34"/>
      <c r="DZH102" s="34"/>
      <c r="DZI102" s="34"/>
      <c r="DZJ102" s="34"/>
      <c r="DZK102" s="34"/>
      <c r="DZL102" s="34"/>
      <c r="DZM102" s="34"/>
      <c r="DZN102" s="34"/>
      <c r="DZO102" s="34"/>
      <c r="DZP102" s="34"/>
      <c r="DZQ102" s="34"/>
      <c r="DZR102" s="34"/>
      <c r="DZS102" s="34"/>
      <c r="DZT102" s="34"/>
      <c r="DZU102" s="34"/>
      <c r="DZV102" s="34"/>
      <c r="DZW102" s="34"/>
      <c r="DZX102" s="34"/>
      <c r="DZY102" s="34"/>
      <c r="DZZ102" s="34"/>
      <c r="EAA102" s="34"/>
      <c r="EAB102" s="34"/>
      <c r="EAC102" s="34"/>
      <c r="EAD102" s="34"/>
      <c r="EAE102" s="34"/>
      <c r="EAF102" s="34"/>
      <c r="EAG102" s="34"/>
      <c r="EAH102" s="34"/>
      <c r="EAI102" s="34"/>
      <c r="EAJ102" s="34"/>
      <c r="EAK102" s="34"/>
      <c r="EAL102" s="34"/>
      <c r="EAM102" s="34"/>
      <c r="EAN102" s="34"/>
      <c r="EAO102" s="34"/>
      <c r="EAP102" s="34"/>
      <c r="EAQ102" s="34"/>
      <c r="EAR102" s="34"/>
      <c r="EAS102" s="34"/>
      <c r="EAT102" s="34"/>
      <c r="EAU102" s="34"/>
      <c r="EAV102" s="34"/>
      <c r="EAW102" s="34"/>
      <c r="EAX102" s="34"/>
      <c r="EAY102" s="34"/>
      <c r="EAZ102" s="34"/>
      <c r="EBA102" s="34"/>
      <c r="EBB102" s="34"/>
      <c r="EBC102" s="34"/>
      <c r="EBD102" s="34"/>
      <c r="EBE102" s="34"/>
      <c r="EBF102" s="34"/>
      <c r="EBG102" s="34"/>
      <c r="EBH102" s="34"/>
      <c r="EBI102" s="34"/>
      <c r="EBJ102" s="34"/>
      <c r="EBK102" s="34"/>
      <c r="EBL102" s="34"/>
      <c r="EBM102" s="34"/>
      <c r="EBN102" s="34"/>
      <c r="EBO102" s="34"/>
      <c r="EBP102" s="34"/>
      <c r="EBQ102" s="34"/>
      <c r="EBR102" s="34"/>
      <c r="EBS102" s="34"/>
      <c r="EBT102" s="34"/>
      <c r="EBU102" s="34"/>
      <c r="EBV102" s="34"/>
      <c r="EBW102" s="34"/>
      <c r="EBX102" s="34"/>
      <c r="EBY102" s="34"/>
      <c r="EBZ102" s="34"/>
      <c r="ECA102" s="34"/>
      <c r="ECB102" s="34"/>
      <c r="ECC102" s="34"/>
      <c r="ECD102" s="34"/>
      <c r="ECE102" s="34"/>
      <c r="ECF102" s="34"/>
      <c r="ECG102" s="34"/>
      <c r="ECH102" s="34"/>
      <c r="ECI102" s="34"/>
      <c r="ECJ102" s="34"/>
      <c r="ECK102" s="34"/>
      <c r="ECL102" s="34"/>
      <c r="ECM102" s="34"/>
      <c r="ECN102" s="34"/>
      <c r="ECO102" s="34"/>
      <c r="ECP102" s="34"/>
      <c r="ECQ102" s="34"/>
      <c r="ECR102" s="34"/>
      <c r="ECS102" s="34"/>
      <c r="ECT102" s="34"/>
      <c r="ECU102" s="34"/>
      <c r="ECV102" s="34"/>
      <c r="ECW102" s="34"/>
      <c r="ECX102" s="34"/>
      <c r="ECY102" s="34"/>
      <c r="ECZ102" s="34"/>
      <c r="EDA102" s="34"/>
      <c r="EDB102" s="34"/>
      <c r="EDC102" s="34"/>
      <c r="EDD102" s="34"/>
      <c r="EDE102" s="34"/>
      <c r="EDF102" s="34"/>
      <c r="EDG102" s="34"/>
      <c r="EDH102" s="34"/>
      <c r="EDI102" s="34"/>
      <c r="EDJ102" s="34"/>
      <c r="EDK102" s="34"/>
      <c r="EDL102" s="34"/>
      <c r="EDM102" s="34"/>
      <c r="EDN102" s="34"/>
      <c r="EDO102" s="34"/>
      <c r="EDP102" s="34"/>
      <c r="EDQ102" s="34"/>
      <c r="EDR102" s="34"/>
      <c r="EDS102" s="34"/>
      <c r="EDT102" s="34"/>
      <c r="EDU102" s="34"/>
      <c r="EDV102" s="34"/>
      <c r="EDW102" s="34"/>
      <c r="EDX102" s="34"/>
      <c r="EDY102" s="34"/>
      <c r="EDZ102" s="34"/>
      <c r="EEA102" s="34"/>
      <c r="EEB102" s="34"/>
      <c r="EEC102" s="34"/>
      <c r="EED102" s="34"/>
      <c r="EEE102" s="34"/>
      <c r="EEF102" s="34"/>
      <c r="EEG102" s="34"/>
      <c r="EEH102" s="34"/>
      <c r="EEI102" s="34"/>
      <c r="EEJ102" s="34"/>
      <c r="EEK102" s="34"/>
      <c r="EEL102" s="34"/>
      <c r="EEM102" s="34"/>
      <c r="EEN102" s="34"/>
      <c r="EEO102" s="34"/>
      <c r="EEP102" s="34"/>
      <c r="EEQ102" s="34"/>
      <c r="EER102" s="34"/>
      <c r="EES102" s="34"/>
      <c r="EET102" s="34"/>
      <c r="EEU102" s="34"/>
      <c r="EEV102" s="34"/>
      <c r="EEW102" s="34"/>
      <c r="EEX102" s="34"/>
      <c r="EEY102" s="34"/>
      <c r="EEZ102" s="34"/>
      <c r="EFA102" s="34"/>
      <c r="EFB102" s="34"/>
      <c r="EFC102" s="34"/>
      <c r="EFD102" s="34"/>
      <c r="EFE102" s="34"/>
      <c r="EFF102" s="34"/>
      <c r="EFG102" s="34"/>
      <c r="EFH102" s="34"/>
      <c r="EFI102" s="34"/>
      <c r="EFJ102" s="34"/>
      <c r="EFK102" s="34"/>
      <c r="EFL102" s="34"/>
      <c r="EFM102" s="34"/>
      <c r="EFN102" s="34"/>
      <c r="EFO102" s="34"/>
      <c r="EFP102" s="34"/>
      <c r="EFQ102" s="34"/>
      <c r="EFR102" s="34"/>
      <c r="EFS102" s="34"/>
      <c r="EFT102" s="34"/>
      <c r="EFU102" s="34"/>
      <c r="EFV102" s="34"/>
      <c r="EFW102" s="34"/>
      <c r="EFX102" s="34"/>
      <c r="EFY102" s="34"/>
      <c r="EFZ102" s="34"/>
      <c r="EGA102" s="34"/>
      <c r="EGB102" s="34"/>
      <c r="EGC102" s="34"/>
      <c r="EGD102" s="34"/>
      <c r="EGE102" s="34"/>
      <c r="EGF102" s="34"/>
      <c r="EGG102" s="34"/>
      <c r="EGH102" s="34"/>
      <c r="EGI102" s="34"/>
      <c r="EGJ102" s="34"/>
      <c r="EGK102" s="34"/>
      <c r="EGL102" s="34"/>
      <c r="EGM102" s="34"/>
      <c r="EGN102" s="34"/>
      <c r="EGO102" s="34"/>
      <c r="EGP102" s="34"/>
      <c r="EGQ102" s="34"/>
      <c r="EGR102" s="34"/>
      <c r="EGS102" s="34"/>
      <c r="EGT102" s="34"/>
      <c r="EGU102" s="34"/>
      <c r="EGV102" s="34"/>
      <c r="EGW102" s="34"/>
      <c r="EGX102" s="34"/>
      <c r="EGY102" s="34"/>
      <c r="EGZ102" s="34"/>
      <c r="EHA102" s="34"/>
      <c r="EHB102" s="34"/>
      <c r="EHC102" s="34"/>
      <c r="EHD102" s="34"/>
      <c r="EHE102" s="34"/>
      <c r="EHF102" s="34"/>
      <c r="EHG102" s="34"/>
      <c r="EHH102" s="34"/>
      <c r="EHI102" s="34"/>
      <c r="EHJ102" s="34"/>
      <c r="EHK102" s="34"/>
      <c r="EHL102" s="34"/>
      <c r="EHM102" s="34"/>
      <c r="EHN102" s="34"/>
      <c r="EHO102" s="34"/>
      <c r="EHP102" s="34"/>
      <c r="EHQ102" s="34"/>
      <c r="EHR102" s="34"/>
      <c r="EHS102" s="34"/>
      <c r="EHT102" s="34"/>
      <c r="EHU102" s="34"/>
      <c r="EHV102" s="34"/>
      <c r="EHW102" s="34"/>
      <c r="EHX102" s="34"/>
      <c r="EHY102" s="34"/>
      <c r="EHZ102" s="34"/>
      <c r="EIA102" s="34"/>
      <c r="EIB102" s="34"/>
      <c r="EIC102" s="34"/>
      <c r="EID102" s="34"/>
      <c r="EIE102" s="34"/>
      <c r="EIF102" s="34"/>
      <c r="EIG102" s="34"/>
      <c r="EIH102" s="34"/>
      <c r="EII102" s="34"/>
      <c r="EIJ102" s="34"/>
      <c r="EIK102" s="34"/>
      <c r="EIL102" s="34"/>
      <c r="EIM102" s="34"/>
      <c r="EIN102" s="34"/>
      <c r="EIO102" s="34"/>
      <c r="EIP102" s="34"/>
      <c r="EIQ102" s="34"/>
      <c r="EIR102" s="34"/>
      <c r="EIS102" s="34"/>
      <c r="EIT102" s="34"/>
      <c r="EIU102" s="34"/>
      <c r="EIV102" s="34"/>
      <c r="EIW102" s="34"/>
      <c r="EIX102" s="34"/>
      <c r="EIY102" s="34"/>
      <c r="EIZ102" s="34"/>
      <c r="EJA102" s="34"/>
      <c r="EJB102" s="34"/>
      <c r="EJC102" s="34"/>
      <c r="EJD102" s="34"/>
      <c r="EJE102" s="34"/>
      <c r="EJF102" s="34"/>
      <c r="EJG102" s="34"/>
      <c r="EJH102" s="34"/>
      <c r="EJI102" s="34"/>
      <c r="EJJ102" s="34"/>
      <c r="EJK102" s="34"/>
      <c r="EJL102" s="34"/>
      <c r="EJM102" s="34"/>
      <c r="EJN102" s="34"/>
      <c r="EJO102" s="34"/>
      <c r="EJP102" s="34"/>
      <c r="EJQ102" s="34"/>
      <c r="EJR102" s="34"/>
      <c r="EJS102" s="34"/>
      <c r="EJT102" s="34"/>
      <c r="EJU102" s="34"/>
      <c r="EJV102" s="34"/>
      <c r="EJW102" s="34"/>
      <c r="EJX102" s="34"/>
      <c r="EJY102" s="34"/>
      <c r="EJZ102" s="34"/>
      <c r="EKA102" s="34"/>
      <c r="EKB102" s="34"/>
      <c r="EKC102" s="34"/>
      <c r="EKD102" s="34"/>
      <c r="EKE102" s="34"/>
      <c r="EKF102" s="34"/>
      <c r="EKG102" s="34"/>
      <c r="EKH102" s="34"/>
      <c r="EKI102" s="34"/>
      <c r="EKJ102" s="34"/>
      <c r="EKK102" s="34"/>
      <c r="EKL102" s="34"/>
      <c r="EKM102" s="34"/>
      <c r="EKN102" s="34"/>
      <c r="EKO102" s="34"/>
      <c r="EKP102" s="34"/>
      <c r="EKQ102" s="34"/>
      <c r="EKR102" s="34"/>
      <c r="EKS102" s="34"/>
      <c r="EKT102" s="34"/>
      <c r="EKU102" s="34"/>
      <c r="EKV102" s="34"/>
      <c r="EKW102" s="34"/>
      <c r="EKX102" s="34"/>
      <c r="EKY102" s="34"/>
      <c r="EKZ102" s="34"/>
      <c r="ELA102" s="34"/>
      <c r="ELB102" s="34"/>
      <c r="ELC102" s="34"/>
      <c r="ELD102" s="34"/>
      <c r="ELE102" s="34"/>
      <c r="ELF102" s="34"/>
      <c r="ELG102" s="34"/>
      <c r="ELH102" s="34"/>
      <c r="ELI102" s="34"/>
      <c r="ELJ102" s="34"/>
      <c r="ELK102" s="34"/>
      <c r="ELL102" s="34"/>
      <c r="ELM102" s="34"/>
      <c r="ELN102" s="34"/>
      <c r="ELO102" s="34"/>
      <c r="ELP102" s="34"/>
      <c r="ELQ102" s="34"/>
      <c r="ELR102" s="34"/>
      <c r="ELS102" s="34"/>
      <c r="ELT102" s="34"/>
      <c r="ELU102" s="34"/>
      <c r="ELV102" s="34"/>
      <c r="ELW102" s="34"/>
      <c r="ELX102" s="34"/>
      <c r="ELY102" s="34"/>
      <c r="ELZ102" s="34"/>
      <c r="EMA102" s="34"/>
      <c r="EMB102" s="34"/>
      <c r="EMC102" s="34"/>
      <c r="EMD102" s="34"/>
      <c r="EME102" s="34"/>
      <c r="EMF102" s="34"/>
      <c r="EMG102" s="34"/>
      <c r="EMH102" s="34"/>
      <c r="EMI102" s="34"/>
      <c r="EMJ102" s="34"/>
      <c r="EMK102" s="34"/>
      <c r="EML102" s="34"/>
      <c r="EMM102" s="34"/>
      <c r="EMN102" s="34"/>
      <c r="EMO102" s="34"/>
      <c r="EMP102" s="34"/>
      <c r="EMQ102" s="34"/>
      <c r="EMR102" s="34"/>
      <c r="EMS102" s="34"/>
      <c r="EMT102" s="34"/>
      <c r="EMU102" s="34"/>
      <c r="EMV102" s="34"/>
      <c r="EMW102" s="34"/>
      <c r="EMX102" s="34"/>
      <c r="EMY102" s="34"/>
      <c r="EMZ102" s="34"/>
      <c r="ENA102" s="34"/>
      <c r="ENB102" s="34"/>
      <c r="ENC102" s="34"/>
      <c r="END102" s="34"/>
      <c r="ENE102" s="34"/>
      <c r="ENF102" s="34"/>
      <c r="ENG102" s="34"/>
      <c r="ENH102" s="34"/>
      <c r="ENI102" s="34"/>
      <c r="ENJ102" s="34"/>
      <c r="ENK102" s="34"/>
      <c r="ENL102" s="34"/>
      <c r="ENM102" s="34"/>
      <c r="ENN102" s="34"/>
      <c r="ENO102" s="34"/>
      <c r="ENP102" s="34"/>
      <c r="ENQ102" s="34"/>
      <c r="ENR102" s="34"/>
      <c r="ENS102" s="34"/>
      <c r="ENT102" s="34"/>
      <c r="ENU102" s="34"/>
      <c r="ENV102" s="34"/>
      <c r="ENW102" s="34"/>
      <c r="ENX102" s="34"/>
      <c r="ENY102" s="34"/>
      <c r="ENZ102" s="34"/>
      <c r="EOA102" s="34"/>
      <c r="EOB102" s="34"/>
      <c r="EOC102" s="34"/>
      <c r="EOD102" s="34"/>
      <c r="EOE102" s="34"/>
      <c r="EOF102" s="34"/>
      <c r="EOG102" s="34"/>
      <c r="EOH102" s="34"/>
      <c r="EOI102" s="34"/>
      <c r="EOJ102" s="34"/>
      <c r="EOK102" s="34"/>
      <c r="EOL102" s="34"/>
      <c r="EOM102" s="34"/>
      <c r="EON102" s="34"/>
      <c r="EOO102" s="34"/>
      <c r="EOP102" s="34"/>
      <c r="EOQ102" s="34"/>
      <c r="EOR102" s="34"/>
      <c r="EOS102" s="34"/>
      <c r="EOT102" s="34"/>
      <c r="EOU102" s="34"/>
      <c r="EOV102" s="34"/>
      <c r="EOW102" s="34"/>
      <c r="EOX102" s="34"/>
      <c r="EOY102" s="34"/>
      <c r="EOZ102" s="34"/>
      <c r="EPA102" s="34"/>
      <c r="EPB102" s="34"/>
      <c r="EPC102" s="34"/>
      <c r="EPD102" s="34"/>
      <c r="EPE102" s="34"/>
      <c r="EPF102" s="34"/>
      <c r="EPG102" s="34"/>
      <c r="EPH102" s="34"/>
      <c r="EPI102" s="34"/>
      <c r="EPJ102" s="34"/>
      <c r="EPK102" s="34"/>
      <c r="EPL102" s="34"/>
      <c r="EPM102" s="34"/>
      <c r="EPN102" s="34"/>
      <c r="EPO102" s="34"/>
      <c r="EPP102" s="34"/>
      <c r="EPQ102" s="34"/>
      <c r="EPR102" s="34"/>
      <c r="EPS102" s="34"/>
      <c r="EPT102" s="34"/>
      <c r="EPU102" s="34"/>
      <c r="EPV102" s="34"/>
      <c r="EPW102" s="34"/>
      <c r="EPX102" s="34"/>
      <c r="EPY102" s="34"/>
      <c r="EPZ102" s="34"/>
      <c r="EQA102" s="34"/>
      <c r="EQB102" s="34"/>
      <c r="EQC102" s="34"/>
      <c r="EQD102" s="34"/>
      <c r="EQE102" s="34"/>
      <c r="EQF102" s="34"/>
      <c r="EQG102" s="34"/>
      <c r="EQH102" s="34"/>
      <c r="EQI102" s="34"/>
      <c r="EQJ102" s="34"/>
      <c r="EQK102" s="34"/>
      <c r="EQL102" s="34"/>
      <c r="EQM102" s="34"/>
      <c r="EQN102" s="34"/>
      <c r="EQO102" s="34"/>
      <c r="EQP102" s="34"/>
      <c r="EQQ102" s="34"/>
      <c r="EQR102" s="34"/>
      <c r="EQS102" s="34"/>
      <c r="EQT102" s="34"/>
      <c r="EQU102" s="34"/>
      <c r="EQV102" s="34"/>
      <c r="EQW102" s="34"/>
      <c r="EQX102" s="34"/>
      <c r="EQY102" s="34"/>
      <c r="EQZ102" s="34"/>
      <c r="ERA102" s="34"/>
      <c r="ERB102" s="34"/>
      <c r="ERC102" s="34"/>
      <c r="ERD102" s="34"/>
      <c r="ERE102" s="34"/>
      <c r="ERF102" s="34"/>
      <c r="ERG102" s="34"/>
      <c r="ERH102" s="34"/>
      <c r="ERI102" s="34"/>
      <c r="ERJ102" s="34"/>
      <c r="ERK102" s="34"/>
      <c r="ERL102" s="34"/>
      <c r="ERM102" s="34"/>
      <c r="ERN102" s="34"/>
      <c r="ERO102" s="34"/>
      <c r="ERP102" s="34"/>
      <c r="ERQ102" s="34"/>
      <c r="ERR102" s="34"/>
      <c r="ERS102" s="34"/>
      <c r="ERT102" s="34"/>
      <c r="ERU102" s="34"/>
      <c r="ERV102" s="34"/>
      <c r="ERW102" s="34"/>
      <c r="ERX102" s="34"/>
      <c r="ERY102" s="34"/>
      <c r="ERZ102" s="34"/>
      <c r="ESA102" s="34"/>
      <c r="ESB102" s="34"/>
      <c r="ESC102" s="34"/>
      <c r="ESD102" s="34"/>
      <c r="ESE102" s="34"/>
      <c r="ESF102" s="34"/>
      <c r="ESG102" s="34"/>
      <c r="ESH102" s="34"/>
      <c r="ESI102" s="34"/>
      <c r="ESJ102" s="34"/>
      <c r="ESK102" s="34"/>
      <c r="ESL102" s="34"/>
      <c r="ESM102" s="34"/>
      <c r="ESN102" s="34"/>
      <c r="ESO102" s="34"/>
      <c r="ESP102" s="34"/>
      <c r="ESQ102" s="34"/>
      <c r="ESR102" s="34"/>
      <c r="ESS102" s="34"/>
      <c r="EST102" s="34"/>
      <c r="ESU102" s="34"/>
      <c r="ESV102" s="34"/>
      <c r="ESW102" s="34"/>
      <c r="ESX102" s="34"/>
      <c r="ESY102" s="34"/>
      <c r="ESZ102" s="34"/>
      <c r="ETA102" s="34"/>
      <c r="ETB102" s="34"/>
      <c r="ETC102" s="34"/>
      <c r="ETD102" s="34"/>
      <c r="ETE102" s="34"/>
      <c r="ETF102" s="34"/>
      <c r="ETG102" s="34"/>
      <c r="ETH102" s="34"/>
      <c r="ETI102" s="34"/>
      <c r="ETJ102" s="34"/>
      <c r="ETK102" s="34"/>
      <c r="ETL102" s="34"/>
      <c r="ETM102" s="34"/>
      <c r="ETN102" s="34"/>
      <c r="ETO102" s="34"/>
      <c r="ETP102" s="34"/>
      <c r="ETQ102" s="34"/>
      <c r="ETR102" s="34"/>
      <c r="ETS102" s="34"/>
      <c r="ETT102" s="34"/>
      <c r="ETU102" s="34"/>
      <c r="ETV102" s="34"/>
      <c r="ETW102" s="34"/>
      <c r="ETX102" s="34"/>
      <c r="ETY102" s="34"/>
      <c r="ETZ102" s="34"/>
      <c r="EUA102" s="34"/>
      <c r="EUB102" s="34"/>
      <c r="EUC102" s="34"/>
      <c r="EUD102" s="34"/>
      <c r="EUE102" s="34"/>
      <c r="EUF102" s="34"/>
      <c r="EUG102" s="34"/>
      <c r="EUH102" s="34"/>
      <c r="EUI102" s="34"/>
      <c r="EUJ102" s="34"/>
      <c r="EUK102" s="34"/>
      <c r="EUL102" s="34"/>
      <c r="EUM102" s="34"/>
      <c r="EUN102" s="34"/>
      <c r="EUO102" s="34"/>
      <c r="EUP102" s="34"/>
      <c r="EUQ102" s="34"/>
      <c r="EUR102" s="34"/>
      <c r="EUS102" s="34"/>
      <c r="EUT102" s="34"/>
      <c r="EUU102" s="34"/>
      <c r="EUV102" s="34"/>
      <c r="EUW102" s="34"/>
      <c r="EUX102" s="34"/>
      <c r="EUY102" s="34"/>
      <c r="EUZ102" s="34"/>
      <c r="EVA102" s="34"/>
      <c r="EVB102" s="34"/>
      <c r="EVC102" s="34"/>
      <c r="EVD102" s="34"/>
      <c r="EVE102" s="34"/>
      <c r="EVF102" s="34"/>
      <c r="EVG102" s="34"/>
      <c r="EVH102" s="34"/>
      <c r="EVI102" s="34"/>
      <c r="EVJ102" s="34"/>
      <c r="EVK102" s="34"/>
      <c r="EVL102" s="34"/>
      <c r="EVM102" s="34"/>
      <c r="EVN102" s="34"/>
      <c r="EVO102" s="34"/>
      <c r="EVP102" s="34"/>
      <c r="EVQ102" s="34"/>
      <c r="EVR102" s="34"/>
      <c r="EVS102" s="34"/>
      <c r="EVT102" s="34"/>
      <c r="EVU102" s="34"/>
      <c r="EVV102" s="34"/>
      <c r="EVW102" s="34"/>
      <c r="EVX102" s="34"/>
      <c r="EVY102" s="34"/>
      <c r="EVZ102" s="34"/>
      <c r="EWA102" s="34"/>
      <c r="EWB102" s="34"/>
      <c r="EWC102" s="34"/>
      <c r="EWD102" s="34"/>
      <c r="EWE102" s="34"/>
      <c r="EWF102" s="34"/>
      <c r="EWG102" s="34"/>
      <c r="EWH102" s="34"/>
      <c r="EWI102" s="34"/>
      <c r="EWJ102" s="34"/>
      <c r="EWK102" s="34"/>
      <c r="EWL102" s="34"/>
      <c r="EWM102" s="34"/>
      <c r="EWN102" s="34"/>
      <c r="EWO102" s="34"/>
      <c r="EWP102" s="34"/>
      <c r="EWQ102" s="34"/>
      <c r="EWR102" s="34"/>
      <c r="EWS102" s="34"/>
      <c r="EWT102" s="34"/>
      <c r="EWU102" s="34"/>
      <c r="EWV102" s="34"/>
      <c r="EWW102" s="34"/>
      <c r="EWX102" s="34"/>
      <c r="EWY102" s="34"/>
      <c r="EWZ102" s="34"/>
      <c r="EXA102" s="34"/>
      <c r="EXB102" s="34"/>
      <c r="EXC102" s="34"/>
      <c r="EXD102" s="34"/>
      <c r="EXE102" s="34"/>
      <c r="EXF102" s="34"/>
      <c r="EXG102" s="34"/>
      <c r="EXH102" s="34"/>
      <c r="EXI102" s="34"/>
      <c r="EXJ102" s="34"/>
      <c r="EXK102" s="34"/>
      <c r="EXL102" s="34"/>
      <c r="EXM102" s="34"/>
      <c r="EXN102" s="34"/>
      <c r="EXO102" s="34"/>
      <c r="EXP102" s="34"/>
      <c r="EXQ102" s="34"/>
      <c r="EXR102" s="34"/>
      <c r="EXS102" s="34"/>
      <c r="EXT102" s="34"/>
      <c r="EXU102" s="34"/>
      <c r="EXV102" s="34"/>
      <c r="EXW102" s="34"/>
      <c r="EXX102" s="34"/>
      <c r="EXY102" s="34"/>
      <c r="EXZ102" s="34"/>
      <c r="EYA102" s="34"/>
      <c r="EYB102" s="34"/>
      <c r="EYC102" s="34"/>
      <c r="EYD102" s="34"/>
      <c r="EYE102" s="34"/>
      <c r="EYF102" s="34"/>
      <c r="EYG102" s="34"/>
      <c r="EYH102" s="34"/>
      <c r="EYI102" s="34"/>
      <c r="EYJ102" s="34"/>
      <c r="EYK102" s="34"/>
      <c r="EYL102" s="34"/>
      <c r="EYM102" s="34"/>
      <c r="EYN102" s="34"/>
      <c r="EYO102" s="34"/>
      <c r="EYP102" s="34"/>
      <c r="EYQ102" s="34"/>
      <c r="EYR102" s="34"/>
      <c r="EYS102" s="34"/>
      <c r="EYT102" s="34"/>
      <c r="EYU102" s="34"/>
      <c r="EYV102" s="34"/>
      <c r="EYW102" s="34"/>
      <c r="EYX102" s="34"/>
      <c r="EYY102" s="34"/>
      <c r="EYZ102" s="34"/>
      <c r="EZA102" s="34"/>
      <c r="EZB102" s="34"/>
      <c r="EZC102" s="34"/>
      <c r="EZD102" s="34"/>
      <c r="EZE102" s="34"/>
      <c r="EZF102" s="34"/>
      <c r="EZG102" s="34"/>
      <c r="EZH102" s="34"/>
      <c r="EZI102" s="34"/>
      <c r="EZJ102" s="34"/>
      <c r="EZK102" s="34"/>
      <c r="EZL102" s="34"/>
      <c r="EZM102" s="34"/>
      <c r="EZN102" s="34"/>
      <c r="EZO102" s="34"/>
      <c r="EZP102" s="34"/>
      <c r="EZQ102" s="34"/>
      <c r="EZR102" s="34"/>
      <c r="EZS102" s="34"/>
      <c r="EZT102" s="34"/>
      <c r="EZU102" s="34"/>
      <c r="EZV102" s="34"/>
      <c r="EZW102" s="34"/>
      <c r="EZX102" s="34"/>
      <c r="EZY102" s="34"/>
      <c r="EZZ102" s="34"/>
      <c r="FAA102" s="34"/>
      <c r="FAB102" s="34"/>
      <c r="FAC102" s="34"/>
      <c r="FAD102" s="34"/>
      <c r="FAE102" s="34"/>
      <c r="FAF102" s="34"/>
      <c r="FAG102" s="34"/>
      <c r="FAH102" s="34"/>
      <c r="FAI102" s="34"/>
      <c r="FAJ102" s="34"/>
      <c r="FAK102" s="34"/>
      <c r="FAL102" s="34"/>
      <c r="FAM102" s="34"/>
      <c r="FAN102" s="34"/>
      <c r="FAO102" s="34"/>
      <c r="FAP102" s="34"/>
      <c r="FAQ102" s="34"/>
      <c r="FAR102" s="34"/>
      <c r="FAS102" s="34"/>
      <c r="FAT102" s="34"/>
      <c r="FAU102" s="34"/>
      <c r="FAV102" s="34"/>
      <c r="FAW102" s="34"/>
      <c r="FAX102" s="34"/>
      <c r="FAY102" s="34"/>
      <c r="FAZ102" s="34"/>
      <c r="FBA102" s="34"/>
      <c r="FBB102" s="34"/>
      <c r="FBC102" s="34"/>
      <c r="FBD102" s="34"/>
      <c r="FBE102" s="34"/>
      <c r="FBF102" s="34"/>
      <c r="FBG102" s="34"/>
      <c r="FBH102" s="34"/>
      <c r="FBI102" s="34"/>
      <c r="FBJ102" s="34"/>
      <c r="FBK102" s="34"/>
      <c r="FBL102" s="34"/>
      <c r="FBM102" s="34"/>
      <c r="FBN102" s="34"/>
      <c r="FBO102" s="34"/>
      <c r="FBP102" s="34"/>
      <c r="FBQ102" s="34"/>
      <c r="FBR102" s="34"/>
      <c r="FBS102" s="34"/>
      <c r="FBT102" s="34"/>
      <c r="FBU102" s="34"/>
      <c r="FBV102" s="34"/>
      <c r="FBW102" s="34"/>
      <c r="FBX102" s="34"/>
      <c r="FBY102" s="34"/>
      <c r="FBZ102" s="34"/>
      <c r="FCA102" s="34"/>
      <c r="FCB102" s="34"/>
      <c r="FCC102" s="34"/>
      <c r="FCD102" s="34"/>
      <c r="FCE102" s="34"/>
      <c r="FCF102" s="34"/>
      <c r="FCG102" s="34"/>
      <c r="FCH102" s="34"/>
      <c r="FCI102" s="34"/>
      <c r="FCJ102" s="34"/>
      <c r="FCK102" s="34"/>
      <c r="FCL102" s="34"/>
      <c r="FCM102" s="34"/>
      <c r="FCN102" s="34"/>
      <c r="FCO102" s="34"/>
      <c r="FCP102" s="34"/>
      <c r="FCQ102" s="34"/>
      <c r="FCR102" s="34"/>
      <c r="FCS102" s="34"/>
      <c r="FCT102" s="34"/>
      <c r="FCU102" s="34"/>
      <c r="FCV102" s="34"/>
      <c r="FCW102" s="34"/>
      <c r="FCX102" s="34"/>
      <c r="FCY102" s="34"/>
      <c r="FCZ102" s="34"/>
      <c r="FDA102" s="34"/>
      <c r="FDB102" s="34"/>
      <c r="FDC102" s="34"/>
      <c r="FDD102" s="34"/>
      <c r="FDE102" s="34"/>
      <c r="FDF102" s="34"/>
      <c r="FDG102" s="34"/>
      <c r="FDH102" s="34"/>
      <c r="FDI102" s="34"/>
      <c r="FDJ102" s="34"/>
      <c r="FDK102" s="34"/>
      <c r="FDL102" s="34"/>
      <c r="FDM102" s="34"/>
      <c r="FDN102" s="34"/>
      <c r="FDO102" s="34"/>
      <c r="FDP102" s="34"/>
      <c r="FDQ102" s="34"/>
      <c r="FDR102" s="34"/>
      <c r="FDS102" s="34"/>
      <c r="FDT102" s="34"/>
      <c r="FDU102" s="34"/>
      <c r="FDV102" s="34"/>
      <c r="FDW102" s="34"/>
      <c r="FDX102" s="34"/>
      <c r="FDY102" s="34"/>
      <c r="FDZ102" s="34"/>
      <c r="FEA102" s="34"/>
      <c r="FEB102" s="34"/>
      <c r="FEC102" s="34"/>
      <c r="FED102" s="34"/>
      <c r="FEE102" s="34"/>
      <c r="FEF102" s="34"/>
      <c r="FEG102" s="34"/>
      <c r="FEH102" s="34"/>
      <c r="FEI102" s="34"/>
      <c r="FEJ102" s="34"/>
      <c r="FEK102" s="34"/>
      <c r="FEL102" s="34"/>
      <c r="FEM102" s="34"/>
      <c r="FEN102" s="34"/>
      <c r="FEO102" s="34"/>
      <c r="FEP102" s="34"/>
      <c r="FEQ102" s="34"/>
      <c r="FER102" s="34"/>
      <c r="FES102" s="34"/>
      <c r="FET102" s="34"/>
      <c r="FEU102" s="34"/>
      <c r="FEV102" s="34"/>
      <c r="FEW102" s="34"/>
      <c r="FEX102" s="34"/>
      <c r="FEY102" s="34"/>
      <c r="FEZ102" s="34"/>
      <c r="FFA102" s="34"/>
      <c r="FFB102" s="34"/>
      <c r="FFC102" s="34"/>
      <c r="FFD102" s="34"/>
      <c r="FFE102" s="34"/>
      <c r="FFF102" s="34"/>
      <c r="FFG102" s="34"/>
      <c r="FFH102" s="34"/>
      <c r="FFI102" s="34"/>
      <c r="FFJ102" s="34"/>
      <c r="FFK102" s="34"/>
      <c r="FFL102" s="34"/>
      <c r="FFM102" s="34"/>
      <c r="FFN102" s="34"/>
      <c r="FFO102" s="34"/>
      <c r="FFP102" s="34"/>
      <c r="FFQ102" s="34"/>
      <c r="FFR102" s="34"/>
      <c r="FFS102" s="34"/>
      <c r="FFT102" s="34"/>
      <c r="FFU102" s="34"/>
      <c r="FFV102" s="34"/>
      <c r="FFW102" s="34"/>
      <c r="FFX102" s="34"/>
      <c r="FFY102" s="34"/>
      <c r="FFZ102" s="34"/>
      <c r="FGA102" s="34"/>
      <c r="FGB102" s="34"/>
      <c r="FGC102" s="34"/>
      <c r="FGD102" s="34"/>
      <c r="FGE102" s="34"/>
      <c r="FGF102" s="34"/>
      <c r="FGG102" s="34"/>
      <c r="FGH102" s="34"/>
      <c r="FGI102" s="34"/>
      <c r="FGJ102" s="34"/>
      <c r="FGK102" s="34"/>
      <c r="FGL102" s="34"/>
      <c r="FGM102" s="34"/>
      <c r="FGN102" s="34"/>
      <c r="FGO102" s="34"/>
      <c r="FGP102" s="34"/>
      <c r="FGQ102" s="34"/>
      <c r="FGR102" s="34"/>
      <c r="FGS102" s="34"/>
      <c r="FGT102" s="34"/>
      <c r="FGU102" s="34"/>
      <c r="FGV102" s="34"/>
      <c r="FGW102" s="34"/>
      <c r="FGX102" s="34"/>
      <c r="FGY102" s="34"/>
      <c r="FGZ102" s="34"/>
      <c r="FHA102" s="34"/>
      <c r="FHB102" s="34"/>
      <c r="FHC102" s="34"/>
      <c r="FHD102" s="34"/>
      <c r="FHE102" s="34"/>
      <c r="FHF102" s="34"/>
      <c r="FHG102" s="34"/>
      <c r="FHH102" s="34"/>
      <c r="FHI102" s="34"/>
      <c r="FHJ102" s="34"/>
      <c r="FHK102" s="34"/>
      <c r="FHL102" s="34"/>
      <c r="FHM102" s="34"/>
      <c r="FHN102" s="34"/>
      <c r="FHO102" s="34"/>
      <c r="FHP102" s="34"/>
      <c r="FHQ102" s="34"/>
      <c r="FHR102" s="34"/>
      <c r="FHS102" s="34"/>
      <c r="FHT102" s="34"/>
      <c r="FHU102" s="34"/>
      <c r="FHV102" s="34"/>
      <c r="FHW102" s="34"/>
      <c r="FHX102" s="34"/>
      <c r="FHY102" s="34"/>
      <c r="FHZ102" s="34"/>
      <c r="FIA102" s="34"/>
      <c r="FIB102" s="34"/>
      <c r="FIC102" s="34"/>
      <c r="FID102" s="34"/>
      <c r="FIE102" s="34"/>
      <c r="FIF102" s="34"/>
      <c r="FIG102" s="34"/>
      <c r="FIH102" s="34"/>
      <c r="FII102" s="34"/>
      <c r="FIJ102" s="34"/>
      <c r="FIK102" s="34"/>
      <c r="FIL102" s="34"/>
      <c r="FIM102" s="34"/>
      <c r="FIN102" s="34"/>
      <c r="FIO102" s="34"/>
      <c r="FIP102" s="34"/>
      <c r="FIQ102" s="34"/>
      <c r="FIR102" s="34"/>
      <c r="FIS102" s="34"/>
      <c r="FIT102" s="34"/>
      <c r="FIU102" s="34"/>
      <c r="FIV102" s="34"/>
      <c r="FIW102" s="34"/>
      <c r="FIX102" s="34"/>
      <c r="FIY102" s="34"/>
      <c r="FIZ102" s="34"/>
      <c r="FJA102" s="34"/>
      <c r="FJB102" s="34"/>
      <c r="FJC102" s="34"/>
      <c r="FJD102" s="34"/>
      <c r="FJE102" s="34"/>
      <c r="FJF102" s="34"/>
      <c r="FJG102" s="34"/>
      <c r="FJH102" s="34"/>
      <c r="FJI102" s="34"/>
      <c r="FJJ102" s="34"/>
      <c r="FJK102" s="34"/>
      <c r="FJL102" s="34"/>
      <c r="FJM102" s="34"/>
      <c r="FJN102" s="34"/>
      <c r="FJO102" s="34"/>
      <c r="FJP102" s="34"/>
      <c r="FJQ102" s="34"/>
      <c r="FJR102" s="34"/>
      <c r="FJS102" s="34"/>
      <c r="FJT102" s="34"/>
      <c r="FJU102" s="34"/>
      <c r="FJV102" s="34"/>
      <c r="FJW102" s="34"/>
      <c r="FJX102" s="34"/>
      <c r="FJY102" s="34"/>
      <c r="FJZ102" s="34"/>
      <c r="FKA102" s="34"/>
      <c r="FKB102" s="34"/>
      <c r="FKC102" s="34"/>
      <c r="FKD102" s="34"/>
      <c r="FKE102" s="34"/>
      <c r="FKF102" s="34"/>
      <c r="FKG102" s="34"/>
      <c r="FKH102" s="34"/>
      <c r="FKI102" s="34"/>
      <c r="FKJ102" s="34"/>
      <c r="FKK102" s="34"/>
      <c r="FKL102" s="34"/>
      <c r="FKM102" s="34"/>
      <c r="FKN102" s="34"/>
      <c r="FKO102" s="34"/>
      <c r="FKP102" s="34"/>
      <c r="FKQ102" s="34"/>
      <c r="FKR102" s="34"/>
      <c r="FKS102" s="34"/>
      <c r="FKT102" s="34"/>
      <c r="FKU102" s="34"/>
      <c r="FKV102" s="34"/>
      <c r="FKW102" s="34"/>
      <c r="FKX102" s="34"/>
      <c r="FKY102" s="34"/>
      <c r="FKZ102" s="34"/>
      <c r="FLA102" s="34"/>
      <c r="FLB102" s="34"/>
      <c r="FLC102" s="34"/>
      <c r="FLD102" s="34"/>
      <c r="FLE102" s="34"/>
      <c r="FLF102" s="34"/>
      <c r="FLG102" s="34"/>
      <c r="FLH102" s="34"/>
      <c r="FLI102" s="34"/>
      <c r="FLJ102" s="34"/>
      <c r="FLK102" s="34"/>
      <c r="FLL102" s="34"/>
      <c r="FLM102" s="34"/>
      <c r="FLN102" s="34"/>
      <c r="FLO102" s="34"/>
      <c r="FLP102" s="34"/>
      <c r="FLQ102" s="34"/>
      <c r="FLR102" s="34"/>
      <c r="FLS102" s="34"/>
      <c r="FLT102" s="34"/>
      <c r="FLU102" s="34"/>
      <c r="FLV102" s="34"/>
      <c r="FLW102" s="34"/>
      <c r="FLX102" s="34"/>
      <c r="FLY102" s="34"/>
      <c r="FLZ102" s="34"/>
      <c r="FMA102" s="34"/>
      <c r="FMB102" s="34"/>
      <c r="FMC102" s="34"/>
      <c r="FMD102" s="34"/>
      <c r="FME102" s="34"/>
      <c r="FMF102" s="34"/>
      <c r="FMG102" s="34"/>
      <c r="FMH102" s="34"/>
      <c r="FMI102" s="34"/>
      <c r="FMJ102" s="34"/>
      <c r="FMK102" s="34"/>
      <c r="FML102" s="34"/>
      <c r="FMM102" s="34"/>
      <c r="FMN102" s="34"/>
      <c r="FMO102" s="34"/>
      <c r="FMP102" s="34"/>
      <c r="FMQ102" s="34"/>
      <c r="FMR102" s="34"/>
      <c r="FMS102" s="34"/>
      <c r="FMT102" s="34"/>
      <c r="FMU102" s="34"/>
      <c r="FMV102" s="34"/>
      <c r="FMW102" s="34"/>
      <c r="FMX102" s="34"/>
      <c r="FMY102" s="34"/>
      <c r="FMZ102" s="34"/>
      <c r="FNA102" s="34"/>
      <c r="FNB102" s="34"/>
      <c r="FNC102" s="34"/>
      <c r="FND102" s="34"/>
      <c r="FNE102" s="34"/>
      <c r="FNF102" s="34"/>
      <c r="FNG102" s="34"/>
      <c r="FNH102" s="34"/>
      <c r="FNI102" s="34"/>
      <c r="FNJ102" s="34"/>
      <c r="FNK102" s="34"/>
      <c r="FNL102" s="34"/>
      <c r="FNM102" s="34"/>
      <c r="FNN102" s="34"/>
      <c r="FNO102" s="34"/>
      <c r="FNP102" s="34"/>
      <c r="FNQ102" s="34"/>
      <c r="FNR102" s="34"/>
      <c r="FNS102" s="34"/>
      <c r="FNT102" s="34"/>
      <c r="FNU102" s="34"/>
      <c r="FNV102" s="34"/>
      <c r="FNW102" s="34"/>
      <c r="FNX102" s="34"/>
      <c r="FNY102" s="34"/>
      <c r="FNZ102" s="34"/>
      <c r="FOA102" s="34"/>
      <c r="FOB102" s="34"/>
      <c r="FOC102" s="34"/>
      <c r="FOD102" s="34"/>
      <c r="FOE102" s="34"/>
      <c r="FOF102" s="34"/>
      <c r="FOG102" s="34"/>
      <c r="FOH102" s="34"/>
      <c r="FOI102" s="34"/>
      <c r="FOJ102" s="34"/>
      <c r="FOK102" s="34"/>
      <c r="FOL102" s="34"/>
      <c r="FOM102" s="34"/>
      <c r="FON102" s="34"/>
      <c r="FOO102" s="34"/>
      <c r="FOP102" s="34"/>
      <c r="FOQ102" s="34"/>
      <c r="FOR102" s="34"/>
      <c r="FOS102" s="34"/>
      <c r="FOT102" s="34"/>
      <c r="FOU102" s="34"/>
      <c r="FOV102" s="34"/>
      <c r="FOW102" s="34"/>
      <c r="FOX102" s="34"/>
      <c r="FOY102" s="34"/>
      <c r="FOZ102" s="34"/>
      <c r="FPA102" s="34"/>
      <c r="FPB102" s="34"/>
      <c r="FPC102" s="34"/>
      <c r="FPD102" s="34"/>
      <c r="FPE102" s="34"/>
      <c r="FPF102" s="34"/>
      <c r="FPG102" s="34"/>
      <c r="FPH102" s="34"/>
      <c r="FPI102" s="34"/>
      <c r="FPJ102" s="34"/>
      <c r="FPK102" s="34"/>
      <c r="FPL102" s="34"/>
      <c r="FPM102" s="34"/>
      <c r="FPN102" s="34"/>
      <c r="FPO102" s="34"/>
      <c r="FPP102" s="34"/>
      <c r="FPQ102" s="34"/>
      <c r="FPR102" s="34"/>
      <c r="FPS102" s="34"/>
      <c r="FPT102" s="34"/>
      <c r="FPU102" s="34"/>
      <c r="FPV102" s="34"/>
      <c r="FPW102" s="34"/>
      <c r="FPX102" s="34"/>
      <c r="FPY102" s="34"/>
      <c r="FPZ102" s="34"/>
      <c r="FQA102" s="34"/>
      <c r="FQB102" s="34"/>
      <c r="FQC102" s="34"/>
      <c r="FQD102" s="34"/>
      <c r="FQE102" s="34"/>
      <c r="FQF102" s="34"/>
      <c r="FQG102" s="34"/>
      <c r="FQH102" s="34"/>
      <c r="FQI102" s="34"/>
      <c r="FQJ102" s="34"/>
      <c r="FQK102" s="34"/>
      <c r="FQL102" s="34"/>
      <c r="FQM102" s="34"/>
      <c r="FQN102" s="34"/>
      <c r="FQO102" s="34"/>
      <c r="FQP102" s="34"/>
      <c r="FQQ102" s="34"/>
      <c r="FQR102" s="34"/>
      <c r="FQS102" s="34"/>
      <c r="FQT102" s="34"/>
      <c r="FQU102" s="34"/>
      <c r="FQV102" s="34"/>
      <c r="FQW102" s="34"/>
      <c r="FQX102" s="34"/>
      <c r="FQY102" s="34"/>
      <c r="FQZ102" s="34"/>
      <c r="FRA102" s="34"/>
      <c r="FRB102" s="34"/>
      <c r="FRC102" s="34"/>
      <c r="FRD102" s="34"/>
      <c r="FRE102" s="34"/>
      <c r="FRF102" s="34"/>
      <c r="FRG102" s="34"/>
      <c r="FRH102" s="34"/>
      <c r="FRI102" s="34"/>
      <c r="FRJ102" s="34"/>
      <c r="FRK102" s="34"/>
      <c r="FRL102" s="34"/>
      <c r="FRM102" s="34"/>
      <c r="FRN102" s="34"/>
      <c r="FRO102" s="34"/>
      <c r="FRP102" s="34"/>
      <c r="FRQ102" s="34"/>
      <c r="FRR102" s="34"/>
      <c r="FRS102" s="34"/>
      <c r="FRT102" s="34"/>
      <c r="FRU102" s="34"/>
      <c r="FRV102" s="34"/>
      <c r="FRW102" s="34"/>
      <c r="FRX102" s="34"/>
      <c r="FRY102" s="34"/>
      <c r="FRZ102" s="34"/>
      <c r="FSA102" s="34"/>
      <c r="FSB102" s="34"/>
      <c r="FSC102" s="34"/>
      <c r="FSD102" s="34"/>
      <c r="FSE102" s="34"/>
      <c r="FSF102" s="34"/>
      <c r="FSG102" s="34"/>
      <c r="FSH102" s="34"/>
      <c r="FSI102" s="34"/>
      <c r="FSJ102" s="34"/>
      <c r="FSK102" s="34"/>
      <c r="FSL102" s="34"/>
      <c r="FSM102" s="34"/>
      <c r="FSN102" s="34"/>
      <c r="FSO102" s="34"/>
      <c r="FSP102" s="34"/>
      <c r="FSQ102" s="34"/>
      <c r="FSR102" s="34"/>
      <c r="FSS102" s="34"/>
      <c r="FST102" s="34"/>
      <c r="FSU102" s="34"/>
      <c r="FSV102" s="34"/>
      <c r="FSW102" s="34"/>
      <c r="FSX102" s="34"/>
      <c r="FSY102" s="34"/>
      <c r="FSZ102" s="34"/>
      <c r="FTA102" s="34"/>
      <c r="FTB102" s="34"/>
      <c r="FTC102" s="34"/>
      <c r="FTD102" s="34"/>
      <c r="FTE102" s="34"/>
      <c r="FTF102" s="34"/>
      <c r="FTG102" s="34"/>
      <c r="FTH102" s="34"/>
      <c r="FTI102" s="34"/>
      <c r="FTJ102" s="34"/>
      <c r="FTK102" s="34"/>
      <c r="FTL102" s="34"/>
      <c r="FTM102" s="34"/>
      <c r="FTN102" s="34"/>
      <c r="FTO102" s="34"/>
      <c r="FTP102" s="34"/>
      <c r="FTQ102" s="34"/>
      <c r="FTR102" s="34"/>
      <c r="FTS102" s="34"/>
      <c r="FTT102" s="34"/>
      <c r="FTU102" s="34"/>
      <c r="FTV102" s="34"/>
      <c r="FTW102" s="34"/>
      <c r="FTX102" s="34"/>
      <c r="FTY102" s="34"/>
      <c r="FTZ102" s="34"/>
      <c r="FUA102" s="34"/>
      <c r="FUB102" s="34"/>
      <c r="FUC102" s="34"/>
      <c r="FUD102" s="34"/>
      <c r="FUE102" s="34"/>
      <c r="FUF102" s="34"/>
      <c r="FUG102" s="34"/>
      <c r="FUH102" s="34"/>
      <c r="FUI102" s="34"/>
      <c r="FUJ102" s="34"/>
      <c r="FUK102" s="34"/>
      <c r="FUL102" s="34"/>
      <c r="FUM102" s="34"/>
      <c r="FUN102" s="34"/>
      <c r="FUO102" s="34"/>
      <c r="FUP102" s="34"/>
      <c r="FUQ102" s="34"/>
      <c r="FUR102" s="34"/>
      <c r="FUS102" s="34"/>
      <c r="FUT102" s="34"/>
      <c r="FUU102" s="34"/>
      <c r="FUV102" s="34"/>
      <c r="FUW102" s="34"/>
      <c r="FUX102" s="34"/>
      <c r="FUY102" s="34"/>
      <c r="FUZ102" s="34"/>
      <c r="FVA102" s="34"/>
      <c r="FVB102" s="34"/>
      <c r="FVC102" s="34"/>
      <c r="FVD102" s="34"/>
      <c r="FVE102" s="34"/>
      <c r="FVF102" s="34"/>
      <c r="FVG102" s="34"/>
      <c r="FVH102" s="34"/>
      <c r="FVI102" s="34"/>
      <c r="FVJ102" s="34"/>
      <c r="FVK102" s="34"/>
      <c r="FVL102" s="34"/>
      <c r="FVM102" s="34"/>
      <c r="FVN102" s="34"/>
      <c r="FVO102" s="34"/>
      <c r="FVP102" s="34"/>
      <c r="FVQ102" s="34"/>
      <c r="FVR102" s="34"/>
      <c r="FVS102" s="34"/>
      <c r="FVT102" s="34"/>
      <c r="FVU102" s="34"/>
      <c r="FVV102" s="34"/>
      <c r="FVW102" s="34"/>
      <c r="FVX102" s="34"/>
      <c r="FVY102" s="34"/>
      <c r="FVZ102" s="34"/>
      <c r="FWA102" s="34"/>
      <c r="FWB102" s="34"/>
      <c r="FWC102" s="34"/>
      <c r="FWD102" s="34"/>
      <c r="FWE102" s="34"/>
      <c r="FWF102" s="34"/>
      <c r="FWG102" s="34"/>
      <c r="FWH102" s="34"/>
      <c r="FWI102" s="34"/>
      <c r="FWJ102" s="34"/>
      <c r="FWK102" s="34"/>
      <c r="FWL102" s="34"/>
      <c r="FWM102" s="34"/>
      <c r="FWN102" s="34"/>
      <c r="FWO102" s="34"/>
      <c r="FWP102" s="34"/>
      <c r="FWQ102" s="34"/>
      <c r="FWR102" s="34"/>
      <c r="FWS102" s="34"/>
      <c r="FWT102" s="34"/>
      <c r="FWU102" s="34"/>
      <c r="FWV102" s="34"/>
      <c r="FWW102" s="34"/>
      <c r="FWX102" s="34"/>
      <c r="FWY102" s="34"/>
      <c r="FWZ102" s="34"/>
      <c r="FXA102" s="34"/>
      <c r="FXB102" s="34"/>
      <c r="FXC102" s="34"/>
      <c r="FXD102" s="34"/>
      <c r="FXE102" s="34"/>
      <c r="FXF102" s="34"/>
      <c r="FXG102" s="34"/>
      <c r="FXH102" s="34"/>
      <c r="FXI102" s="34"/>
      <c r="FXJ102" s="34"/>
      <c r="FXK102" s="34"/>
      <c r="FXL102" s="34"/>
      <c r="FXM102" s="34"/>
      <c r="FXN102" s="34"/>
      <c r="FXO102" s="34"/>
      <c r="FXP102" s="34"/>
      <c r="FXQ102" s="34"/>
      <c r="FXR102" s="34"/>
      <c r="FXS102" s="34"/>
      <c r="FXT102" s="34"/>
      <c r="FXU102" s="34"/>
      <c r="FXV102" s="34"/>
      <c r="FXW102" s="34"/>
      <c r="FXX102" s="34"/>
      <c r="FXY102" s="34"/>
      <c r="FXZ102" s="34"/>
      <c r="FYA102" s="34"/>
      <c r="FYB102" s="34"/>
      <c r="FYC102" s="34"/>
      <c r="FYD102" s="34"/>
      <c r="FYE102" s="34"/>
      <c r="FYF102" s="34"/>
      <c r="FYG102" s="34"/>
      <c r="FYH102" s="34"/>
      <c r="FYI102" s="34"/>
      <c r="FYJ102" s="34"/>
      <c r="FYK102" s="34"/>
      <c r="FYL102" s="34"/>
      <c r="FYM102" s="34"/>
      <c r="FYN102" s="34"/>
      <c r="FYO102" s="34"/>
      <c r="FYP102" s="34"/>
      <c r="FYQ102" s="34"/>
      <c r="FYR102" s="34"/>
      <c r="FYS102" s="34"/>
      <c r="FYT102" s="34"/>
      <c r="FYU102" s="34"/>
      <c r="FYV102" s="34"/>
      <c r="FYW102" s="34"/>
      <c r="FYX102" s="34"/>
      <c r="FYY102" s="34"/>
      <c r="FYZ102" s="34"/>
      <c r="FZA102" s="34"/>
      <c r="FZB102" s="34"/>
      <c r="FZC102" s="34"/>
      <c r="FZD102" s="34"/>
      <c r="FZE102" s="34"/>
      <c r="FZF102" s="34"/>
      <c r="FZG102" s="34"/>
      <c r="FZH102" s="34"/>
      <c r="FZI102" s="34"/>
      <c r="FZJ102" s="34"/>
      <c r="FZK102" s="34"/>
      <c r="FZL102" s="34"/>
      <c r="FZM102" s="34"/>
      <c r="FZN102" s="34"/>
      <c r="FZO102" s="34"/>
      <c r="FZP102" s="34"/>
      <c r="FZQ102" s="34"/>
      <c r="FZR102" s="34"/>
      <c r="FZS102" s="34"/>
      <c r="FZT102" s="34"/>
      <c r="FZU102" s="34"/>
      <c r="FZV102" s="34"/>
      <c r="FZW102" s="34"/>
      <c r="FZX102" s="34"/>
      <c r="FZY102" s="34"/>
      <c r="FZZ102" s="34"/>
      <c r="GAA102" s="34"/>
      <c r="GAB102" s="34"/>
      <c r="GAC102" s="34"/>
      <c r="GAD102" s="34"/>
      <c r="GAE102" s="34"/>
      <c r="GAF102" s="34"/>
      <c r="GAG102" s="34"/>
      <c r="GAH102" s="34"/>
      <c r="GAI102" s="34"/>
      <c r="GAJ102" s="34"/>
      <c r="GAK102" s="34"/>
      <c r="GAL102" s="34"/>
      <c r="GAM102" s="34"/>
      <c r="GAN102" s="34"/>
      <c r="GAO102" s="34"/>
      <c r="GAP102" s="34"/>
      <c r="GAQ102" s="34"/>
      <c r="GAR102" s="34"/>
      <c r="GAS102" s="34"/>
      <c r="GAT102" s="34"/>
      <c r="GAU102" s="34"/>
      <c r="GAV102" s="34"/>
      <c r="GAW102" s="34"/>
      <c r="GAX102" s="34"/>
      <c r="GAY102" s="34"/>
      <c r="GAZ102" s="34"/>
      <c r="GBA102" s="34"/>
      <c r="GBB102" s="34"/>
      <c r="GBC102" s="34"/>
      <c r="GBD102" s="34"/>
      <c r="GBE102" s="34"/>
      <c r="GBF102" s="34"/>
      <c r="GBG102" s="34"/>
      <c r="GBH102" s="34"/>
      <c r="GBI102" s="34"/>
      <c r="GBJ102" s="34"/>
      <c r="GBK102" s="34"/>
      <c r="GBL102" s="34"/>
      <c r="GBM102" s="34"/>
      <c r="GBN102" s="34"/>
      <c r="GBO102" s="34"/>
      <c r="GBP102" s="34"/>
      <c r="GBQ102" s="34"/>
      <c r="GBR102" s="34"/>
      <c r="GBS102" s="34"/>
      <c r="GBT102" s="34"/>
      <c r="GBU102" s="34"/>
      <c r="GBV102" s="34"/>
      <c r="GBW102" s="34"/>
      <c r="GBX102" s="34"/>
      <c r="GBY102" s="34"/>
      <c r="GBZ102" s="34"/>
      <c r="GCA102" s="34"/>
      <c r="GCB102" s="34"/>
      <c r="GCC102" s="34"/>
      <c r="GCD102" s="34"/>
      <c r="GCE102" s="34"/>
      <c r="GCF102" s="34"/>
      <c r="GCG102" s="34"/>
      <c r="GCH102" s="34"/>
      <c r="GCI102" s="34"/>
      <c r="GCJ102" s="34"/>
      <c r="GCK102" s="34"/>
      <c r="GCL102" s="34"/>
      <c r="GCM102" s="34"/>
      <c r="GCN102" s="34"/>
      <c r="GCO102" s="34"/>
      <c r="GCP102" s="34"/>
      <c r="GCQ102" s="34"/>
      <c r="GCR102" s="34"/>
      <c r="GCS102" s="34"/>
      <c r="GCT102" s="34"/>
      <c r="GCU102" s="34"/>
      <c r="GCV102" s="34"/>
      <c r="GCW102" s="34"/>
      <c r="GCX102" s="34"/>
      <c r="GCY102" s="34"/>
      <c r="GCZ102" s="34"/>
      <c r="GDA102" s="34"/>
      <c r="GDB102" s="34"/>
      <c r="GDC102" s="34"/>
      <c r="GDD102" s="34"/>
      <c r="GDE102" s="34"/>
      <c r="GDF102" s="34"/>
      <c r="GDG102" s="34"/>
      <c r="GDH102" s="34"/>
      <c r="GDI102" s="34"/>
      <c r="GDJ102" s="34"/>
      <c r="GDK102" s="34"/>
      <c r="GDL102" s="34"/>
      <c r="GDM102" s="34"/>
      <c r="GDN102" s="34"/>
      <c r="GDO102" s="34"/>
      <c r="GDP102" s="34"/>
      <c r="GDQ102" s="34"/>
      <c r="GDR102" s="34"/>
      <c r="GDS102" s="34"/>
      <c r="GDT102" s="34"/>
      <c r="GDU102" s="34"/>
      <c r="GDV102" s="34"/>
      <c r="GDW102" s="34"/>
      <c r="GDX102" s="34"/>
      <c r="GDY102" s="34"/>
      <c r="GDZ102" s="34"/>
      <c r="GEA102" s="34"/>
      <c r="GEB102" s="34"/>
      <c r="GEC102" s="34"/>
      <c r="GED102" s="34"/>
      <c r="GEE102" s="34"/>
      <c r="GEF102" s="34"/>
      <c r="GEG102" s="34"/>
      <c r="GEH102" s="34"/>
      <c r="GEI102" s="34"/>
      <c r="GEJ102" s="34"/>
      <c r="GEK102" s="34"/>
      <c r="GEL102" s="34"/>
      <c r="GEM102" s="34"/>
      <c r="GEN102" s="34"/>
      <c r="GEO102" s="34"/>
      <c r="GEP102" s="34"/>
      <c r="GEQ102" s="34"/>
      <c r="GER102" s="34"/>
      <c r="GES102" s="34"/>
      <c r="GET102" s="34"/>
      <c r="GEU102" s="34"/>
      <c r="GEV102" s="34"/>
      <c r="GEW102" s="34"/>
      <c r="GEX102" s="34"/>
      <c r="GEY102" s="34"/>
      <c r="GEZ102" s="34"/>
      <c r="GFA102" s="34"/>
      <c r="GFB102" s="34"/>
      <c r="GFC102" s="34"/>
      <c r="GFD102" s="34"/>
      <c r="GFE102" s="34"/>
      <c r="GFF102" s="34"/>
      <c r="GFG102" s="34"/>
      <c r="GFH102" s="34"/>
      <c r="GFI102" s="34"/>
      <c r="GFJ102" s="34"/>
      <c r="GFK102" s="34"/>
      <c r="GFL102" s="34"/>
      <c r="GFM102" s="34"/>
      <c r="GFN102" s="34"/>
      <c r="GFO102" s="34"/>
      <c r="GFP102" s="34"/>
      <c r="GFQ102" s="34"/>
      <c r="GFR102" s="34"/>
      <c r="GFS102" s="34"/>
      <c r="GFT102" s="34"/>
      <c r="GFU102" s="34"/>
      <c r="GFV102" s="34"/>
      <c r="GFW102" s="34"/>
      <c r="GFX102" s="34"/>
      <c r="GFY102" s="34"/>
      <c r="GFZ102" s="34"/>
      <c r="GGA102" s="34"/>
      <c r="GGB102" s="34"/>
      <c r="GGC102" s="34"/>
      <c r="GGD102" s="34"/>
      <c r="GGE102" s="34"/>
      <c r="GGF102" s="34"/>
      <c r="GGG102" s="34"/>
      <c r="GGH102" s="34"/>
      <c r="GGI102" s="34"/>
      <c r="GGJ102" s="34"/>
      <c r="GGK102" s="34"/>
      <c r="GGL102" s="34"/>
      <c r="GGM102" s="34"/>
      <c r="GGN102" s="34"/>
      <c r="GGO102" s="34"/>
      <c r="GGP102" s="34"/>
      <c r="GGQ102" s="34"/>
      <c r="GGR102" s="34"/>
      <c r="GGS102" s="34"/>
      <c r="GGT102" s="34"/>
      <c r="GGU102" s="34"/>
      <c r="GGV102" s="34"/>
      <c r="GGW102" s="34"/>
      <c r="GGX102" s="34"/>
      <c r="GGY102" s="34"/>
      <c r="GGZ102" s="34"/>
      <c r="GHA102" s="34"/>
      <c r="GHB102" s="34"/>
      <c r="GHC102" s="34"/>
      <c r="GHD102" s="34"/>
      <c r="GHE102" s="34"/>
      <c r="GHF102" s="34"/>
      <c r="GHG102" s="34"/>
      <c r="GHH102" s="34"/>
      <c r="GHI102" s="34"/>
      <c r="GHJ102" s="34"/>
      <c r="GHK102" s="34"/>
      <c r="GHL102" s="34"/>
      <c r="GHM102" s="34"/>
      <c r="GHN102" s="34"/>
      <c r="GHO102" s="34"/>
      <c r="GHP102" s="34"/>
      <c r="GHQ102" s="34"/>
      <c r="GHR102" s="34"/>
      <c r="GHS102" s="34"/>
      <c r="GHT102" s="34"/>
      <c r="GHU102" s="34"/>
      <c r="GHV102" s="34"/>
      <c r="GHW102" s="34"/>
      <c r="GHX102" s="34"/>
      <c r="GHY102" s="34"/>
      <c r="GHZ102" s="34"/>
      <c r="GIA102" s="34"/>
      <c r="GIB102" s="34"/>
      <c r="GIC102" s="34"/>
      <c r="GID102" s="34"/>
      <c r="GIE102" s="34"/>
      <c r="GIF102" s="34"/>
      <c r="GIG102" s="34"/>
      <c r="GIH102" s="34"/>
      <c r="GII102" s="34"/>
      <c r="GIJ102" s="34"/>
      <c r="GIK102" s="34"/>
      <c r="GIL102" s="34"/>
      <c r="GIM102" s="34"/>
      <c r="GIN102" s="34"/>
      <c r="GIO102" s="34"/>
      <c r="GIP102" s="34"/>
      <c r="GIQ102" s="34"/>
      <c r="GIR102" s="34"/>
      <c r="GIS102" s="34"/>
      <c r="GIT102" s="34"/>
      <c r="GIU102" s="34"/>
      <c r="GIV102" s="34"/>
      <c r="GIW102" s="34"/>
      <c r="GIX102" s="34"/>
      <c r="GIY102" s="34"/>
      <c r="GIZ102" s="34"/>
      <c r="GJA102" s="34"/>
      <c r="GJB102" s="34"/>
      <c r="GJC102" s="34"/>
      <c r="GJD102" s="34"/>
      <c r="GJE102" s="34"/>
      <c r="GJF102" s="34"/>
      <c r="GJG102" s="34"/>
      <c r="GJH102" s="34"/>
      <c r="GJI102" s="34"/>
      <c r="GJJ102" s="34"/>
      <c r="GJK102" s="34"/>
      <c r="GJL102" s="34"/>
      <c r="GJM102" s="34"/>
      <c r="GJN102" s="34"/>
      <c r="GJO102" s="34"/>
      <c r="GJP102" s="34"/>
      <c r="GJQ102" s="34"/>
      <c r="GJR102" s="34"/>
      <c r="GJS102" s="34"/>
      <c r="GJT102" s="34"/>
      <c r="GJU102" s="34"/>
      <c r="GJV102" s="34"/>
      <c r="GJW102" s="34"/>
      <c r="GJX102" s="34"/>
      <c r="GJY102" s="34"/>
      <c r="GJZ102" s="34"/>
      <c r="GKA102" s="34"/>
      <c r="GKB102" s="34"/>
      <c r="GKC102" s="34"/>
      <c r="GKD102" s="34"/>
      <c r="GKE102" s="34"/>
      <c r="GKF102" s="34"/>
      <c r="GKG102" s="34"/>
      <c r="GKH102" s="34"/>
      <c r="GKI102" s="34"/>
      <c r="GKJ102" s="34"/>
      <c r="GKK102" s="34"/>
      <c r="GKL102" s="34"/>
      <c r="GKM102" s="34"/>
      <c r="GKN102" s="34"/>
      <c r="GKO102" s="34"/>
      <c r="GKP102" s="34"/>
      <c r="GKQ102" s="34"/>
      <c r="GKR102" s="34"/>
      <c r="GKS102" s="34"/>
      <c r="GKT102" s="34"/>
      <c r="GKU102" s="34"/>
      <c r="GKV102" s="34"/>
      <c r="GKW102" s="34"/>
      <c r="GKX102" s="34"/>
      <c r="GKY102" s="34"/>
      <c r="GKZ102" s="34"/>
      <c r="GLA102" s="34"/>
      <c r="GLB102" s="34"/>
      <c r="GLC102" s="34"/>
      <c r="GLD102" s="34"/>
      <c r="GLE102" s="34"/>
      <c r="GLF102" s="34"/>
      <c r="GLG102" s="34"/>
      <c r="GLH102" s="34"/>
      <c r="GLI102" s="34"/>
      <c r="GLJ102" s="34"/>
      <c r="GLK102" s="34"/>
      <c r="GLL102" s="34"/>
      <c r="GLM102" s="34"/>
      <c r="GLN102" s="34"/>
      <c r="GLO102" s="34"/>
      <c r="GLP102" s="34"/>
      <c r="GLQ102" s="34"/>
      <c r="GLR102" s="34"/>
      <c r="GLS102" s="34"/>
      <c r="GLT102" s="34"/>
      <c r="GLU102" s="34"/>
      <c r="GLV102" s="34"/>
      <c r="GLW102" s="34"/>
      <c r="GLX102" s="34"/>
      <c r="GLY102" s="34"/>
      <c r="GLZ102" s="34"/>
      <c r="GMA102" s="34"/>
      <c r="GMB102" s="34"/>
      <c r="GMC102" s="34"/>
      <c r="GMD102" s="34"/>
      <c r="GME102" s="34"/>
      <c r="GMF102" s="34"/>
      <c r="GMG102" s="34"/>
      <c r="GMH102" s="34"/>
      <c r="GMI102" s="34"/>
      <c r="GMJ102" s="34"/>
      <c r="GMK102" s="34"/>
      <c r="GML102" s="34"/>
      <c r="GMM102" s="34"/>
      <c r="GMN102" s="34"/>
      <c r="GMO102" s="34"/>
      <c r="GMP102" s="34"/>
      <c r="GMQ102" s="34"/>
      <c r="GMR102" s="34"/>
      <c r="GMS102" s="34"/>
      <c r="GMT102" s="34"/>
      <c r="GMU102" s="34"/>
      <c r="GMV102" s="34"/>
      <c r="GMW102" s="34"/>
      <c r="GMX102" s="34"/>
      <c r="GMY102" s="34"/>
      <c r="GMZ102" s="34"/>
      <c r="GNA102" s="34"/>
      <c r="GNB102" s="34"/>
      <c r="GNC102" s="34"/>
      <c r="GND102" s="34"/>
      <c r="GNE102" s="34"/>
      <c r="GNF102" s="34"/>
      <c r="GNG102" s="34"/>
      <c r="GNH102" s="34"/>
      <c r="GNI102" s="34"/>
      <c r="GNJ102" s="34"/>
      <c r="GNK102" s="34"/>
      <c r="GNL102" s="34"/>
      <c r="GNM102" s="34"/>
      <c r="GNN102" s="34"/>
      <c r="GNO102" s="34"/>
      <c r="GNP102" s="34"/>
      <c r="GNQ102" s="34"/>
      <c r="GNR102" s="34"/>
      <c r="GNS102" s="34"/>
      <c r="GNT102" s="34"/>
      <c r="GNU102" s="34"/>
      <c r="GNV102" s="34"/>
      <c r="GNW102" s="34"/>
      <c r="GNX102" s="34"/>
      <c r="GNY102" s="34"/>
      <c r="GNZ102" s="34"/>
      <c r="GOA102" s="34"/>
      <c r="GOB102" s="34"/>
      <c r="GOC102" s="34"/>
      <c r="GOD102" s="34"/>
      <c r="GOE102" s="34"/>
      <c r="GOF102" s="34"/>
      <c r="GOG102" s="34"/>
      <c r="GOH102" s="34"/>
      <c r="GOI102" s="34"/>
      <c r="GOJ102" s="34"/>
      <c r="GOK102" s="34"/>
      <c r="GOL102" s="34"/>
      <c r="GOM102" s="34"/>
      <c r="GON102" s="34"/>
      <c r="GOO102" s="34"/>
      <c r="GOP102" s="34"/>
      <c r="GOQ102" s="34"/>
      <c r="GOR102" s="34"/>
      <c r="GOS102" s="34"/>
      <c r="GOT102" s="34"/>
      <c r="GOU102" s="34"/>
      <c r="GOV102" s="34"/>
      <c r="GOW102" s="34"/>
      <c r="GOX102" s="34"/>
      <c r="GOY102" s="34"/>
      <c r="GOZ102" s="34"/>
      <c r="GPA102" s="34"/>
      <c r="GPB102" s="34"/>
      <c r="GPC102" s="34"/>
      <c r="GPD102" s="34"/>
      <c r="GPE102" s="34"/>
      <c r="GPF102" s="34"/>
      <c r="GPG102" s="34"/>
      <c r="GPH102" s="34"/>
      <c r="GPI102" s="34"/>
      <c r="GPJ102" s="34"/>
      <c r="GPK102" s="34"/>
      <c r="GPL102" s="34"/>
      <c r="GPM102" s="34"/>
      <c r="GPN102" s="34"/>
      <c r="GPO102" s="34"/>
      <c r="GPP102" s="34"/>
      <c r="GPQ102" s="34"/>
      <c r="GPR102" s="34"/>
      <c r="GPS102" s="34"/>
      <c r="GPT102" s="34"/>
      <c r="GPU102" s="34"/>
      <c r="GPV102" s="34"/>
      <c r="GPW102" s="34"/>
      <c r="GPX102" s="34"/>
      <c r="GPY102" s="34"/>
      <c r="GPZ102" s="34"/>
      <c r="GQA102" s="34"/>
      <c r="GQB102" s="34"/>
      <c r="GQC102" s="34"/>
      <c r="GQD102" s="34"/>
      <c r="GQE102" s="34"/>
      <c r="GQF102" s="34"/>
      <c r="GQG102" s="34"/>
      <c r="GQH102" s="34"/>
      <c r="GQI102" s="34"/>
      <c r="GQJ102" s="34"/>
      <c r="GQK102" s="34"/>
      <c r="GQL102" s="34"/>
      <c r="GQM102" s="34"/>
      <c r="GQN102" s="34"/>
      <c r="GQO102" s="34"/>
      <c r="GQP102" s="34"/>
      <c r="GQQ102" s="34"/>
      <c r="GQR102" s="34"/>
      <c r="GQS102" s="34"/>
      <c r="GQT102" s="34"/>
      <c r="GQU102" s="34"/>
      <c r="GQV102" s="34"/>
      <c r="GQW102" s="34"/>
      <c r="GQX102" s="34"/>
      <c r="GQY102" s="34"/>
      <c r="GQZ102" s="34"/>
      <c r="GRA102" s="34"/>
      <c r="GRB102" s="34"/>
      <c r="GRC102" s="34"/>
      <c r="GRD102" s="34"/>
      <c r="GRE102" s="34"/>
      <c r="GRF102" s="34"/>
      <c r="GRG102" s="34"/>
      <c r="GRH102" s="34"/>
      <c r="GRI102" s="34"/>
      <c r="GRJ102" s="34"/>
      <c r="GRK102" s="34"/>
      <c r="GRL102" s="34"/>
      <c r="GRM102" s="34"/>
      <c r="GRN102" s="34"/>
      <c r="GRO102" s="34"/>
      <c r="GRP102" s="34"/>
      <c r="GRQ102" s="34"/>
      <c r="GRR102" s="34"/>
      <c r="GRS102" s="34"/>
      <c r="GRT102" s="34"/>
      <c r="GRU102" s="34"/>
      <c r="GRV102" s="34"/>
      <c r="GRW102" s="34"/>
      <c r="GRX102" s="34"/>
      <c r="GRY102" s="34"/>
      <c r="GRZ102" s="34"/>
      <c r="GSA102" s="34"/>
      <c r="GSB102" s="34"/>
      <c r="GSC102" s="34"/>
      <c r="GSD102" s="34"/>
      <c r="GSE102" s="34"/>
      <c r="GSF102" s="34"/>
      <c r="GSG102" s="34"/>
      <c r="GSH102" s="34"/>
      <c r="GSI102" s="34"/>
      <c r="GSJ102" s="34"/>
      <c r="GSK102" s="34"/>
      <c r="GSL102" s="34"/>
      <c r="GSM102" s="34"/>
      <c r="GSN102" s="34"/>
      <c r="GSO102" s="34"/>
      <c r="GSP102" s="34"/>
      <c r="GSQ102" s="34"/>
      <c r="GSR102" s="34"/>
      <c r="GSS102" s="34"/>
      <c r="GST102" s="34"/>
      <c r="GSU102" s="34"/>
      <c r="GSV102" s="34"/>
      <c r="GSW102" s="34"/>
      <c r="GSX102" s="34"/>
      <c r="GSY102" s="34"/>
      <c r="GSZ102" s="34"/>
      <c r="GTA102" s="34"/>
      <c r="GTB102" s="34"/>
      <c r="GTC102" s="34"/>
      <c r="GTD102" s="34"/>
      <c r="GTE102" s="34"/>
      <c r="GTF102" s="34"/>
      <c r="GTG102" s="34"/>
      <c r="GTH102" s="34"/>
      <c r="GTI102" s="34"/>
      <c r="GTJ102" s="34"/>
      <c r="GTK102" s="34"/>
      <c r="GTL102" s="34"/>
      <c r="GTM102" s="34"/>
      <c r="GTN102" s="34"/>
      <c r="GTO102" s="34"/>
      <c r="GTP102" s="34"/>
      <c r="GTQ102" s="34"/>
      <c r="GTR102" s="34"/>
      <c r="GTS102" s="34"/>
      <c r="GTT102" s="34"/>
      <c r="GTU102" s="34"/>
      <c r="GTV102" s="34"/>
      <c r="GTW102" s="34"/>
      <c r="GTX102" s="34"/>
      <c r="GTY102" s="34"/>
      <c r="GTZ102" s="34"/>
      <c r="GUA102" s="34"/>
      <c r="GUB102" s="34"/>
      <c r="GUC102" s="34"/>
      <c r="GUD102" s="34"/>
      <c r="GUE102" s="34"/>
      <c r="GUF102" s="34"/>
      <c r="GUG102" s="34"/>
      <c r="GUH102" s="34"/>
      <c r="GUI102" s="34"/>
      <c r="GUJ102" s="34"/>
      <c r="GUK102" s="34"/>
      <c r="GUL102" s="34"/>
      <c r="GUM102" s="34"/>
      <c r="GUN102" s="34"/>
      <c r="GUO102" s="34"/>
      <c r="GUP102" s="34"/>
      <c r="GUQ102" s="34"/>
      <c r="GUR102" s="34"/>
      <c r="GUS102" s="34"/>
      <c r="GUT102" s="34"/>
      <c r="GUU102" s="34"/>
      <c r="GUV102" s="34"/>
      <c r="GUW102" s="34"/>
      <c r="GUX102" s="34"/>
      <c r="GUY102" s="34"/>
      <c r="GUZ102" s="34"/>
      <c r="GVA102" s="34"/>
      <c r="GVB102" s="34"/>
      <c r="GVC102" s="34"/>
      <c r="GVD102" s="34"/>
      <c r="GVE102" s="34"/>
      <c r="GVF102" s="34"/>
      <c r="GVG102" s="34"/>
      <c r="GVH102" s="34"/>
      <c r="GVI102" s="34"/>
      <c r="GVJ102" s="34"/>
      <c r="GVK102" s="34"/>
      <c r="GVL102" s="34"/>
      <c r="GVM102" s="34"/>
      <c r="GVN102" s="34"/>
      <c r="GVO102" s="34"/>
      <c r="GVP102" s="34"/>
      <c r="GVQ102" s="34"/>
      <c r="GVR102" s="34"/>
      <c r="GVS102" s="34"/>
      <c r="GVT102" s="34"/>
      <c r="GVU102" s="34"/>
      <c r="GVV102" s="34"/>
      <c r="GVW102" s="34"/>
      <c r="GVX102" s="34"/>
      <c r="GVY102" s="34"/>
      <c r="GVZ102" s="34"/>
      <c r="GWA102" s="34"/>
      <c r="GWB102" s="34"/>
      <c r="GWC102" s="34"/>
      <c r="GWD102" s="34"/>
      <c r="GWE102" s="34"/>
      <c r="GWF102" s="34"/>
      <c r="GWG102" s="34"/>
      <c r="GWH102" s="34"/>
      <c r="GWI102" s="34"/>
      <c r="GWJ102" s="34"/>
      <c r="GWK102" s="34"/>
      <c r="GWL102" s="34"/>
      <c r="GWM102" s="34"/>
      <c r="GWN102" s="34"/>
      <c r="GWO102" s="34"/>
      <c r="GWP102" s="34"/>
      <c r="GWQ102" s="34"/>
      <c r="GWR102" s="34"/>
      <c r="GWS102" s="34"/>
      <c r="GWT102" s="34"/>
      <c r="GWU102" s="34"/>
      <c r="GWV102" s="34"/>
      <c r="GWW102" s="34"/>
      <c r="GWX102" s="34"/>
      <c r="GWY102" s="34"/>
      <c r="GWZ102" s="34"/>
      <c r="GXA102" s="34"/>
      <c r="GXB102" s="34"/>
      <c r="GXC102" s="34"/>
      <c r="GXD102" s="34"/>
      <c r="GXE102" s="34"/>
      <c r="GXF102" s="34"/>
      <c r="GXG102" s="34"/>
      <c r="GXH102" s="34"/>
      <c r="GXI102" s="34"/>
      <c r="GXJ102" s="34"/>
      <c r="GXK102" s="34"/>
      <c r="GXL102" s="34"/>
      <c r="GXM102" s="34"/>
      <c r="GXN102" s="34"/>
      <c r="GXO102" s="34"/>
      <c r="GXP102" s="34"/>
      <c r="GXQ102" s="34"/>
      <c r="GXR102" s="34"/>
      <c r="GXS102" s="34"/>
      <c r="GXT102" s="34"/>
      <c r="GXU102" s="34"/>
      <c r="GXV102" s="34"/>
      <c r="GXW102" s="34"/>
      <c r="GXX102" s="34"/>
      <c r="GXY102" s="34"/>
      <c r="GXZ102" s="34"/>
      <c r="GYA102" s="34"/>
      <c r="GYB102" s="34"/>
      <c r="GYC102" s="34"/>
      <c r="GYD102" s="34"/>
      <c r="GYE102" s="34"/>
      <c r="GYF102" s="34"/>
      <c r="GYG102" s="34"/>
      <c r="GYH102" s="34"/>
      <c r="GYI102" s="34"/>
      <c r="GYJ102" s="34"/>
      <c r="GYK102" s="34"/>
      <c r="GYL102" s="34"/>
      <c r="GYM102" s="34"/>
      <c r="GYN102" s="34"/>
      <c r="GYO102" s="34"/>
      <c r="GYP102" s="34"/>
      <c r="GYQ102" s="34"/>
      <c r="GYR102" s="34"/>
      <c r="GYS102" s="34"/>
      <c r="GYT102" s="34"/>
      <c r="GYU102" s="34"/>
      <c r="GYV102" s="34"/>
      <c r="GYW102" s="34"/>
      <c r="GYX102" s="34"/>
      <c r="GYY102" s="34"/>
      <c r="GYZ102" s="34"/>
      <c r="GZA102" s="34"/>
      <c r="GZB102" s="34"/>
      <c r="GZC102" s="34"/>
      <c r="GZD102" s="34"/>
      <c r="GZE102" s="34"/>
      <c r="GZF102" s="34"/>
      <c r="GZG102" s="34"/>
      <c r="GZH102" s="34"/>
      <c r="GZI102" s="34"/>
      <c r="GZJ102" s="34"/>
      <c r="GZK102" s="34"/>
      <c r="GZL102" s="34"/>
      <c r="GZM102" s="34"/>
      <c r="GZN102" s="34"/>
      <c r="GZO102" s="34"/>
      <c r="GZP102" s="34"/>
      <c r="GZQ102" s="34"/>
      <c r="GZR102" s="34"/>
      <c r="GZS102" s="34"/>
      <c r="GZT102" s="34"/>
      <c r="GZU102" s="34"/>
      <c r="GZV102" s="34"/>
      <c r="GZW102" s="34"/>
      <c r="GZX102" s="34"/>
      <c r="GZY102" s="34"/>
      <c r="GZZ102" s="34"/>
      <c r="HAA102" s="34"/>
      <c r="HAB102" s="34"/>
      <c r="HAC102" s="34"/>
      <c r="HAD102" s="34"/>
      <c r="HAE102" s="34"/>
      <c r="HAF102" s="34"/>
      <c r="HAG102" s="34"/>
      <c r="HAH102" s="34"/>
      <c r="HAI102" s="34"/>
      <c r="HAJ102" s="34"/>
      <c r="HAK102" s="34"/>
      <c r="HAL102" s="34"/>
      <c r="HAM102" s="34"/>
      <c r="HAN102" s="34"/>
      <c r="HAO102" s="34"/>
      <c r="HAP102" s="34"/>
      <c r="HAQ102" s="34"/>
      <c r="HAR102" s="34"/>
      <c r="HAS102" s="34"/>
      <c r="HAT102" s="34"/>
      <c r="HAU102" s="34"/>
      <c r="HAV102" s="34"/>
      <c r="HAW102" s="34"/>
      <c r="HAX102" s="34"/>
      <c r="HAY102" s="34"/>
      <c r="HAZ102" s="34"/>
      <c r="HBA102" s="34"/>
      <c r="HBB102" s="34"/>
      <c r="HBC102" s="34"/>
      <c r="HBD102" s="34"/>
      <c r="HBE102" s="34"/>
      <c r="HBF102" s="34"/>
      <c r="HBG102" s="34"/>
      <c r="HBH102" s="34"/>
      <c r="HBI102" s="34"/>
      <c r="HBJ102" s="34"/>
      <c r="HBK102" s="34"/>
      <c r="HBL102" s="34"/>
      <c r="HBM102" s="34"/>
      <c r="HBN102" s="34"/>
      <c r="HBO102" s="34"/>
      <c r="HBP102" s="34"/>
      <c r="HBQ102" s="34"/>
      <c r="HBR102" s="34"/>
      <c r="HBS102" s="34"/>
      <c r="HBT102" s="34"/>
      <c r="HBU102" s="34"/>
      <c r="HBV102" s="34"/>
      <c r="HBW102" s="34"/>
      <c r="HBX102" s="34"/>
      <c r="HBY102" s="34"/>
      <c r="HBZ102" s="34"/>
      <c r="HCA102" s="34"/>
      <c r="HCB102" s="34"/>
      <c r="HCC102" s="34"/>
      <c r="HCD102" s="34"/>
      <c r="HCE102" s="34"/>
      <c r="HCF102" s="34"/>
      <c r="HCG102" s="34"/>
      <c r="HCH102" s="34"/>
      <c r="HCI102" s="34"/>
      <c r="HCJ102" s="34"/>
      <c r="HCK102" s="34"/>
      <c r="HCL102" s="34"/>
      <c r="HCM102" s="34"/>
      <c r="HCN102" s="34"/>
      <c r="HCO102" s="34"/>
      <c r="HCP102" s="34"/>
      <c r="HCQ102" s="34"/>
      <c r="HCR102" s="34"/>
      <c r="HCS102" s="34"/>
      <c r="HCT102" s="34"/>
      <c r="HCU102" s="34"/>
      <c r="HCV102" s="34"/>
      <c r="HCW102" s="34"/>
      <c r="HCX102" s="34"/>
      <c r="HCY102" s="34"/>
      <c r="HCZ102" s="34"/>
      <c r="HDA102" s="34"/>
      <c r="HDB102" s="34"/>
      <c r="HDC102" s="34"/>
      <c r="HDD102" s="34"/>
      <c r="HDE102" s="34"/>
      <c r="HDF102" s="34"/>
      <c r="HDG102" s="34"/>
      <c r="HDH102" s="34"/>
      <c r="HDI102" s="34"/>
      <c r="HDJ102" s="34"/>
      <c r="HDK102" s="34"/>
      <c r="HDL102" s="34"/>
      <c r="HDM102" s="34"/>
      <c r="HDN102" s="34"/>
      <c r="HDO102" s="34"/>
      <c r="HDP102" s="34"/>
      <c r="HDQ102" s="34"/>
      <c r="HDR102" s="34"/>
      <c r="HDS102" s="34"/>
      <c r="HDT102" s="34"/>
      <c r="HDU102" s="34"/>
      <c r="HDV102" s="34"/>
      <c r="HDW102" s="34"/>
      <c r="HDX102" s="34"/>
      <c r="HDY102" s="34"/>
      <c r="HDZ102" s="34"/>
      <c r="HEA102" s="34"/>
      <c r="HEB102" s="34"/>
      <c r="HEC102" s="34"/>
      <c r="HED102" s="34"/>
      <c r="HEE102" s="34"/>
      <c r="HEF102" s="34"/>
      <c r="HEG102" s="34"/>
      <c r="HEH102" s="34"/>
      <c r="HEI102" s="34"/>
      <c r="HEJ102" s="34"/>
      <c r="HEK102" s="34"/>
      <c r="HEL102" s="34"/>
      <c r="HEM102" s="34"/>
      <c r="HEN102" s="34"/>
      <c r="HEO102" s="34"/>
      <c r="HEP102" s="34"/>
      <c r="HEQ102" s="34"/>
      <c r="HER102" s="34"/>
      <c r="HES102" s="34"/>
      <c r="HET102" s="34"/>
      <c r="HEU102" s="34"/>
      <c r="HEV102" s="34"/>
      <c r="HEW102" s="34"/>
      <c r="HEX102" s="34"/>
      <c r="HEY102" s="34"/>
      <c r="HEZ102" s="34"/>
      <c r="HFA102" s="34"/>
      <c r="HFB102" s="34"/>
      <c r="HFC102" s="34"/>
      <c r="HFD102" s="34"/>
      <c r="HFE102" s="34"/>
      <c r="HFF102" s="34"/>
      <c r="HFG102" s="34"/>
      <c r="HFH102" s="34"/>
      <c r="HFI102" s="34"/>
      <c r="HFJ102" s="34"/>
      <c r="HFK102" s="34"/>
      <c r="HFL102" s="34"/>
      <c r="HFM102" s="34"/>
      <c r="HFN102" s="34"/>
      <c r="HFO102" s="34"/>
      <c r="HFP102" s="34"/>
      <c r="HFQ102" s="34"/>
      <c r="HFR102" s="34"/>
      <c r="HFS102" s="34"/>
      <c r="HFT102" s="34"/>
      <c r="HFU102" s="34"/>
      <c r="HFV102" s="34"/>
      <c r="HFW102" s="34"/>
      <c r="HFX102" s="34"/>
      <c r="HFY102" s="34"/>
      <c r="HFZ102" s="34"/>
      <c r="HGA102" s="34"/>
      <c r="HGB102" s="34"/>
      <c r="HGC102" s="34"/>
      <c r="HGD102" s="34"/>
      <c r="HGE102" s="34"/>
      <c r="HGF102" s="34"/>
      <c r="HGG102" s="34"/>
      <c r="HGH102" s="34"/>
      <c r="HGI102" s="34"/>
      <c r="HGJ102" s="34"/>
      <c r="HGK102" s="34"/>
      <c r="HGL102" s="34"/>
      <c r="HGM102" s="34"/>
      <c r="HGN102" s="34"/>
      <c r="HGO102" s="34"/>
      <c r="HGP102" s="34"/>
      <c r="HGQ102" s="34"/>
      <c r="HGR102" s="34"/>
      <c r="HGS102" s="34"/>
      <c r="HGT102" s="34"/>
      <c r="HGU102" s="34"/>
      <c r="HGV102" s="34"/>
      <c r="HGW102" s="34"/>
      <c r="HGX102" s="34"/>
      <c r="HGY102" s="34"/>
      <c r="HGZ102" s="34"/>
      <c r="HHA102" s="34"/>
      <c r="HHB102" s="34"/>
      <c r="HHC102" s="34"/>
      <c r="HHD102" s="34"/>
      <c r="HHE102" s="34"/>
      <c r="HHF102" s="34"/>
      <c r="HHG102" s="34"/>
      <c r="HHH102" s="34"/>
      <c r="HHI102" s="34"/>
      <c r="HHJ102" s="34"/>
      <c r="HHK102" s="34"/>
      <c r="HHL102" s="34"/>
      <c r="HHM102" s="34"/>
      <c r="HHN102" s="34"/>
      <c r="HHO102" s="34"/>
      <c r="HHP102" s="34"/>
      <c r="HHQ102" s="34"/>
      <c r="HHR102" s="34"/>
      <c r="HHS102" s="34"/>
      <c r="HHT102" s="34"/>
      <c r="HHU102" s="34"/>
      <c r="HHV102" s="34"/>
      <c r="HHW102" s="34"/>
      <c r="HHX102" s="34"/>
      <c r="HHY102" s="34"/>
      <c r="HHZ102" s="34"/>
      <c r="HIA102" s="34"/>
      <c r="HIB102" s="34"/>
      <c r="HIC102" s="34"/>
      <c r="HID102" s="34"/>
      <c r="HIE102" s="34"/>
      <c r="HIF102" s="34"/>
      <c r="HIG102" s="34"/>
      <c r="HIH102" s="34"/>
      <c r="HII102" s="34"/>
      <c r="HIJ102" s="34"/>
      <c r="HIK102" s="34"/>
      <c r="HIL102" s="34"/>
      <c r="HIM102" s="34"/>
      <c r="HIN102" s="34"/>
      <c r="HIO102" s="34"/>
      <c r="HIP102" s="34"/>
      <c r="HIQ102" s="34"/>
      <c r="HIR102" s="34"/>
      <c r="HIS102" s="34"/>
      <c r="HIT102" s="34"/>
      <c r="HIU102" s="34"/>
      <c r="HIV102" s="34"/>
      <c r="HIW102" s="34"/>
      <c r="HIX102" s="34"/>
      <c r="HIY102" s="34"/>
      <c r="HIZ102" s="34"/>
      <c r="HJA102" s="34"/>
      <c r="HJB102" s="34"/>
      <c r="HJC102" s="34"/>
      <c r="HJD102" s="34"/>
      <c r="HJE102" s="34"/>
      <c r="HJF102" s="34"/>
      <c r="HJG102" s="34"/>
      <c r="HJH102" s="34"/>
      <c r="HJI102" s="34"/>
      <c r="HJJ102" s="34"/>
      <c r="HJK102" s="34"/>
      <c r="HJL102" s="34"/>
      <c r="HJM102" s="34"/>
      <c r="HJN102" s="34"/>
      <c r="HJO102" s="34"/>
      <c r="HJP102" s="34"/>
      <c r="HJQ102" s="34"/>
      <c r="HJR102" s="34"/>
      <c r="HJS102" s="34"/>
      <c r="HJT102" s="34"/>
      <c r="HJU102" s="34"/>
      <c r="HJV102" s="34"/>
      <c r="HJW102" s="34"/>
      <c r="HJX102" s="34"/>
      <c r="HJY102" s="34"/>
      <c r="HJZ102" s="34"/>
      <c r="HKA102" s="34"/>
      <c r="HKB102" s="34"/>
      <c r="HKC102" s="34"/>
      <c r="HKD102" s="34"/>
      <c r="HKE102" s="34"/>
      <c r="HKF102" s="34"/>
      <c r="HKG102" s="34"/>
      <c r="HKH102" s="34"/>
      <c r="HKI102" s="34"/>
      <c r="HKJ102" s="34"/>
      <c r="HKK102" s="34"/>
      <c r="HKL102" s="34"/>
      <c r="HKM102" s="34"/>
      <c r="HKN102" s="34"/>
      <c r="HKO102" s="34"/>
      <c r="HKP102" s="34"/>
      <c r="HKQ102" s="34"/>
      <c r="HKR102" s="34"/>
      <c r="HKS102" s="34"/>
      <c r="HKT102" s="34"/>
      <c r="HKU102" s="34"/>
      <c r="HKV102" s="34"/>
      <c r="HKW102" s="34"/>
      <c r="HKX102" s="34"/>
      <c r="HKY102" s="34"/>
      <c r="HKZ102" s="34"/>
      <c r="HLA102" s="34"/>
      <c r="HLB102" s="34"/>
      <c r="HLC102" s="34"/>
      <c r="HLD102" s="34"/>
      <c r="HLE102" s="34"/>
      <c r="HLF102" s="34"/>
      <c r="HLG102" s="34"/>
      <c r="HLH102" s="34"/>
      <c r="HLI102" s="34"/>
      <c r="HLJ102" s="34"/>
      <c r="HLK102" s="34"/>
      <c r="HLL102" s="34"/>
      <c r="HLM102" s="34"/>
      <c r="HLN102" s="34"/>
      <c r="HLO102" s="34"/>
      <c r="HLP102" s="34"/>
      <c r="HLQ102" s="34"/>
      <c r="HLR102" s="34"/>
      <c r="HLS102" s="34"/>
      <c r="HLT102" s="34"/>
      <c r="HLU102" s="34"/>
      <c r="HLV102" s="34"/>
      <c r="HLW102" s="34"/>
      <c r="HLX102" s="34"/>
      <c r="HLY102" s="34"/>
      <c r="HLZ102" s="34"/>
      <c r="HMA102" s="34"/>
      <c r="HMB102" s="34"/>
      <c r="HMC102" s="34"/>
      <c r="HMD102" s="34"/>
      <c r="HME102" s="34"/>
      <c r="HMF102" s="34"/>
      <c r="HMG102" s="34"/>
      <c r="HMH102" s="34"/>
      <c r="HMI102" s="34"/>
      <c r="HMJ102" s="34"/>
      <c r="HMK102" s="34"/>
      <c r="HML102" s="34"/>
      <c r="HMM102" s="34"/>
      <c r="HMN102" s="34"/>
      <c r="HMO102" s="34"/>
      <c r="HMP102" s="34"/>
      <c r="HMQ102" s="34"/>
      <c r="HMR102" s="34"/>
      <c r="HMS102" s="34"/>
      <c r="HMT102" s="34"/>
      <c r="HMU102" s="34"/>
      <c r="HMV102" s="34"/>
      <c r="HMW102" s="34"/>
      <c r="HMX102" s="34"/>
      <c r="HMY102" s="34"/>
      <c r="HMZ102" s="34"/>
      <c r="HNA102" s="34"/>
      <c r="HNB102" s="34"/>
      <c r="HNC102" s="34"/>
      <c r="HND102" s="34"/>
      <c r="HNE102" s="34"/>
      <c r="HNF102" s="34"/>
      <c r="HNG102" s="34"/>
      <c r="HNH102" s="34"/>
      <c r="HNI102" s="34"/>
      <c r="HNJ102" s="34"/>
      <c r="HNK102" s="34"/>
      <c r="HNL102" s="34"/>
      <c r="HNM102" s="34"/>
      <c r="HNN102" s="34"/>
      <c r="HNO102" s="34"/>
      <c r="HNP102" s="34"/>
      <c r="HNQ102" s="34"/>
      <c r="HNR102" s="34"/>
      <c r="HNS102" s="34"/>
      <c r="HNT102" s="34"/>
      <c r="HNU102" s="34"/>
      <c r="HNV102" s="34"/>
      <c r="HNW102" s="34"/>
      <c r="HNX102" s="34"/>
      <c r="HNY102" s="34"/>
      <c r="HNZ102" s="34"/>
      <c r="HOA102" s="34"/>
      <c r="HOB102" s="34"/>
      <c r="HOC102" s="34"/>
      <c r="HOD102" s="34"/>
      <c r="HOE102" s="34"/>
      <c r="HOF102" s="34"/>
      <c r="HOG102" s="34"/>
      <c r="HOH102" s="34"/>
      <c r="HOI102" s="34"/>
      <c r="HOJ102" s="34"/>
      <c r="HOK102" s="34"/>
      <c r="HOL102" s="34"/>
      <c r="HOM102" s="34"/>
      <c r="HON102" s="34"/>
      <c r="HOO102" s="34"/>
      <c r="HOP102" s="34"/>
      <c r="HOQ102" s="34"/>
      <c r="HOR102" s="34"/>
      <c r="HOS102" s="34"/>
      <c r="HOT102" s="34"/>
      <c r="HOU102" s="34"/>
      <c r="HOV102" s="34"/>
      <c r="HOW102" s="34"/>
      <c r="HOX102" s="34"/>
      <c r="HOY102" s="34"/>
      <c r="HOZ102" s="34"/>
      <c r="HPA102" s="34"/>
      <c r="HPB102" s="34"/>
      <c r="HPC102" s="34"/>
      <c r="HPD102" s="34"/>
      <c r="HPE102" s="34"/>
      <c r="HPF102" s="34"/>
      <c r="HPG102" s="34"/>
      <c r="HPH102" s="34"/>
      <c r="HPI102" s="34"/>
      <c r="HPJ102" s="34"/>
      <c r="HPK102" s="34"/>
      <c r="HPL102" s="34"/>
      <c r="HPM102" s="34"/>
      <c r="HPN102" s="34"/>
      <c r="HPO102" s="34"/>
      <c r="HPP102" s="34"/>
      <c r="HPQ102" s="34"/>
      <c r="HPR102" s="34"/>
      <c r="HPS102" s="34"/>
      <c r="HPT102" s="34"/>
      <c r="HPU102" s="34"/>
      <c r="HPV102" s="34"/>
      <c r="HPW102" s="34"/>
      <c r="HPX102" s="34"/>
      <c r="HPY102" s="34"/>
      <c r="HPZ102" s="34"/>
      <c r="HQA102" s="34"/>
      <c r="HQB102" s="34"/>
      <c r="HQC102" s="34"/>
      <c r="HQD102" s="34"/>
      <c r="HQE102" s="34"/>
      <c r="HQF102" s="34"/>
      <c r="HQG102" s="34"/>
      <c r="HQH102" s="34"/>
      <c r="HQI102" s="34"/>
      <c r="HQJ102" s="34"/>
      <c r="HQK102" s="34"/>
      <c r="HQL102" s="34"/>
      <c r="HQM102" s="34"/>
      <c r="HQN102" s="34"/>
      <c r="HQO102" s="34"/>
      <c r="HQP102" s="34"/>
      <c r="HQQ102" s="34"/>
      <c r="HQR102" s="34"/>
      <c r="HQS102" s="34"/>
      <c r="HQT102" s="34"/>
      <c r="HQU102" s="34"/>
      <c r="HQV102" s="34"/>
      <c r="HQW102" s="34"/>
      <c r="HQX102" s="34"/>
      <c r="HQY102" s="34"/>
      <c r="HQZ102" s="34"/>
      <c r="HRA102" s="34"/>
      <c r="HRB102" s="34"/>
      <c r="HRC102" s="34"/>
      <c r="HRD102" s="34"/>
      <c r="HRE102" s="34"/>
      <c r="HRF102" s="34"/>
      <c r="HRG102" s="34"/>
      <c r="HRH102" s="34"/>
      <c r="HRI102" s="34"/>
      <c r="HRJ102" s="34"/>
      <c r="HRK102" s="34"/>
      <c r="HRL102" s="34"/>
      <c r="HRM102" s="34"/>
      <c r="HRN102" s="34"/>
      <c r="HRO102" s="34"/>
      <c r="HRP102" s="34"/>
      <c r="HRQ102" s="34"/>
      <c r="HRR102" s="34"/>
      <c r="HRS102" s="34"/>
      <c r="HRT102" s="34"/>
      <c r="HRU102" s="34"/>
      <c r="HRV102" s="34"/>
      <c r="HRW102" s="34"/>
      <c r="HRX102" s="34"/>
      <c r="HRY102" s="34"/>
      <c r="HRZ102" s="34"/>
      <c r="HSA102" s="34"/>
      <c r="HSB102" s="34"/>
      <c r="HSC102" s="34"/>
      <c r="HSD102" s="34"/>
      <c r="HSE102" s="34"/>
      <c r="HSF102" s="34"/>
      <c r="HSG102" s="34"/>
      <c r="HSH102" s="34"/>
      <c r="HSI102" s="34"/>
      <c r="HSJ102" s="34"/>
      <c r="HSK102" s="34"/>
      <c r="HSL102" s="34"/>
      <c r="HSM102" s="34"/>
      <c r="HSN102" s="34"/>
      <c r="HSO102" s="34"/>
      <c r="HSP102" s="34"/>
      <c r="HSQ102" s="34"/>
      <c r="HSR102" s="34"/>
      <c r="HSS102" s="34"/>
      <c r="HST102" s="34"/>
      <c r="HSU102" s="34"/>
      <c r="HSV102" s="34"/>
      <c r="HSW102" s="34"/>
      <c r="HSX102" s="34"/>
      <c r="HSY102" s="34"/>
      <c r="HSZ102" s="34"/>
      <c r="HTA102" s="34"/>
      <c r="HTB102" s="34"/>
      <c r="HTC102" s="34"/>
      <c r="HTD102" s="34"/>
      <c r="HTE102" s="34"/>
      <c r="HTF102" s="34"/>
      <c r="HTG102" s="34"/>
      <c r="HTH102" s="34"/>
      <c r="HTI102" s="34"/>
      <c r="HTJ102" s="34"/>
      <c r="HTK102" s="34"/>
      <c r="HTL102" s="34"/>
      <c r="HTM102" s="34"/>
      <c r="HTN102" s="34"/>
      <c r="HTO102" s="34"/>
      <c r="HTP102" s="34"/>
      <c r="HTQ102" s="34"/>
      <c r="HTR102" s="34"/>
      <c r="HTS102" s="34"/>
      <c r="HTT102" s="34"/>
      <c r="HTU102" s="34"/>
      <c r="HTV102" s="34"/>
      <c r="HTW102" s="34"/>
      <c r="HTX102" s="34"/>
      <c r="HTY102" s="34"/>
      <c r="HTZ102" s="34"/>
      <c r="HUA102" s="34"/>
      <c r="HUB102" s="34"/>
      <c r="HUC102" s="34"/>
      <c r="HUD102" s="34"/>
      <c r="HUE102" s="34"/>
      <c r="HUF102" s="34"/>
      <c r="HUG102" s="34"/>
      <c r="HUH102" s="34"/>
      <c r="HUI102" s="34"/>
      <c r="HUJ102" s="34"/>
      <c r="HUK102" s="34"/>
      <c r="HUL102" s="34"/>
      <c r="HUM102" s="34"/>
      <c r="HUN102" s="34"/>
      <c r="HUO102" s="34"/>
      <c r="HUP102" s="34"/>
      <c r="HUQ102" s="34"/>
      <c r="HUR102" s="34"/>
      <c r="HUS102" s="34"/>
      <c r="HUT102" s="34"/>
      <c r="HUU102" s="34"/>
      <c r="HUV102" s="34"/>
      <c r="HUW102" s="34"/>
      <c r="HUX102" s="34"/>
      <c r="HUY102" s="34"/>
      <c r="HUZ102" s="34"/>
      <c r="HVA102" s="34"/>
      <c r="HVB102" s="34"/>
      <c r="HVC102" s="34"/>
      <c r="HVD102" s="34"/>
      <c r="HVE102" s="34"/>
      <c r="HVF102" s="34"/>
      <c r="HVG102" s="34"/>
      <c r="HVH102" s="34"/>
      <c r="HVI102" s="34"/>
      <c r="HVJ102" s="34"/>
      <c r="HVK102" s="34"/>
      <c r="HVL102" s="34"/>
      <c r="HVM102" s="34"/>
      <c r="HVN102" s="34"/>
      <c r="HVO102" s="34"/>
      <c r="HVP102" s="34"/>
      <c r="HVQ102" s="34"/>
      <c r="HVR102" s="34"/>
      <c r="HVS102" s="34"/>
      <c r="HVT102" s="34"/>
      <c r="HVU102" s="34"/>
      <c r="HVV102" s="34"/>
      <c r="HVW102" s="34"/>
      <c r="HVX102" s="34"/>
      <c r="HVY102" s="34"/>
      <c r="HVZ102" s="34"/>
      <c r="HWA102" s="34"/>
      <c r="HWB102" s="34"/>
      <c r="HWC102" s="34"/>
      <c r="HWD102" s="34"/>
      <c r="HWE102" s="34"/>
      <c r="HWF102" s="34"/>
      <c r="HWG102" s="34"/>
      <c r="HWH102" s="34"/>
      <c r="HWI102" s="34"/>
      <c r="HWJ102" s="34"/>
      <c r="HWK102" s="34"/>
      <c r="HWL102" s="34"/>
      <c r="HWM102" s="34"/>
      <c r="HWN102" s="34"/>
      <c r="HWO102" s="34"/>
      <c r="HWP102" s="34"/>
      <c r="HWQ102" s="34"/>
      <c r="HWR102" s="34"/>
      <c r="HWS102" s="34"/>
      <c r="HWT102" s="34"/>
      <c r="HWU102" s="34"/>
      <c r="HWV102" s="34"/>
      <c r="HWW102" s="34"/>
      <c r="HWX102" s="34"/>
      <c r="HWY102" s="34"/>
      <c r="HWZ102" s="34"/>
      <c r="HXA102" s="34"/>
      <c r="HXB102" s="34"/>
      <c r="HXC102" s="34"/>
      <c r="HXD102" s="34"/>
      <c r="HXE102" s="34"/>
      <c r="HXF102" s="34"/>
      <c r="HXG102" s="34"/>
      <c r="HXH102" s="34"/>
      <c r="HXI102" s="34"/>
      <c r="HXJ102" s="34"/>
      <c r="HXK102" s="34"/>
      <c r="HXL102" s="34"/>
      <c r="HXM102" s="34"/>
      <c r="HXN102" s="34"/>
      <c r="HXO102" s="34"/>
      <c r="HXP102" s="34"/>
      <c r="HXQ102" s="34"/>
      <c r="HXR102" s="34"/>
      <c r="HXS102" s="34"/>
      <c r="HXT102" s="34"/>
      <c r="HXU102" s="34"/>
      <c r="HXV102" s="34"/>
      <c r="HXW102" s="34"/>
      <c r="HXX102" s="34"/>
      <c r="HXY102" s="34"/>
      <c r="HXZ102" s="34"/>
      <c r="HYA102" s="34"/>
      <c r="HYB102" s="34"/>
      <c r="HYC102" s="34"/>
      <c r="HYD102" s="34"/>
      <c r="HYE102" s="34"/>
      <c r="HYF102" s="34"/>
      <c r="HYG102" s="34"/>
      <c r="HYH102" s="34"/>
      <c r="HYI102" s="34"/>
      <c r="HYJ102" s="34"/>
      <c r="HYK102" s="34"/>
      <c r="HYL102" s="34"/>
      <c r="HYM102" s="34"/>
      <c r="HYN102" s="34"/>
      <c r="HYO102" s="34"/>
      <c r="HYP102" s="34"/>
      <c r="HYQ102" s="34"/>
      <c r="HYR102" s="34"/>
      <c r="HYS102" s="34"/>
      <c r="HYT102" s="34"/>
      <c r="HYU102" s="34"/>
      <c r="HYV102" s="34"/>
      <c r="HYW102" s="34"/>
      <c r="HYX102" s="34"/>
      <c r="HYY102" s="34"/>
      <c r="HYZ102" s="34"/>
      <c r="HZA102" s="34"/>
      <c r="HZB102" s="34"/>
      <c r="HZC102" s="34"/>
      <c r="HZD102" s="34"/>
      <c r="HZE102" s="34"/>
      <c r="HZF102" s="34"/>
      <c r="HZG102" s="34"/>
      <c r="HZH102" s="34"/>
      <c r="HZI102" s="34"/>
      <c r="HZJ102" s="34"/>
      <c r="HZK102" s="34"/>
      <c r="HZL102" s="34"/>
      <c r="HZM102" s="34"/>
      <c r="HZN102" s="34"/>
      <c r="HZO102" s="34"/>
      <c r="HZP102" s="34"/>
      <c r="HZQ102" s="34"/>
      <c r="HZR102" s="34"/>
      <c r="HZS102" s="34"/>
      <c r="HZT102" s="34"/>
      <c r="HZU102" s="34"/>
      <c r="HZV102" s="34"/>
      <c r="HZW102" s="34"/>
      <c r="HZX102" s="34"/>
      <c r="HZY102" s="34"/>
      <c r="HZZ102" s="34"/>
      <c r="IAA102" s="34"/>
      <c r="IAB102" s="34"/>
      <c r="IAC102" s="34"/>
      <c r="IAD102" s="34"/>
      <c r="IAE102" s="34"/>
      <c r="IAF102" s="34"/>
      <c r="IAG102" s="34"/>
      <c r="IAH102" s="34"/>
      <c r="IAI102" s="34"/>
      <c r="IAJ102" s="34"/>
      <c r="IAK102" s="34"/>
      <c r="IAL102" s="34"/>
      <c r="IAM102" s="34"/>
      <c r="IAN102" s="34"/>
      <c r="IAO102" s="34"/>
      <c r="IAP102" s="34"/>
      <c r="IAQ102" s="34"/>
      <c r="IAR102" s="34"/>
      <c r="IAS102" s="34"/>
      <c r="IAT102" s="34"/>
      <c r="IAU102" s="34"/>
      <c r="IAV102" s="34"/>
      <c r="IAW102" s="34"/>
      <c r="IAX102" s="34"/>
      <c r="IAY102" s="34"/>
      <c r="IAZ102" s="34"/>
      <c r="IBA102" s="34"/>
      <c r="IBB102" s="34"/>
      <c r="IBC102" s="34"/>
      <c r="IBD102" s="34"/>
      <c r="IBE102" s="34"/>
      <c r="IBF102" s="34"/>
      <c r="IBG102" s="34"/>
      <c r="IBH102" s="34"/>
      <c r="IBI102" s="34"/>
      <c r="IBJ102" s="34"/>
      <c r="IBK102" s="34"/>
      <c r="IBL102" s="34"/>
      <c r="IBM102" s="34"/>
      <c r="IBN102" s="34"/>
      <c r="IBO102" s="34"/>
      <c r="IBP102" s="34"/>
      <c r="IBQ102" s="34"/>
      <c r="IBR102" s="34"/>
      <c r="IBS102" s="34"/>
      <c r="IBT102" s="34"/>
      <c r="IBU102" s="34"/>
      <c r="IBV102" s="34"/>
      <c r="IBW102" s="34"/>
      <c r="IBX102" s="34"/>
      <c r="IBY102" s="34"/>
      <c r="IBZ102" s="34"/>
      <c r="ICA102" s="34"/>
      <c r="ICB102" s="34"/>
      <c r="ICC102" s="34"/>
      <c r="ICD102" s="34"/>
      <c r="ICE102" s="34"/>
      <c r="ICF102" s="34"/>
      <c r="ICG102" s="34"/>
      <c r="ICH102" s="34"/>
      <c r="ICI102" s="34"/>
      <c r="ICJ102" s="34"/>
      <c r="ICK102" s="34"/>
      <c r="ICL102" s="34"/>
      <c r="ICM102" s="34"/>
      <c r="ICN102" s="34"/>
      <c r="ICO102" s="34"/>
      <c r="ICP102" s="34"/>
      <c r="ICQ102" s="34"/>
      <c r="ICR102" s="34"/>
      <c r="ICS102" s="34"/>
      <c r="ICT102" s="34"/>
      <c r="ICU102" s="34"/>
      <c r="ICV102" s="34"/>
      <c r="ICW102" s="34"/>
      <c r="ICX102" s="34"/>
      <c r="ICY102" s="34"/>
      <c r="ICZ102" s="34"/>
      <c r="IDA102" s="34"/>
      <c r="IDB102" s="34"/>
      <c r="IDC102" s="34"/>
      <c r="IDD102" s="34"/>
      <c r="IDE102" s="34"/>
      <c r="IDF102" s="34"/>
      <c r="IDG102" s="34"/>
      <c r="IDH102" s="34"/>
      <c r="IDI102" s="34"/>
      <c r="IDJ102" s="34"/>
      <c r="IDK102" s="34"/>
      <c r="IDL102" s="34"/>
      <c r="IDM102" s="34"/>
      <c r="IDN102" s="34"/>
      <c r="IDO102" s="34"/>
      <c r="IDP102" s="34"/>
      <c r="IDQ102" s="34"/>
      <c r="IDR102" s="34"/>
      <c r="IDS102" s="34"/>
      <c r="IDT102" s="34"/>
      <c r="IDU102" s="34"/>
      <c r="IDV102" s="34"/>
      <c r="IDW102" s="34"/>
      <c r="IDX102" s="34"/>
      <c r="IDY102" s="34"/>
      <c r="IDZ102" s="34"/>
      <c r="IEA102" s="34"/>
      <c r="IEB102" s="34"/>
      <c r="IEC102" s="34"/>
      <c r="IED102" s="34"/>
      <c r="IEE102" s="34"/>
      <c r="IEF102" s="34"/>
      <c r="IEG102" s="34"/>
      <c r="IEH102" s="34"/>
      <c r="IEI102" s="34"/>
      <c r="IEJ102" s="34"/>
      <c r="IEK102" s="34"/>
      <c r="IEL102" s="34"/>
      <c r="IEM102" s="34"/>
      <c r="IEN102" s="34"/>
      <c r="IEO102" s="34"/>
      <c r="IEP102" s="34"/>
      <c r="IEQ102" s="34"/>
      <c r="IER102" s="34"/>
      <c r="IES102" s="34"/>
      <c r="IET102" s="34"/>
      <c r="IEU102" s="34"/>
      <c r="IEV102" s="34"/>
      <c r="IEW102" s="34"/>
      <c r="IEX102" s="34"/>
      <c r="IEY102" s="34"/>
      <c r="IEZ102" s="34"/>
      <c r="IFA102" s="34"/>
      <c r="IFB102" s="34"/>
      <c r="IFC102" s="34"/>
      <c r="IFD102" s="34"/>
      <c r="IFE102" s="34"/>
      <c r="IFF102" s="34"/>
      <c r="IFG102" s="34"/>
      <c r="IFH102" s="34"/>
      <c r="IFI102" s="34"/>
      <c r="IFJ102" s="34"/>
      <c r="IFK102" s="34"/>
      <c r="IFL102" s="34"/>
      <c r="IFM102" s="34"/>
      <c r="IFN102" s="34"/>
      <c r="IFO102" s="34"/>
      <c r="IFP102" s="34"/>
      <c r="IFQ102" s="34"/>
      <c r="IFR102" s="34"/>
      <c r="IFS102" s="34"/>
      <c r="IFT102" s="34"/>
      <c r="IFU102" s="34"/>
      <c r="IFV102" s="34"/>
      <c r="IFW102" s="34"/>
      <c r="IFX102" s="34"/>
      <c r="IFY102" s="34"/>
      <c r="IFZ102" s="34"/>
      <c r="IGA102" s="34"/>
      <c r="IGB102" s="34"/>
      <c r="IGC102" s="34"/>
      <c r="IGD102" s="34"/>
      <c r="IGE102" s="34"/>
      <c r="IGF102" s="34"/>
      <c r="IGG102" s="34"/>
      <c r="IGH102" s="34"/>
      <c r="IGI102" s="34"/>
      <c r="IGJ102" s="34"/>
      <c r="IGK102" s="34"/>
      <c r="IGL102" s="34"/>
      <c r="IGM102" s="34"/>
      <c r="IGN102" s="34"/>
      <c r="IGO102" s="34"/>
      <c r="IGP102" s="34"/>
      <c r="IGQ102" s="34"/>
      <c r="IGR102" s="34"/>
      <c r="IGS102" s="34"/>
      <c r="IGT102" s="34"/>
      <c r="IGU102" s="34"/>
      <c r="IGV102" s="34"/>
      <c r="IGW102" s="34"/>
      <c r="IGX102" s="34"/>
      <c r="IGY102" s="34"/>
      <c r="IGZ102" s="34"/>
      <c r="IHA102" s="34"/>
      <c r="IHB102" s="34"/>
      <c r="IHC102" s="34"/>
      <c r="IHD102" s="34"/>
      <c r="IHE102" s="34"/>
      <c r="IHF102" s="34"/>
      <c r="IHG102" s="34"/>
      <c r="IHH102" s="34"/>
      <c r="IHI102" s="34"/>
      <c r="IHJ102" s="34"/>
      <c r="IHK102" s="34"/>
      <c r="IHL102" s="34"/>
      <c r="IHM102" s="34"/>
      <c r="IHN102" s="34"/>
      <c r="IHO102" s="34"/>
      <c r="IHP102" s="34"/>
      <c r="IHQ102" s="34"/>
      <c r="IHR102" s="34"/>
      <c r="IHS102" s="34"/>
      <c r="IHT102" s="34"/>
      <c r="IHU102" s="34"/>
      <c r="IHV102" s="34"/>
      <c r="IHW102" s="34"/>
      <c r="IHX102" s="34"/>
      <c r="IHY102" s="34"/>
      <c r="IHZ102" s="34"/>
      <c r="IIA102" s="34"/>
      <c r="IIB102" s="34"/>
      <c r="IIC102" s="34"/>
      <c r="IID102" s="34"/>
      <c r="IIE102" s="34"/>
      <c r="IIF102" s="34"/>
      <c r="IIG102" s="34"/>
      <c r="IIH102" s="34"/>
      <c r="III102" s="34"/>
      <c r="IIJ102" s="34"/>
      <c r="IIK102" s="34"/>
      <c r="IIL102" s="34"/>
      <c r="IIM102" s="34"/>
      <c r="IIN102" s="34"/>
      <c r="IIO102" s="34"/>
      <c r="IIP102" s="34"/>
      <c r="IIQ102" s="34"/>
      <c r="IIR102" s="34"/>
      <c r="IIS102" s="34"/>
      <c r="IIT102" s="34"/>
      <c r="IIU102" s="34"/>
      <c r="IIV102" s="34"/>
      <c r="IIW102" s="34"/>
      <c r="IIX102" s="34"/>
      <c r="IIY102" s="34"/>
      <c r="IIZ102" s="34"/>
      <c r="IJA102" s="34"/>
      <c r="IJB102" s="34"/>
      <c r="IJC102" s="34"/>
      <c r="IJD102" s="34"/>
      <c r="IJE102" s="34"/>
      <c r="IJF102" s="34"/>
      <c r="IJG102" s="34"/>
      <c r="IJH102" s="34"/>
      <c r="IJI102" s="34"/>
      <c r="IJJ102" s="34"/>
      <c r="IJK102" s="34"/>
      <c r="IJL102" s="34"/>
      <c r="IJM102" s="34"/>
      <c r="IJN102" s="34"/>
      <c r="IJO102" s="34"/>
      <c r="IJP102" s="34"/>
      <c r="IJQ102" s="34"/>
      <c r="IJR102" s="34"/>
      <c r="IJS102" s="34"/>
      <c r="IJT102" s="34"/>
      <c r="IJU102" s="34"/>
      <c r="IJV102" s="34"/>
      <c r="IJW102" s="34"/>
      <c r="IJX102" s="34"/>
      <c r="IJY102" s="34"/>
      <c r="IJZ102" s="34"/>
      <c r="IKA102" s="34"/>
      <c r="IKB102" s="34"/>
      <c r="IKC102" s="34"/>
      <c r="IKD102" s="34"/>
      <c r="IKE102" s="34"/>
      <c r="IKF102" s="34"/>
      <c r="IKG102" s="34"/>
      <c r="IKH102" s="34"/>
      <c r="IKI102" s="34"/>
      <c r="IKJ102" s="34"/>
      <c r="IKK102" s="34"/>
      <c r="IKL102" s="34"/>
      <c r="IKM102" s="34"/>
      <c r="IKN102" s="34"/>
      <c r="IKO102" s="34"/>
      <c r="IKP102" s="34"/>
      <c r="IKQ102" s="34"/>
      <c r="IKR102" s="34"/>
      <c r="IKS102" s="34"/>
      <c r="IKT102" s="34"/>
      <c r="IKU102" s="34"/>
      <c r="IKV102" s="34"/>
      <c r="IKW102" s="34"/>
      <c r="IKX102" s="34"/>
      <c r="IKY102" s="34"/>
      <c r="IKZ102" s="34"/>
      <c r="ILA102" s="34"/>
      <c r="ILB102" s="34"/>
      <c r="ILC102" s="34"/>
      <c r="ILD102" s="34"/>
      <c r="ILE102" s="34"/>
      <c r="ILF102" s="34"/>
      <c r="ILG102" s="34"/>
      <c r="ILH102" s="34"/>
      <c r="ILI102" s="34"/>
      <c r="ILJ102" s="34"/>
      <c r="ILK102" s="34"/>
      <c r="ILL102" s="34"/>
      <c r="ILM102" s="34"/>
      <c r="ILN102" s="34"/>
      <c r="ILO102" s="34"/>
      <c r="ILP102" s="34"/>
      <c r="ILQ102" s="34"/>
      <c r="ILR102" s="34"/>
      <c r="ILS102" s="34"/>
      <c r="ILT102" s="34"/>
      <c r="ILU102" s="34"/>
      <c r="ILV102" s="34"/>
      <c r="ILW102" s="34"/>
      <c r="ILX102" s="34"/>
      <c r="ILY102" s="34"/>
      <c r="ILZ102" s="34"/>
      <c r="IMA102" s="34"/>
      <c r="IMB102" s="34"/>
      <c r="IMC102" s="34"/>
      <c r="IMD102" s="34"/>
      <c r="IME102" s="34"/>
      <c r="IMF102" s="34"/>
      <c r="IMG102" s="34"/>
      <c r="IMH102" s="34"/>
      <c r="IMI102" s="34"/>
      <c r="IMJ102" s="34"/>
      <c r="IMK102" s="34"/>
      <c r="IML102" s="34"/>
      <c r="IMM102" s="34"/>
      <c r="IMN102" s="34"/>
      <c r="IMO102" s="34"/>
      <c r="IMP102" s="34"/>
      <c r="IMQ102" s="34"/>
      <c r="IMR102" s="34"/>
      <c r="IMS102" s="34"/>
      <c r="IMT102" s="34"/>
      <c r="IMU102" s="34"/>
      <c r="IMV102" s="34"/>
      <c r="IMW102" s="34"/>
      <c r="IMX102" s="34"/>
      <c r="IMY102" s="34"/>
      <c r="IMZ102" s="34"/>
      <c r="INA102" s="34"/>
      <c r="INB102" s="34"/>
      <c r="INC102" s="34"/>
      <c r="IND102" s="34"/>
      <c r="INE102" s="34"/>
      <c r="INF102" s="34"/>
      <c r="ING102" s="34"/>
      <c r="INH102" s="34"/>
      <c r="INI102" s="34"/>
      <c r="INJ102" s="34"/>
      <c r="INK102" s="34"/>
      <c r="INL102" s="34"/>
      <c r="INM102" s="34"/>
      <c r="INN102" s="34"/>
      <c r="INO102" s="34"/>
      <c r="INP102" s="34"/>
      <c r="INQ102" s="34"/>
      <c r="INR102" s="34"/>
      <c r="INS102" s="34"/>
      <c r="INT102" s="34"/>
      <c r="INU102" s="34"/>
      <c r="INV102" s="34"/>
      <c r="INW102" s="34"/>
      <c r="INX102" s="34"/>
      <c r="INY102" s="34"/>
      <c r="INZ102" s="34"/>
      <c r="IOA102" s="34"/>
      <c r="IOB102" s="34"/>
      <c r="IOC102" s="34"/>
      <c r="IOD102" s="34"/>
      <c r="IOE102" s="34"/>
      <c r="IOF102" s="34"/>
      <c r="IOG102" s="34"/>
      <c r="IOH102" s="34"/>
      <c r="IOI102" s="34"/>
      <c r="IOJ102" s="34"/>
      <c r="IOK102" s="34"/>
      <c r="IOL102" s="34"/>
      <c r="IOM102" s="34"/>
      <c r="ION102" s="34"/>
      <c r="IOO102" s="34"/>
      <c r="IOP102" s="34"/>
      <c r="IOQ102" s="34"/>
      <c r="IOR102" s="34"/>
      <c r="IOS102" s="34"/>
      <c r="IOT102" s="34"/>
      <c r="IOU102" s="34"/>
      <c r="IOV102" s="34"/>
      <c r="IOW102" s="34"/>
      <c r="IOX102" s="34"/>
      <c r="IOY102" s="34"/>
      <c r="IOZ102" s="34"/>
      <c r="IPA102" s="34"/>
      <c r="IPB102" s="34"/>
      <c r="IPC102" s="34"/>
      <c r="IPD102" s="34"/>
      <c r="IPE102" s="34"/>
      <c r="IPF102" s="34"/>
      <c r="IPG102" s="34"/>
      <c r="IPH102" s="34"/>
      <c r="IPI102" s="34"/>
      <c r="IPJ102" s="34"/>
      <c r="IPK102" s="34"/>
      <c r="IPL102" s="34"/>
      <c r="IPM102" s="34"/>
      <c r="IPN102" s="34"/>
      <c r="IPO102" s="34"/>
      <c r="IPP102" s="34"/>
      <c r="IPQ102" s="34"/>
      <c r="IPR102" s="34"/>
      <c r="IPS102" s="34"/>
      <c r="IPT102" s="34"/>
      <c r="IPU102" s="34"/>
      <c r="IPV102" s="34"/>
      <c r="IPW102" s="34"/>
      <c r="IPX102" s="34"/>
      <c r="IPY102" s="34"/>
      <c r="IPZ102" s="34"/>
      <c r="IQA102" s="34"/>
      <c r="IQB102" s="34"/>
      <c r="IQC102" s="34"/>
      <c r="IQD102" s="34"/>
      <c r="IQE102" s="34"/>
      <c r="IQF102" s="34"/>
      <c r="IQG102" s="34"/>
      <c r="IQH102" s="34"/>
      <c r="IQI102" s="34"/>
      <c r="IQJ102" s="34"/>
      <c r="IQK102" s="34"/>
      <c r="IQL102" s="34"/>
      <c r="IQM102" s="34"/>
      <c r="IQN102" s="34"/>
      <c r="IQO102" s="34"/>
      <c r="IQP102" s="34"/>
      <c r="IQQ102" s="34"/>
      <c r="IQR102" s="34"/>
      <c r="IQS102" s="34"/>
      <c r="IQT102" s="34"/>
      <c r="IQU102" s="34"/>
      <c r="IQV102" s="34"/>
      <c r="IQW102" s="34"/>
      <c r="IQX102" s="34"/>
      <c r="IQY102" s="34"/>
      <c r="IQZ102" s="34"/>
      <c r="IRA102" s="34"/>
      <c r="IRB102" s="34"/>
      <c r="IRC102" s="34"/>
      <c r="IRD102" s="34"/>
      <c r="IRE102" s="34"/>
      <c r="IRF102" s="34"/>
      <c r="IRG102" s="34"/>
      <c r="IRH102" s="34"/>
      <c r="IRI102" s="34"/>
      <c r="IRJ102" s="34"/>
      <c r="IRK102" s="34"/>
      <c r="IRL102" s="34"/>
      <c r="IRM102" s="34"/>
      <c r="IRN102" s="34"/>
      <c r="IRO102" s="34"/>
      <c r="IRP102" s="34"/>
      <c r="IRQ102" s="34"/>
      <c r="IRR102" s="34"/>
      <c r="IRS102" s="34"/>
      <c r="IRT102" s="34"/>
      <c r="IRU102" s="34"/>
      <c r="IRV102" s="34"/>
      <c r="IRW102" s="34"/>
      <c r="IRX102" s="34"/>
      <c r="IRY102" s="34"/>
      <c r="IRZ102" s="34"/>
      <c r="ISA102" s="34"/>
      <c r="ISB102" s="34"/>
      <c r="ISC102" s="34"/>
      <c r="ISD102" s="34"/>
      <c r="ISE102" s="34"/>
      <c r="ISF102" s="34"/>
      <c r="ISG102" s="34"/>
      <c r="ISH102" s="34"/>
      <c r="ISI102" s="34"/>
      <c r="ISJ102" s="34"/>
      <c r="ISK102" s="34"/>
      <c r="ISL102" s="34"/>
      <c r="ISM102" s="34"/>
      <c r="ISN102" s="34"/>
      <c r="ISO102" s="34"/>
      <c r="ISP102" s="34"/>
      <c r="ISQ102" s="34"/>
      <c r="ISR102" s="34"/>
      <c r="ISS102" s="34"/>
      <c r="IST102" s="34"/>
      <c r="ISU102" s="34"/>
      <c r="ISV102" s="34"/>
      <c r="ISW102" s="34"/>
      <c r="ISX102" s="34"/>
      <c r="ISY102" s="34"/>
      <c r="ISZ102" s="34"/>
      <c r="ITA102" s="34"/>
      <c r="ITB102" s="34"/>
      <c r="ITC102" s="34"/>
      <c r="ITD102" s="34"/>
      <c r="ITE102" s="34"/>
      <c r="ITF102" s="34"/>
      <c r="ITG102" s="34"/>
      <c r="ITH102" s="34"/>
      <c r="ITI102" s="34"/>
      <c r="ITJ102" s="34"/>
      <c r="ITK102" s="34"/>
      <c r="ITL102" s="34"/>
      <c r="ITM102" s="34"/>
      <c r="ITN102" s="34"/>
      <c r="ITO102" s="34"/>
      <c r="ITP102" s="34"/>
      <c r="ITQ102" s="34"/>
      <c r="ITR102" s="34"/>
      <c r="ITS102" s="34"/>
      <c r="ITT102" s="34"/>
      <c r="ITU102" s="34"/>
      <c r="ITV102" s="34"/>
      <c r="ITW102" s="34"/>
      <c r="ITX102" s="34"/>
      <c r="ITY102" s="34"/>
      <c r="ITZ102" s="34"/>
      <c r="IUA102" s="34"/>
      <c r="IUB102" s="34"/>
      <c r="IUC102" s="34"/>
      <c r="IUD102" s="34"/>
      <c r="IUE102" s="34"/>
      <c r="IUF102" s="34"/>
      <c r="IUG102" s="34"/>
      <c r="IUH102" s="34"/>
      <c r="IUI102" s="34"/>
      <c r="IUJ102" s="34"/>
      <c r="IUK102" s="34"/>
      <c r="IUL102" s="34"/>
      <c r="IUM102" s="34"/>
      <c r="IUN102" s="34"/>
      <c r="IUO102" s="34"/>
      <c r="IUP102" s="34"/>
      <c r="IUQ102" s="34"/>
      <c r="IUR102" s="34"/>
      <c r="IUS102" s="34"/>
      <c r="IUT102" s="34"/>
      <c r="IUU102" s="34"/>
      <c r="IUV102" s="34"/>
      <c r="IUW102" s="34"/>
      <c r="IUX102" s="34"/>
      <c r="IUY102" s="34"/>
      <c r="IUZ102" s="34"/>
      <c r="IVA102" s="34"/>
      <c r="IVB102" s="34"/>
      <c r="IVC102" s="34"/>
      <c r="IVD102" s="34"/>
      <c r="IVE102" s="34"/>
      <c r="IVF102" s="34"/>
      <c r="IVG102" s="34"/>
      <c r="IVH102" s="34"/>
      <c r="IVI102" s="34"/>
      <c r="IVJ102" s="34"/>
      <c r="IVK102" s="34"/>
      <c r="IVL102" s="34"/>
      <c r="IVM102" s="34"/>
      <c r="IVN102" s="34"/>
      <c r="IVO102" s="34"/>
      <c r="IVP102" s="34"/>
      <c r="IVQ102" s="34"/>
      <c r="IVR102" s="34"/>
      <c r="IVS102" s="34"/>
      <c r="IVT102" s="34"/>
      <c r="IVU102" s="34"/>
      <c r="IVV102" s="34"/>
      <c r="IVW102" s="34"/>
      <c r="IVX102" s="34"/>
      <c r="IVY102" s="34"/>
      <c r="IVZ102" s="34"/>
      <c r="IWA102" s="34"/>
      <c r="IWB102" s="34"/>
      <c r="IWC102" s="34"/>
      <c r="IWD102" s="34"/>
      <c r="IWE102" s="34"/>
      <c r="IWF102" s="34"/>
      <c r="IWG102" s="34"/>
      <c r="IWH102" s="34"/>
      <c r="IWI102" s="34"/>
      <c r="IWJ102" s="34"/>
      <c r="IWK102" s="34"/>
      <c r="IWL102" s="34"/>
      <c r="IWM102" s="34"/>
      <c r="IWN102" s="34"/>
      <c r="IWO102" s="34"/>
      <c r="IWP102" s="34"/>
      <c r="IWQ102" s="34"/>
      <c r="IWR102" s="34"/>
      <c r="IWS102" s="34"/>
      <c r="IWT102" s="34"/>
      <c r="IWU102" s="34"/>
      <c r="IWV102" s="34"/>
      <c r="IWW102" s="34"/>
      <c r="IWX102" s="34"/>
      <c r="IWY102" s="34"/>
      <c r="IWZ102" s="34"/>
      <c r="IXA102" s="34"/>
      <c r="IXB102" s="34"/>
      <c r="IXC102" s="34"/>
      <c r="IXD102" s="34"/>
      <c r="IXE102" s="34"/>
      <c r="IXF102" s="34"/>
      <c r="IXG102" s="34"/>
      <c r="IXH102" s="34"/>
      <c r="IXI102" s="34"/>
      <c r="IXJ102" s="34"/>
      <c r="IXK102" s="34"/>
      <c r="IXL102" s="34"/>
      <c r="IXM102" s="34"/>
      <c r="IXN102" s="34"/>
      <c r="IXO102" s="34"/>
      <c r="IXP102" s="34"/>
      <c r="IXQ102" s="34"/>
      <c r="IXR102" s="34"/>
      <c r="IXS102" s="34"/>
      <c r="IXT102" s="34"/>
      <c r="IXU102" s="34"/>
      <c r="IXV102" s="34"/>
      <c r="IXW102" s="34"/>
      <c r="IXX102" s="34"/>
      <c r="IXY102" s="34"/>
      <c r="IXZ102" s="34"/>
      <c r="IYA102" s="34"/>
      <c r="IYB102" s="34"/>
      <c r="IYC102" s="34"/>
      <c r="IYD102" s="34"/>
      <c r="IYE102" s="34"/>
      <c r="IYF102" s="34"/>
      <c r="IYG102" s="34"/>
      <c r="IYH102" s="34"/>
      <c r="IYI102" s="34"/>
      <c r="IYJ102" s="34"/>
      <c r="IYK102" s="34"/>
      <c r="IYL102" s="34"/>
      <c r="IYM102" s="34"/>
      <c r="IYN102" s="34"/>
      <c r="IYO102" s="34"/>
      <c r="IYP102" s="34"/>
      <c r="IYQ102" s="34"/>
      <c r="IYR102" s="34"/>
      <c r="IYS102" s="34"/>
      <c r="IYT102" s="34"/>
      <c r="IYU102" s="34"/>
      <c r="IYV102" s="34"/>
      <c r="IYW102" s="34"/>
      <c r="IYX102" s="34"/>
      <c r="IYY102" s="34"/>
      <c r="IYZ102" s="34"/>
      <c r="IZA102" s="34"/>
      <c r="IZB102" s="34"/>
      <c r="IZC102" s="34"/>
      <c r="IZD102" s="34"/>
      <c r="IZE102" s="34"/>
      <c r="IZF102" s="34"/>
      <c r="IZG102" s="34"/>
      <c r="IZH102" s="34"/>
      <c r="IZI102" s="34"/>
      <c r="IZJ102" s="34"/>
      <c r="IZK102" s="34"/>
      <c r="IZL102" s="34"/>
      <c r="IZM102" s="34"/>
      <c r="IZN102" s="34"/>
      <c r="IZO102" s="34"/>
      <c r="IZP102" s="34"/>
      <c r="IZQ102" s="34"/>
      <c r="IZR102" s="34"/>
      <c r="IZS102" s="34"/>
      <c r="IZT102" s="34"/>
      <c r="IZU102" s="34"/>
      <c r="IZV102" s="34"/>
      <c r="IZW102" s="34"/>
      <c r="IZX102" s="34"/>
      <c r="IZY102" s="34"/>
      <c r="IZZ102" s="34"/>
      <c r="JAA102" s="34"/>
      <c r="JAB102" s="34"/>
      <c r="JAC102" s="34"/>
      <c r="JAD102" s="34"/>
      <c r="JAE102" s="34"/>
      <c r="JAF102" s="34"/>
      <c r="JAG102" s="34"/>
      <c r="JAH102" s="34"/>
      <c r="JAI102" s="34"/>
      <c r="JAJ102" s="34"/>
      <c r="JAK102" s="34"/>
      <c r="JAL102" s="34"/>
      <c r="JAM102" s="34"/>
      <c r="JAN102" s="34"/>
      <c r="JAO102" s="34"/>
      <c r="JAP102" s="34"/>
      <c r="JAQ102" s="34"/>
      <c r="JAR102" s="34"/>
      <c r="JAS102" s="34"/>
      <c r="JAT102" s="34"/>
      <c r="JAU102" s="34"/>
      <c r="JAV102" s="34"/>
      <c r="JAW102" s="34"/>
      <c r="JAX102" s="34"/>
      <c r="JAY102" s="34"/>
      <c r="JAZ102" s="34"/>
      <c r="JBA102" s="34"/>
      <c r="JBB102" s="34"/>
      <c r="JBC102" s="34"/>
      <c r="JBD102" s="34"/>
      <c r="JBE102" s="34"/>
      <c r="JBF102" s="34"/>
      <c r="JBG102" s="34"/>
      <c r="JBH102" s="34"/>
      <c r="JBI102" s="34"/>
      <c r="JBJ102" s="34"/>
      <c r="JBK102" s="34"/>
      <c r="JBL102" s="34"/>
      <c r="JBM102" s="34"/>
      <c r="JBN102" s="34"/>
      <c r="JBO102" s="34"/>
      <c r="JBP102" s="34"/>
      <c r="JBQ102" s="34"/>
      <c r="JBR102" s="34"/>
      <c r="JBS102" s="34"/>
      <c r="JBT102" s="34"/>
      <c r="JBU102" s="34"/>
      <c r="JBV102" s="34"/>
      <c r="JBW102" s="34"/>
      <c r="JBX102" s="34"/>
      <c r="JBY102" s="34"/>
      <c r="JBZ102" s="34"/>
      <c r="JCA102" s="34"/>
      <c r="JCB102" s="34"/>
      <c r="JCC102" s="34"/>
      <c r="JCD102" s="34"/>
      <c r="JCE102" s="34"/>
      <c r="JCF102" s="34"/>
      <c r="JCG102" s="34"/>
      <c r="JCH102" s="34"/>
      <c r="JCI102" s="34"/>
      <c r="JCJ102" s="34"/>
      <c r="JCK102" s="34"/>
      <c r="JCL102" s="34"/>
      <c r="JCM102" s="34"/>
      <c r="JCN102" s="34"/>
      <c r="JCO102" s="34"/>
      <c r="JCP102" s="34"/>
      <c r="JCQ102" s="34"/>
      <c r="JCR102" s="34"/>
      <c r="JCS102" s="34"/>
      <c r="JCT102" s="34"/>
      <c r="JCU102" s="34"/>
      <c r="JCV102" s="34"/>
      <c r="JCW102" s="34"/>
      <c r="JCX102" s="34"/>
      <c r="JCY102" s="34"/>
      <c r="JCZ102" s="34"/>
      <c r="JDA102" s="34"/>
      <c r="JDB102" s="34"/>
      <c r="JDC102" s="34"/>
      <c r="JDD102" s="34"/>
      <c r="JDE102" s="34"/>
      <c r="JDF102" s="34"/>
      <c r="JDG102" s="34"/>
      <c r="JDH102" s="34"/>
      <c r="JDI102" s="34"/>
      <c r="JDJ102" s="34"/>
      <c r="JDK102" s="34"/>
      <c r="JDL102" s="34"/>
      <c r="JDM102" s="34"/>
      <c r="JDN102" s="34"/>
      <c r="JDO102" s="34"/>
      <c r="JDP102" s="34"/>
      <c r="JDQ102" s="34"/>
      <c r="JDR102" s="34"/>
      <c r="JDS102" s="34"/>
      <c r="JDT102" s="34"/>
      <c r="JDU102" s="34"/>
      <c r="JDV102" s="34"/>
      <c r="JDW102" s="34"/>
      <c r="JDX102" s="34"/>
      <c r="JDY102" s="34"/>
      <c r="JDZ102" s="34"/>
      <c r="JEA102" s="34"/>
      <c r="JEB102" s="34"/>
      <c r="JEC102" s="34"/>
      <c r="JED102" s="34"/>
      <c r="JEE102" s="34"/>
      <c r="JEF102" s="34"/>
      <c r="JEG102" s="34"/>
      <c r="JEH102" s="34"/>
      <c r="JEI102" s="34"/>
    </row>
    <row r="103" spans="1:6899" s="5" customFormat="1" ht="231.75" customHeight="1" x14ac:dyDescent="0.25">
      <c r="A103" s="227" t="s">
        <v>283</v>
      </c>
      <c r="B103" s="227"/>
      <c r="C103" s="227"/>
      <c r="D103" s="6"/>
      <c r="E103" s="107"/>
      <c r="F103" s="107"/>
      <c r="G103" s="108"/>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6.649999999999999" customHeight="1" x14ac:dyDescent="0.25">
      <c r="A104" s="28" t="s">
        <v>284</v>
      </c>
      <c r="B104" s="102"/>
      <c r="C104" s="103"/>
      <c r="D104" s="12"/>
      <c r="E104" s="6"/>
      <c r="F104" s="6"/>
      <c r="G104" s="108"/>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47.1" customHeight="1" x14ac:dyDescent="0.25">
      <c r="A105" s="229" t="s">
        <v>285</v>
      </c>
      <c r="B105" s="229"/>
      <c r="C105" s="229"/>
      <c r="D105" s="12"/>
      <c r="E105" s="6"/>
      <c r="F105" s="6"/>
      <c r="G105" s="108"/>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5" customFormat="1" ht="16.649999999999999" customHeight="1" x14ac:dyDescent="0.25">
      <c r="A106" s="29" t="s">
        <v>286</v>
      </c>
      <c r="B106" s="102"/>
      <c r="C106" s="103"/>
      <c r="D106" s="12"/>
      <c r="E106" s="6"/>
      <c r="F106" s="6"/>
      <c r="G106" s="108"/>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5" customFormat="1" ht="36" customHeight="1" x14ac:dyDescent="0.25">
      <c r="A107" s="226" t="s">
        <v>287</v>
      </c>
      <c r="B107" s="226"/>
      <c r="C107" s="226"/>
      <c r="D107" s="12"/>
      <c r="E107" s="6"/>
      <c r="F107" s="6"/>
      <c r="G107" s="108"/>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36" customHeight="1" x14ac:dyDescent="0.25">
      <c r="A108" s="226" t="s">
        <v>288</v>
      </c>
      <c r="B108" s="226"/>
      <c r="C108" s="226"/>
      <c r="D108" s="22"/>
      <c r="E108" s="12"/>
      <c r="F108" s="12"/>
      <c r="G108" s="108"/>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27" t="s">
        <v>289</v>
      </c>
      <c r="B109" s="12"/>
      <c r="C109" s="14"/>
      <c r="D109" s="6"/>
      <c r="E109" s="14"/>
      <c r="F109" s="14"/>
      <c r="G109" s="38"/>
      <c r="H109" s="13"/>
      <c r="K109" s="13"/>
      <c r="M109" s="13"/>
      <c r="N109" s="13"/>
      <c r="O109" s="13"/>
      <c r="P109" s="13"/>
      <c r="R109" s="13"/>
      <c r="S109" s="13"/>
      <c r="U109" s="13"/>
      <c r="V109" s="13"/>
      <c r="X109" s="13"/>
      <c r="Y109" s="13"/>
      <c r="AA109" s="13"/>
      <c r="AB109" s="13"/>
      <c r="AD109" s="13"/>
      <c r="AE109" s="13"/>
      <c r="AG109" s="13"/>
      <c r="AH109" s="13"/>
      <c r="AJ109" s="13"/>
      <c r="AK109" s="13"/>
      <c r="AM109" s="13"/>
      <c r="AN109" s="13"/>
      <c r="AP109" s="13"/>
      <c r="AQ109" s="13"/>
      <c r="AS109" s="13"/>
      <c r="AT109" s="13"/>
      <c r="AU109" s="13"/>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290</v>
      </c>
      <c r="B110" s="12"/>
      <c r="C110" s="14"/>
      <c r="D110" s="14"/>
      <c r="E110" s="14"/>
      <c r="F110" s="14"/>
      <c r="G110" s="10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3.8" x14ac:dyDescent="0.25">
      <c r="A111" s="16" t="s">
        <v>291</v>
      </c>
      <c r="B111" s="12"/>
      <c r="C111" s="14"/>
      <c r="D111" s="18"/>
      <c r="E111" s="14"/>
      <c r="F111" s="14"/>
      <c r="G111" s="10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3"/>
      <c r="AW111" s="13"/>
      <c r="AX111" s="13"/>
      <c r="AY111" s="13"/>
      <c r="AZ111" s="13"/>
      <c r="BA111" s="13"/>
      <c r="BB111" s="13"/>
      <c r="BC111" s="13"/>
      <c r="BD111" s="13"/>
      <c r="BE111" s="13"/>
      <c r="BF111" s="13"/>
      <c r="BG111" s="13"/>
      <c r="BH111" s="13"/>
      <c r="BI111" s="13"/>
      <c r="BJ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292</v>
      </c>
      <c r="B112" s="12"/>
      <c r="C112" s="14"/>
      <c r="D112" s="20"/>
      <c r="E112" s="14"/>
      <c r="F112" s="14"/>
      <c r="G112" s="10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3"/>
      <c r="AW112" s="13"/>
      <c r="AX112" s="13"/>
      <c r="AY112" s="13"/>
      <c r="AZ112" s="13"/>
      <c r="BA112" s="13"/>
      <c r="BB112" s="13"/>
      <c r="BC112" s="13"/>
      <c r="BD112" s="13"/>
      <c r="BE112" s="13"/>
      <c r="BF112" s="13"/>
      <c r="BG112" s="13"/>
      <c r="BH112" s="13"/>
      <c r="BI112" s="13"/>
      <c r="BJ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17" customFormat="1" ht="14.85" customHeight="1" x14ac:dyDescent="0.25">
      <c r="A113" s="18" t="s">
        <v>293</v>
      </c>
      <c r="B113" s="12"/>
      <c r="C113" s="14"/>
      <c r="D113" s="20"/>
      <c r="E113" s="14"/>
      <c r="F113" s="14"/>
      <c r="G113" s="38"/>
      <c r="H113" s="13"/>
      <c r="K113" s="13"/>
      <c r="M113" s="13"/>
      <c r="N113" s="13"/>
      <c r="O113" s="13"/>
      <c r="P113" s="13"/>
      <c r="R113" s="13"/>
      <c r="S113" s="13"/>
      <c r="U113" s="13"/>
      <c r="V113" s="13"/>
      <c r="X113" s="13"/>
      <c r="Y113" s="13"/>
      <c r="AA113" s="13"/>
      <c r="AB113" s="13"/>
      <c r="AD113" s="13"/>
      <c r="AE113" s="13"/>
      <c r="AG113" s="13"/>
      <c r="AH113" s="13"/>
      <c r="AJ113" s="13"/>
      <c r="AK113" s="13"/>
      <c r="AM113" s="13"/>
      <c r="AN113" s="13"/>
      <c r="AP113" s="13"/>
      <c r="AQ113" s="13"/>
      <c r="AS113" s="13"/>
      <c r="AT113" s="13"/>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17" customFormat="1" ht="13.8" x14ac:dyDescent="0.25">
      <c r="A114" s="18" t="s">
        <v>294</v>
      </c>
      <c r="B114" s="12"/>
      <c r="C114" s="14"/>
      <c r="D114" s="20"/>
      <c r="E114" s="14"/>
      <c r="F114" s="14"/>
      <c r="G114" s="38"/>
      <c r="H114" s="13"/>
      <c r="K114" s="13"/>
      <c r="M114" s="13"/>
      <c r="N114" s="13"/>
      <c r="O114" s="13"/>
      <c r="P114" s="13"/>
      <c r="R114" s="13"/>
      <c r="S114" s="13"/>
      <c r="U114" s="13"/>
      <c r="V114" s="13"/>
      <c r="X114" s="13"/>
      <c r="Y114" s="13"/>
      <c r="AA114" s="13"/>
      <c r="AB114" s="13"/>
      <c r="AD114" s="13"/>
      <c r="AE114" s="13"/>
      <c r="AG114" s="13"/>
      <c r="AH114" s="13"/>
      <c r="AJ114" s="13"/>
      <c r="AK114" s="13"/>
      <c r="AM114" s="13"/>
      <c r="AN114" s="13"/>
      <c r="AP114" s="13"/>
      <c r="AQ114" s="13"/>
      <c r="AS114" s="13"/>
      <c r="AT114" s="13"/>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s="5" customFormat="1" ht="13.8" x14ac:dyDescent="0.25">
      <c r="A115" s="18" t="s">
        <v>295</v>
      </c>
      <c r="B115" s="12"/>
      <c r="C115" s="12"/>
      <c r="D115" s="6"/>
      <c r="E115" s="14"/>
      <c r="F115" s="14"/>
      <c r="G115" s="38"/>
      <c r="H115" s="13"/>
      <c r="I115" s="17"/>
      <c r="J115" s="17"/>
      <c r="K115" s="13"/>
      <c r="L115" s="17"/>
      <c r="M115" s="13"/>
      <c r="N115" s="13"/>
      <c r="O115" s="13"/>
      <c r="P115" s="13"/>
      <c r="Q115" s="17"/>
      <c r="R115" s="13"/>
      <c r="S115" s="13"/>
      <c r="T115" s="17"/>
      <c r="U115" s="13"/>
      <c r="V115" s="13"/>
      <c r="W115" s="17"/>
      <c r="X115" s="13"/>
      <c r="Y115" s="13"/>
      <c r="Z115" s="17"/>
      <c r="AA115" s="13"/>
      <c r="AB115" s="13"/>
      <c r="AC115" s="17"/>
      <c r="AD115" s="13"/>
      <c r="AE115" s="13"/>
      <c r="AF115" s="17"/>
      <c r="AG115" s="13"/>
      <c r="AH115" s="13"/>
      <c r="AI115" s="17"/>
      <c r="AJ115" s="13"/>
      <c r="AK115" s="13"/>
      <c r="AL115" s="17"/>
      <c r="AM115" s="13"/>
      <c r="AN115" s="13"/>
      <c r="AO115" s="17"/>
      <c r="AP115" s="13"/>
      <c r="AQ115" s="13"/>
      <c r="AR115" s="17"/>
      <c r="AS115" s="13"/>
      <c r="AT115" s="13"/>
      <c r="AU115" s="17"/>
      <c r="AV115" s="17"/>
      <c r="AW115" s="17"/>
      <c r="AX115" s="17"/>
      <c r="AY115" s="17"/>
      <c r="AZ115" s="17"/>
      <c r="BA115" s="17"/>
      <c r="BB115" s="17"/>
      <c r="BC115" s="17"/>
      <c r="BD115" s="17"/>
      <c r="BE115" s="17"/>
      <c r="BF115" s="17"/>
      <c r="BG115" s="17"/>
      <c r="BH115" s="17"/>
      <c r="BI115" s="17"/>
      <c r="BJ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s="5" customFormat="1" ht="13.8" x14ac:dyDescent="0.25">
      <c r="A116" s="18" t="s">
        <v>296</v>
      </c>
      <c r="B116" s="12"/>
      <c r="C116" s="12"/>
      <c r="D116" s="18"/>
      <c r="E116" s="14"/>
      <c r="F116" s="14"/>
      <c r="G116" s="38"/>
      <c r="H116" s="13"/>
      <c r="I116" s="17"/>
      <c r="J116" s="17"/>
      <c r="K116" s="13"/>
      <c r="L116" s="17"/>
      <c r="M116" s="13"/>
      <c r="N116" s="13"/>
      <c r="O116" s="13"/>
      <c r="P116" s="13"/>
      <c r="Q116" s="17"/>
      <c r="R116" s="13"/>
      <c r="S116" s="13"/>
      <c r="T116" s="17"/>
      <c r="U116" s="13"/>
      <c r="V116" s="13"/>
      <c r="W116" s="17"/>
      <c r="X116" s="13"/>
      <c r="Y116" s="13"/>
      <c r="Z116" s="17"/>
      <c r="AA116" s="13"/>
      <c r="AB116" s="13"/>
      <c r="AC116" s="17"/>
      <c r="AD116" s="13"/>
      <c r="AE116" s="13"/>
      <c r="AF116" s="17"/>
      <c r="AG116" s="13"/>
      <c r="AH116" s="13"/>
      <c r="AI116" s="17"/>
      <c r="AJ116" s="13"/>
      <c r="AK116" s="13"/>
      <c r="AL116" s="17"/>
      <c r="AM116" s="13"/>
      <c r="AN116" s="13"/>
      <c r="AO116" s="17"/>
      <c r="AP116" s="13"/>
      <c r="AQ116" s="13"/>
      <c r="AR116" s="17"/>
      <c r="AS116" s="13"/>
      <c r="AT116" s="13"/>
      <c r="AU116" s="17"/>
      <c r="AV116" s="17"/>
      <c r="AW116" s="17"/>
      <c r="AX116" s="17"/>
      <c r="AY116" s="17"/>
      <c r="AZ116" s="17"/>
      <c r="BA116" s="17"/>
      <c r="BB116" s="17"/>
      <c r="BC116" s="17"/>
      <c r="BD116" s="17"/>
      <c r="BE116" s="17"/>
      <c r="BF116" s="17"/>
      <c r="BG116" s="17"/>
      <c r="BH116" s="17"/>
      <c r="BI116" s="17"/>
      <c r="BJ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x14ac:dyDescent="0.3">
      <c r="A117" s="21" t="s">
        <v>297</v>
      </c>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x14ac:dyDescent="0.3">
      <c r="A118" s="18"/>
      <c r="B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ht="16.649999999999999" customHeight="1" x14ac:dyDescent="0.3">
      <c r="A119" s="15"/>
      <c r="B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x14ac:dyDescent="0.3">
      <c r="A120" s="5"/>
      <c r="B120" s="12"/>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ht="16.649999999999999" customHeight="1" x14ac:dyDescent="0.3">
      <c r="A122" s="15"/>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x14ac:dyDescent="0.3">
      <c r="A123" s="18"/>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8"/>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ht="16.649999999999999" customHeight="1" x14ac:dyDescent="0.3">
      <c r="A125" s="22"/>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A126" s="16"/>
      <c r="B126" s="23"/>
      <c r="C126" s="6"/>
      <c r="D126" s="12"/>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A127" s="16"/>
      <c r="C127" s="6"/>
      <c r="D127" s="12"/>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I130" s="17"/>
      <c r="J130" s="17"/>
      <c r="M130" s="1"/>
      <c r="N130" s="1"/>
      <c r="O130" s="1"/>
      <c r="P130" s="1"/>
      <c r="Q130" s="17"/>
      <c r="R130" s="1"/>
      <c r="S130" s="1"/>
      <c r="T130" s="17"/>
      <c r="U130" s="1"/>
      <c r="V130" s="1"/>
      <c r="W130" s="17"/>
      <c r="X130" s="1"/>
      <c r="Y130" s="1"/>
      <c r="Z130" s="17"/>
      <c r="AA130" s="1"/>
      <c r="AB130" s="1"/>
      <c r="AC130" s="17"/>
      <c r="AD130" s="1"/>
      <c r="AE130" s="1"/>
      <c r="AF130" s="17"/>
      <c r="AG130" s="1"/>
      <c r="AH130" s="1"/>
      <c r="AI130" s="17"/>
      <c r="AJ130" s="1"/>
      <c r="AK130" s="1"/>
      <c r="AL130" s="17"/>
      <c r="AM130" s="1"/>
      <c r="AN130" s="1"/>
      <c r="AO130" s="17"/>
      <c r="AP130" s="1"/>
      <c r="AQ130" s="1"/>
      <c r="AR130" s="17"/>
      <c r="AS130" s="1"/>
      <c r="AT130" s="1"/>
      <c r="AU130" s="17"/>
    </row>
    <row r="131" spans="1:47" x14ac:dyDescent="0.3">
      <c r="B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G132" s="24"/>
      <c r="H132" s="24"/>
      <c r="I132" s="24"/>
      <c r="J132" s="24"/>
      <c r="K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x14ac:dyDescent="0.3">
      <c r="A133" s="24"/>
      <c r="B133" s="23"/>
      <c r="C133" s="23"/>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I135" s="17"/>
      <c r="J135" s="17"/>
      <c r="Q135" s="17"/>
      <c r="T135" s="17"/>
      <c r="W135" s="17"/>
      <c r="Z135" s="17"/>
      <c r="AC135" s="17"/>
      <c r="AF135" s="17"/>
      <c r="AI135" s="17"/>
      <c r="AL135" s="17"/>
      <c r="AO135" s="17"/>
      <c r="AR135" s="17"/>
      <c r="AU135" s="17"/>
    </row>
    <row r="136" spans="1:47" x14ac:dyDescent="0.3">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x14ac:dyDescent="0.3">
      <c r="G139" s="24"/>
      <c r="H139" s="24"/>
      <c r="I139" s="24"/>
      <c r="J139" s="24"/>
      <c r="K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x14ac:dyDescent="0.3">
      <c r="A140" s="24"/>
      <c r="C140" s="2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row r="143" spans="1:47" x14ac:dyDescent="0.3">
      <c r="I143" s="17"/>
      <c r="J143" s="17"/>
      <c r="Q143" s="17"/>
      <c r="T143" s="17"/>
      <c r="W143" s="17"/>
      <c r="Z143" s="17"/>
      <c r="AC143" s="17"/>
      <c r="AF143" s="17"/>
      <c r="AI143" s="17"/>
      <c r="AL143" s="17"/>
      <c r="AO143" s="17"/>
      <c r="AR143" s="17"/>
      <c r="AU143" s="17"/>
    </row>
    <row r="144" spans="1:47" x14ac:dyDescent="0.3">
      <c r="I144" s="17"/>
      <c r="J144" s="17"/>
      <c r="Q144" s="17"/>
      <c r="T144" s="17"/>
      <c r="W144" s="17"/>
      <c r="Z144" s="17"/>
      <c r="AC144" s="17"/>
      <c r="AF144" s="17"/>
      <c r="AI144" s="17"/>
      <c r="AL144" s="17"/>
      <c r="AO144" s="17"/>
      <c r="AR144" s="17"/>
      <c r="AU144" s="17"/>
    </row>
  </sheetData>
  <sheetProtection algorithmName="SHA-512" hashValue="tHXLB+4wv8qCxMV5Bt6HtKIcN6aFtwPibu1cs67fAIq7GzaeVxEyrgbf5gwZMIbra9Fks+kk5JzKl0yGzScYow==" saltValue="1YfcQOD2Y4QqydzemJj9sw==" spinCount="100000" sheet="1" sort="0" autoFilter="0" pivotTables="0"/>
  <autoFilter ref="A11:BY11" xr:uid="{00000000-0009-0000-0000-000001000000}"/>
  <mergeCells count="32">
    <mergeCell ref="BK10:BM10"/>
    <mergeCell ref="BN10:BP10"/>
    <mergeCell ref="BQ10:BS10"/>
    <mergeCell ref="BT10:BV10"/>
    <mergeCell ref="BW10:BY10"/>
    <mergeCell ref="A7:B7"/>
    <mergeCell ref="A2:B2"/>
    <mergeCell ref="A3:B3"/>
    <mergeCell ref="A4:B4"/>
    <mergeCell ref="A5:B5"/>
    <mergeCell ref="A6:B6"/>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Y10:BA10"/>
    <mergeCell ref="BB10:BD10"/>
    <mergeCell ref="BE10:BG10"/>
    <mergeCell ref="BH10:BJ10"/>
    <mergeCell ref="AP10:AR10"/>
    <mergeCell ref="AV10:AX10"/>
    <mergeCell ref="AS10:AU10"/>
  </mergeCells>
  <dataValidations count="3">
    <dataValidation type="decimal" operator="greaterThanOrEqual" allowBlank="1" showInputMessage="1" showErrorMessage="1" errorTitle="Invalid Entry" error="Please enter a number greater than or equal to 0." sqref="AE15:AE20 Y78:Y79 V15:V20 AH15:AH20 X79 V78:V79 AB15:AB20 S15:S20 U79 AK15:AK20 S78:S79 P15:P20 AT18:AT20 R79 P78 Y15:Y20 AS89:AT91 O84 O64:P70 P89:P91 AN15:AN20 O61:P62 O79:P79 AS79:AT79 O50:P59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0 BF85:BF91 BF15:BF48 BE88:BE91 BE79:BF79 BE71:BF76 BC15:BC48 AT78 BC85:BC91 BC80:BC83 BC77:BC78 BB71:BC76 BB79:BC79 BB88:BB91 AZ80:AZ83 AZ85:AZ91 AZ77:AZ78 AZ15:AZ48 P84:P87 AY71:AZ76 AY88:AY91 AY79:AZ79 O88:O91 AW85:AW91"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A27" zoomScaleNormal="100" workbookViewId="0">
      <selection activeCell="E36" sqref="E36"/>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298</v>
      </c>
    </row>
    <row r="2" spans="1:9" s="5" customFormat="1" ht="13.8" x14ac:dyDescent="0.25">
      <c r="A2" s="233" t="s">
        <v>4</v>
      </c>
      <c r="B2" s="233"/>
      <c r="C2" s="18" t="str">
        <f>'SUD metrics'!C2</f>
        <v>NC</v>
      </c>
      <c r="D2" s="1"/>
    </row>
    <row r="3" spans="1:9" s="5" customFormat="1" ht="13.8" x14ac:dyDescent="0.25">
      <c r="A3" s="233" t="s">
        <v>6</v>
      </c>
      <c r="B3" s="233"/>
      <c r="C3" s="18" t="str">
        <f>'SUD metrics'!C3</f>
        <v>North Carolina Medicaid Reform Demonstration</v>
      </c>
    </row>
    <row r="4" spans="1:9" s="5" customFormat="1" ht="28.35" customHeight="1" x14ac:dyDescent="0.25">
      <c r="A4" s="232" t="s">
        <v>299</v>
      </c>
      <c r="B4" s="232"/>
      <c r="C4" s="18" t="str">
        <f>'SUD metrics'!C4</f>
        <v>DY5</v>
      </c>
    </row>
    <row r="5" spans="1:9" s="5" customFormat="1" ht="32.25" customHeight="1" x14ac:dyDescent="0.25">
      <c r="A5" s="232" t="s">
        <v>300</v>
      </c>
      <c r="B5" s="232"/>
      <c r="C5" s="18" t="str">
        <f>'SUD metrics'!C5</f>
        <v>11/01/2022 - 10/31/2023</v>
      </c>
    </row>
    <row r="6" spans="1:9" s="5" customFormat="1" ht="28.35" customHeight="1" x14ac:dyDescent="0.25">
      <c r="A6" s="232" t="s">
        <v>301</v>
      </c>
      <c r="B6" s="232"/>
      <c r="C6" s="18" t="str">
        <f>'SUD metrics'!C6</f>
        <v>Q2</v>
      </c>
    </row>
    <row r="7" spans="1:9" s="17" customFormat="1" ht="32.25" customHeight="1" x14ac:dyDescent="0.25">
      <c r="A7" s="232" t="s">
        <v>302</v>
      </c>
      <c r="B7" s="232"/>
      <c r="C7" s="18" t="str">
        <f>'SUD metrics'!C7</f>
        <v>02/01/2023 - 04/30/2023</v>
      </c>
    </row>
    <row r="8" spans="1:9" s="27" customFormat="1" ht="14.85" customHeight="1" x14ac:dyDescent="0.3">
      <c r="A8" s="30" t="s">
        <v>2</v>
      </c>
    </row>
    <row r="9" spans="1:9" ht="20.399999999999999" customHeight="1" x14ac:dyDescent="0.3">
      <c r="A9" s="9" t="s">
        <v>303</v>
      </c>
    </row>
    <row r="10" spans="1:9" ht="72" customHeight="1" x14ac:dyDescent="0.3">
      <c r="A10" s="25" t="s">
        <v>304</v>
      </c>
      <c r="B10" s="25" t="s">
        <v>305</v>
      </c>
      <c r="C10" s="25" t="s">
        <v>306</v>
      </c>
      <c r="D10" s="25" t="s">
        <v>307</v>
      </c>
      <c r="E10" s="25" t="s">
        <v>308</v>
      </c>
      <c r="F10" s="25" t="s">
        <v>309</v>
      </c>
      <c r="G10" s="25" t="s">
        <v>310</v>
      </c>
      <c r="H10" s="25" t="s">
        <v>311</v>
      </c>
      <c r="I10" s="51"/>
    </row>
    <row r="11" spans="1:9" s="32" customFormat="1" ht="77.25" customHeight="1" x14ac:dyDescent="0.3">
      <c r="A11" s="85" t="s">
        <v>312</v>
      </c>
      <c r="B11" s="85" t="s">
        <v>313</v>
      </c>
      <c r="C11" s="85" t="s">
        <v>314</v>
      </c>
      <c r="D11" s="86" t="s">
        <v>315</v>
      </c>
      <c r="E11" s="95" t="s">
        <v>316</v>
      </c>
      <c r="F11" s="96" t="s">
        <v>317</v>
      </c>
      <c r="G11" s="87" t="s">
        <v>318</v>
      </c>
      <c r="H11" s="88" t="s">
        <v>319</v>
      </c>
      <c r="I11" s="52"/>
    </row>
    <row r="12" spans="1:9" ht="41.4" customHeight="1" x14ac:dyDescent="0.3">
      <c r="A12" s="89">
        <v>3</v>
      </c>
      <c r="B12" s="91" t="s">
        <v>320</v>
      </c>
      <c r="C12" s="90" t="s">
        <v>140</v>
      </c>
      <c r="D12" s="41"/>
      <c r="E12" s="41"/>
      <c r="F12" s="41"/>
      <c r="G12" s="41"/>
      <c r="H12" s="41"/>
      <c r="I12" s="51"/>
    </row>
    <row r="13" spans="1:9" ht="41.4" customHeight="1" x14ac:dyDescent="0.3">
      <c r="A13" s="89">
        <v>4</v>
      </c>
      <c r="B13" s="91" t="s">
        <v>158</v>
      </c>
      <c r="C13" s="90" t="s">
        <v>140</v>
      </c>
      <c r="D13" s="41"/>
      <c r="E13" s="41"/>
      <c r="F13" s="41"/>
      <c r="G13" s="41"/>
      <c r="H13" s="41"/>
      <c r="I13" s="51"/>
    </row>
    <row r="14" spans="1:9" ht="27.6" customHeight="1" x14ac:dyDescent="0.3">
      <c r="A14" s="89">
        <v>5</v>
      </c>
      <c r="B14" s="91" t="s">
        <v>162</v>
      </c>
      <c r="C14" s="90" t="s">
        <v>164</v>
      </c>
      <c r="D14" s="41"/>
      <c r="E14" s="41"/>
      <c r="F14" s="41"/>
      <c r="G14" s="41"/>
      <c r="H14" s="41"/>
      <c r="I14" s="51"/>
    </row>
    <row r="15" spans="1:9" x14ac:dyDescent="0.3">
      <c r="A15" s="89">
        <v>6</v>
      </c>
      <c r="B15" s="91" t="s">
        <v>165</v>
      </c>
      <c r="C15" s="90" t="s">
        <v>167</v>
      </c>
      <c r="D15" s="41"/>
      <c r="E15" s="41"/>
      <c r="F15" s="41"/>
      <c r="G15" s="41"/>
      <c r="H15" s="41"/>
      <c r="I15" s="51"/>
    </row>
    <row r="16" spans="1:9" x14ac:dyDescent="0.3">
      <c r="A16" s="89">
        <v>7</v>
      </c>
      <c r="B16" s="91" t="s">
        <v>168</v>
      </c>
      <c r="C16" s="90" t="s">
        <v>167</v>
      </c>
      <c r="D16" s="41"/>
      <c r="E16" s="41"/>
      <c r="F16" s="41"/>
      <c r="G16" s="41"/>
      <c r="H16" s="41"/>
      <c r="I16" s="51"/>
    </row>
    <row r="17" spans="1:9" x14ac:dyDescent="0.3">
      <c r="A17" s="89">
        <v>8</v>
      </c>
      <c r="B17" s="91" t="s">
        <v>170</v>
      </c>
      <c r="C17" s="90" t="s">
        <v>167</v>
      </c>
      <c r="D17" s="41"/>
      <c r="E17" s="41"/>
      <c r="F17" s="41"/>
      <c r="G17" s="41"/>
      <c r="H17" s="41"/>
      <c r="I17" s="51"/>
    </row>
    <row r="18" spans="1:9" ht="27.6" customHeight="1" x14ac:dyDescent="0.3">
      <c r="A18" s="89">
        <v>9</v>
      </c>
      <c r="B18" s="91" t="s">
        <v>172</v>
      </c>
      <c r="C18" s="90" t="s">
        <v>167</v>
      </c>
      <c r="D18" s="41"/>
      <c r="E18" s="41"/>
      <c r="F18" s="41"/>
      <c r="G18" s="41"/>
      <c r="H18" s="41"/>
      <c r="I18" s="51"/>
    </row>
    <row r="19" spans="1:9" ht="27.6" customHeight="1" x14ac:dyDescent="0.3">
      <c r="A19" s="89">
        <v>10</v>
      </c>
      <c r="B19" s="91" t="s">
        <v>174</v>
      </c>
      <c r="C19" s="90" t="s">
        <v>167</v>
      </c>
      <c r="D19" s="41"/>
      <c r="E19" s="41"/>
      <c r="F19" s="41"/>
      <c r="G19" s="41"/>
      <c r="H19" s="41"/>
      <c r="I19" s="51"/>
    </row>
    <row r="20" spans="1:9" x14ac:dyDescent="0.3">
      <c r="A20" s="89">
        <v>11</v>
      </c>
      <c r="B20" s="91" t="s">
        <v>176</v>
      </c>
      <c r="C20" s="90" t="s">
        <v>167</v>
      </c>
      <c r="D20" s="41"/>
      <c r="E20" s="41"/>
      <c r="F20" s="41"/>
      <c r="G20" s="41"/>
      <c r="H20" s="41"/>
      <c r="I20" s="51"/>
    </row>
    <row r="21" spans="1:9" x14ac:dyDescent="0.3">
      <c r="A21" s="89">
        <v>12</v>
      </c>
      <c r="B21" s="91" t="s">
        <v>321</v>
      </c>
      <c r="C21" s="90" t="s">
        <v>167</v>
      </c>
      <c r="D21" s="41"/>
      <c r="E21" s="41"/>
      <c r="F21" s="41"/>
      <c r="G21" s="41"/>
      <c r="H21" s="41"/>
      <c r="I21" s="51"/>
    </row>
    <row r="22" spans="1:9" x14ac:dyDescent="0.3">
      <c r="A22" s="89">
        <v>13</v>
      </c>
      <c r="B22" s="91" t="s">
        <v>180</v>
      </c>
      <c r="C22" s="90" t="s">
        <v>182</v>
      </c>
      <c r="D22" s="40"/>
      <c r="E22" s="40"/>
      <c r="F22" s="40"/>
      <c r="G22" s="41"/>
      <c r="H22" s="40"/>
      <c r="I22" s="51"/>
    </row>
    <row r="23" spans="1:9" ht="27.6" customHeight="1" x14ac:dyDescent="0.3">
      <c r="A23" s="89">
        <v>14</v>
      </c>
      <c r="B23" s="91" t="s">
        <v>184</v>
      </c>
      <c r="C23" s="90" t="s">
        <v>182</v>
      </c>
      <c r="D23" s="41"/>
      <c r="E23" s="41"/>
      <c r="F23" s="41"/>
      <c r="G23" s="41"/>
      <c r="H23" s="41"/>
      <c r="I23" s="51"/>
    </row>
    <row r="24" spans="1:9" ht="110.4" customHeight="1" x14ac:dyDescent="0.3">
      <c r="A24" s="89">
        <v>15</v>
      </c>
      <c r="B24" s="91" t="s">
        <v>187</v>
      </c>
      <c r="C24" s="90" t="s">
        <v>189</v>
      </c>
      <c r="D24" s="41"/>
      <c r="E24" s="41"/>
      <c r="F24" s="41"/>
      <c r="G24" s="41"/>
      <c r="H24" s="41"/>
      <c r="I24" s="51"/>
    </row>
    <row r="25" spans="1:9" ht="110.4" customHeight="1" x14ac:dyDescent="0.3">
      <c r="A25" s="89" t="s">
        <v>205</v>
      </c>
      <c r="B25" s="91" t="s">
        <v>322</v>
      </c>
      <c r="C25" s="90" t="s">
        <v>189</v>
      </c>
      <c r="D25" s="41"/>
      <c r="E25" s="41"/>
      <c r="F25" s="41"/>
      <c r="G25" s="41"/>
      <c r="H25" s="41"/>
      <c r="I25" s="51"/>
    </row>
    <row r="26" spans="1:9" ht="124.35" customHeight="1" x14ac:dyDescent="0.3">
      <c r="A26" s="89" t="s">
        <v>211</v>
      </c>
      <c r="B26" s="91" t="s">
        <v>323</v>
      </c>
      <c r="C26" s="90" t="s">
        <v>189</v>
      </c>
      <c r="D26" s="41"/>
      <c r="E26" s="41"/>
      <c r="F26" s="41"/>
      <c r="G26" s="41"/>
      <c r="H26" s="41"/>
      <c r="I26" s="51"/>
    </row>
    <row r="27" spans="1:9" ht="69" customHeight="1" x14ac:dyDescent="0.3">
      <c r="A27" s="89">
        <v>18</v>
      </c>
      <c r="B27" s="91" t="s">
        <v>217</v>
      </c>
      <c r="C27" s="90" t="s">
        <v>219</v>
      </c>
      <c r="D27" s="41"/>
      <c r="E27" s="41"/>
      <c r="F27" s="41"/>
      <c r="G27" s="41"/>
      <c r="H27" s="41"/>
      <c r="I27" s="51"/>
    </row>
    <row r="28" spans="1:9" ht="41.4" customHeight="1" x14ac:dyDescent="0.3">
      <c r="A28" s="89">
        <v>21</v>
      </c>
      <c r="B28" s="91" t="s">
        <v>324</v>
      </c>
      <c r="C28" s="90" t="s">
        <v>219</v>
      </c>
      <c r="D28" s="41"/>
      <c r="E28" s="41"/>
      <c r="F28" s="41"/>
      <c r="G28" s="41"/>
      <c r="H28" s="41"/>
      <c r="I28" s="51"/>
    </row>
    <row r="29" spans="1:9" ht="41.4" customHeight="1" x14ac:dyDescent="0.3">
      <c r="A29" s="89">
        <v>22</v>
      </c>
      <c r="B29" s="91" t="s">
        <v>226</v>
      </c>
      <c r="C29" s="90" t="s">
        <v>167</v>
      </c>
      <c r="D29" s="41"/>
      <c r="E29" s="41"/>
      <c r="F29" s="41"/>
      <c r="G29" s="41"/>
      <c r="H29" s="41"/>
      <c r="I29" s="51"/>
    </row>
    <row r="30" spans="1:9" ht="41.4" customHeight="1" x14ac:dyDescent="0.3">
      <c r="A30" s="89">
        <v>23</v>
      </c>
      <c r="B30" s="91" t="s">
        <v>325</v>
      </c>
      <c r="C30" s="90" t="s">
        <v>219</v>
      </c>
      <c r="D30" s="41"/>
      <c r="E30" s="41"/>
      <c r="F30" s="41"/>
      <c r="G30" s="41"/>
      <c r="H30" s="41"/>
      <c r="I30" s="51"/>
    </row>
    <row r="31" spans="1:9" ht="27.6" customHeight="1" x14ac:dyDescent="0.3">
      <c r="A31" s="89">
        <v>24</v>
      </c>
      <c r="B31" s="91" t="s">
        <v>230</v>
      </c>
      <c r="C31" s="90" t="s">
        <v>232</v>
      </c>
      <c r="D31" s="41"/>
      <c r="E31" s="41"/>
      <c r="F31" s="41"/>
      <c r="G31" s="41"/>
      <c r="H31" s="41"/>
      <c r="I31" s="51"/>
    </row>
    <row r="32" spans="1:9" ht="27.6" customHeight="1" x14ac:dyDescent="0.3">
      <c r="A32" s="89">
        <v>25</v>
      </c>
      <c r="B32" s="91" t="s">
        <v>233</v>
      </c>
      <c r="C32" s="90" t="s">
        <v>189</v>
      </c>
      <c r="D32" s="41"/>
      <c r="E32" s="41"/>
      <c r="F32" s="41"/>
      <c r="G32" s="41"/>
      <c r="H32" s="41"/>
      <c r="I32" s="51"/>
    </row>
    <row r="33" spans="1:6899" x14ac:dyDescent="0.3">
      <c r="A33" s="89">
        <v>26</v>
      </c>
      <c r="B33" s="91" t="s">
        <v>235</v>
      </c>
      <c r="C33" s="90" t="s">
        <v>219</v>
      </c>
      <c r="D33" s="41"/>
      <c r="E33" s="41"/>
      <c r="F33" s="41"/>
      <c r="G33" s="41"/>
      <c r="H33" s="41"/>
      <c r="I33" s="51"/>
    </row>
    <row r="34" spans="1:6899" x14ac:dyDescent="0.3">
      <c r="A34" s="89">
        <v>27</v>
      </c>
      <c r="B34" s="91" t="s">
        <v>238</v>
      </c>
      <c r="C34" s="90" t="s">
        <v>219</v>
      </c>
      <c r="D34" s="41"/>
      <c r="E34" s="41"/>
      <c r="F34" s="41"/>
      <c r="G34" s="41"/>
      <c r="H34" s="41"/>
      <c r="I34" s="51"/>
    </row>
    <row r="35" spans="1:6899" x14ac:dyDescent="0.3">
      <c r="A35" s="89">
        <v>28</v>
      </c>
      <c r="B35" s="91" t="s">
        <v>240</v>
      </c>
      <c r="C35" s="90" t="s">
        <v>232</v>
      </c>
      <c r="D35" s="41"/>
      <c r="E35" s="41"/>
      <c r="F35" s="41"/>
      <c r="G35" s="41"/>
      <c r="H35" s="41"/>
      <c r="I35" s="51"/>
    </row>
    <row r="36" spans="1:6899" ht="110.4" x14ac:dyDescent="0.3">
      <c r="A36" s="89">
        <v>29</v>
      </c>
      <c r="B36" s="91" t="s">
        <v>326</v>
      </c>
      <c r="C36" s="90" t="s">
        <v>232</v>
      </c>
      <c r="D36" s="213" t="s">
        <v>327</v>
      </c>
      <c r="E36" s="213" t="s">
        <v>328</v>
      </c>
      <c r="F36" s="213" t="s">
        <v>329</v>
      </c>
      <c r="G36" s="41" t="s">
        <v>330</v>
      </c>
      <c r="H36" s="213" t="s">
        <v>331</v>
      </c>
      <c r="I36" s="51"/>
    </row>
    <row r="37" spans="1:6899" x14ac:dyDescent="0.3">
      <c r="A37" s="89">
        <v>30</v>
      </c>
      <c r="B37" s="91" t="s">
        <v>245</v>
      </c>
      <c r="C37" s="90" t="s">
        <v>232</v>
      </c>
      <c r="D37" s="41"/>
      <c r="E37" s="41"/>
      <c r="F37" s="41"/>
      <c r="G37" s="41"/>
      <c r="H37" s="41"/>
      <c r="I37" s="51"/>
    </row>
    <row r="38" spans="1:6899" ht="27.6" customHeight="1" x14ac:dyDescent="0.3">
      <c r="A38" s="89">
        <v>31</v>
      </c>
      <c r="B38" s="91" t="s">
        <v>332</v>
      </c>
      <c r="C38" s="90" t="s">
        <v>232</v>
      </c>
      <c r="D38" s="213" t="s">
        <v>327</v>
      </c>
      <c r="E38" s="213" t="s">
        <v>328</v>
      </c>
      <c r="F38" s="213" t="s">
        <v>329</v>
      </c>
      <c r="G38" s="41" t="s">
        <v>330</v>
      </c>
      <c r="H38" s="213" t="s">
        <v>331</v>
      </c>
      <c r="I38" s="51"/>
    </row>
    <row r="39" spans="1:6899" ht="69" customHeight="1" x14ac:dyDescent="0.3">
      <c r="A39" s="89">
        <v>32</v>
      </c>
      <c r="B39" s="91" t="s">
        <v>333</v>
      </c>
      <c r="C39" s="90" t="s">
        <v>232</v>
      </c>
      <c r="D39" s="41"/>
      <c r="E39" s="41"/>
      <c r="F39" s="41"/>
      <c r="G39" s="41"/>
      <c r="H39" s="41"/>
      <c r="I39" s="51"/>
    </row>
    <row r="40" spans="1:6899" ht="27.6" customHeight="1" x14ac:dyDescent="0.3">
      <c r="A40" s="89">
        <v>36</v>
      </c>
      <c r="B40" s="91" t="s">
        <v>260</v>
      </c>
      <c r="C40" s="205" t="s">
        <v>164</v>
      </c>
      <c r="D40" s="41"/>
      <c r="E40" s="41"/>
      <c r="F40" s="41"/>
      <c r="G40" s="41"/>
      <c r="H40" s="41"/>
      <c r="I40" s="51"/>
    </row>
    <row r="41" spans="1:6899" ht="41.4" customHeight="1" x14ac:dyDescent="0.3">
      <c r="A41" s="89" t="s">
        <v>264</v>
      </c>
      <c r="B41" s="92" t="s">
        <v>265</v>
      </c>
      <c r="C41" s="206" t="s">
        <v>267</v>
      </c>
      <c r="D41" s="41"/>
      <c r="E41" s="41"/>
      <c r="F41" s="41"/>
      <c r="G41" s="41"/>
      <c r="H41" s="41"/>
      <c r="I41" s="51"/>
    </row>
    <row r="42" spans="1:6899" ht="41.4" customHeight="1" x14ac:dyDescent="0.3">
      <c r="A42" s="89" t="s">
        <v>13</v>
      </c>
      <c r="B42" s="92" t="s">
        <v>271</v>
      </c>
      <c r="C42" s="206" t="s">
        <v>267</v>
      </c>
      <c r="D42" s="41"/>
      <c r="E42" s="41"/>
      <c r="F42" s="41"/>
      <c r="G42" s="41"/>
      <c r="H42" s="41"/>
      <c r="I42" s="51"/>
    </row>
    <row r="43" spans="1:6899" ht="42" customHeight="1" x14ac:dyDescent="0.3">
      <c r="A43" s="91" t="s">
        <v>275</v>
      </c>
      <c r="B43" s="92" t="s">
        <v>276</v>
      </c>
      <c r="C43" s="6" t="s">
        <v>267</v>
      </c>
      <c r="D43" s="41"/>
      <c r="E43" s="41"/>
      <c r="F43" s="41"/>
      <c r="G43" s="41"/>
      <c r="H43" s="41"/>
      <c r="I43" s="51"/>
    </row>
    <row r="44" spans="1:6899" s="5" customFormat="1" ht="13.8" x14ac:dyDescent="0.25">
      <c r="A44" s="93" t="s">
        <v>278</v>
      </c>
      <c r="B44" s="94" t="s">
        <v>279</v>
      </c>
      <c r="C44" s="94" t="s">
        <v>279</v>
      </c>
      <c r="D44" s="94" t="s">
        <v>279</v>
      </c>
      <c r="E44" s="59" t="s">
        <v>279</v>
      </c>
      <c r="F44" s="59" t="s">
        <v>279</v>
      </c>
      <c r="G44" s="59" t="s">
        <v>279</v>
      </c>
      <c r="H44" s="59" t="s">
        <v>279</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280</v>
      </c>
      <c r="B45" s="6" t="s">
        <v>281</v>
      </c>
      <c r="C45" s="6" t="s">
        <v>267</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59" t="s">
        <v>279</v>
      </c>
      <c r="B46" s="59" t="s">
        <v>279</v>
      </c>
      <c r="C46" s="59" t="s">
        <v>279</v>
      </c>
      <c r="D46" s="59" t="s">
        <v>279</v>
      </c>
      <c r="E46" s="59" t="s">
        <v>279</v>
      </c>
      <c r="F46" s="59" t="s">
        <v>279</v>
      </c>
      <c r="G46" s="59" t="s">
        <v>279</v>
      </c>
      <c r="H46" s="59" t="s">
        <v>279</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29" t="s">
        <v>334</v>
      </c>
      <c r="B47" s="229"/>
      <c r="C47" s="229"/>
      <c r="D47" s="229"/>
      <c r="E47" s="229"/>
      <c r="F47" s="26"/>
    </row>
    <row r="48" spans="1:6899" s="17" customFormat="1" ht="13.8" x14ac:dyDescent="0.25">
      <c r="A48" s="31" t="s">
        <v>297</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12:G51 G53"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6" ma:contentTypeDescription="Create a new document." ma:contentTypeScope="" ma:versionID="8bf9bf0d5137262dec647bc34c7d1188">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f4e994fc01cd229a531f37753eb4bb03"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930DA4-E271-4A37-A63B-AC04286EA701}">
  <ds:schemaRefs>
    <ds:schemaRef ds:uri="http://schemas.microsoft.com/office/2006/metadata/properties"/>
    <ds:schemaRef ds:uri="6ce471e0-b27a-49b4-8bf4-15d29147f03a"/>
    <ds:schemaRef ds:uri="http://purl.org/dc/dcmitype/"/>
    <ds:schemaRef ds:uri="http://schemas.microsoft.com/office/2006/documentManagement/types"/>
    <ds:schemaRef ds:uri="http://schemas.microsoft.com/office/infopath/2007/PartnerControls"/>
    <ds:schemaRef ds:uri="http://www.w3.org/XML/1998/namespace"/>
    <ds:schemaRef ds:uri="http://purl.org/dc/elements/1.1/"/>
    <ds:schemaRef ds:uri="http://schemas.openxmlformats.org/package/2006/metadata/core-properties"/>
    <ds:schemaRef ds:uri="23dbb9d5-af28-4f63-9600-d70fba2ccdd2"/>
    <ds:schemaRef ds:uri="http://purl.org/dc/terms/"/>
  </ds:schemaRefs>
</ds:datastoreItem>
</file>

<file path=customXml/itemProps2.xml><?xml version="1.0" encoding="utf-8"?>
<ds:datastoreItem xmlns:ds="http://schemas.openxmlformats.org/officeDocument/2006/customXml" ds:itemID="{C8996DB5-2888-4E50-B933-C3BBE5C3E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F39DA9-C274-48F5-8269-14141BAE2A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184</vt:i4>
      </vt:variant>
    </vt:vector>
  </HeadingPairs>
  <TitlesOfParts>
    <vt:vector size="187"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SUD_A94</vt:lpstr>
      <vt:lpstr>SUD_A95</vt:lpstr>
      <vt:lpstr>SUD_A96</vt:lpstr>
      <vt:lpstr>SUD_A97</vt:lpstr>
      <vt:lpstr>SUD_A98</vt:lpstr>
      <vt:lpstr>SUD_A99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2024-08-05T12:49:53Z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