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Web Updates\AUG 2025\WBTR-1884\SUD Reports\"/>
    </mc:Choice>
  </mc:AlternateContent>
  <xr:revisionPtr revIDLastSave="0" documentId="8_{CD100443-3449-42C2-ABBE-CE80CFC7EFB0}" xr6:coauthVersionLast="47" xr6:coauthVersionMax="47" xr10:uidLastSave="{00000000-0000-0000-0000-000000000000}"/>
  <bookViews>
    <workbookView xWindow="-108" yWindow="-108" windowWidth="23256" windowHeight="12456"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2" i="2" l="1"/>
  <c r="Q83" i="2"/>
  <c r="AU97" i="2"/>
  <c r="AC97" i="2"/>
  <c r="AU96" i="2"/>
  <c r="AU95" i="2"/>
  <c r="AI97" i="2"/>
  <c r="AI96" i="2"/>
  <c r="AO97" i="2"/>
  <c r="AO96" i="2"/>
  <c r="AO95" i="2"/>
  <c r="AI95" i="2"/>
  <c r="AC96" i="2"/>
  <c r="AC95" i="2"/>
  <c r="Z97" i="2"/>
  <c r="Z96" i="2"/>
  <c r="Z95" i="2"/>
  <c r="W97" i="2"/>
  <c r="W96" i="2"/>
  <c r="W95" i="2"/>
  <c r="T97" i="2"/>
  <c r="T96" i="2"/>
  <c r="T95" i="2"/>
  <c r="Q97" i="2"/>
  <c r="Q96" i="2"/>
  <c r="Q95" i="2"/>
  <c r="Q94" i="2"/>
  <c r="Q93" i="2"/>
  <c r="AU88" i="2"/>
  <c r="Q92" i="2"/>
  <c r="C7" i="3"/>
  <c r="C6" i="3"/>
  <c r="C5" i="3"/>
  <c r="C4" i="3"/>
  <c r="C3" i="3"/>
  <c r="C2" i="3"/>
  <c r="BY88" i="2"/>
  <c r="BV88" i="2"/>
  <c r="BS88" i="2"/>
  <c r="BP88" i="2"/>
  <c r="BM88" i="2"/>
  <c r="BJ88" i="2"/>
  <c r="BG88" i="2"/>
  <c r="BD88" i="2"/>
  <c r="BA88" i="2"/>
  <c r="AX88" i="2"/>
  <c r="Q88" i="2"/>
  <c r="Q84" i="2"/>
  <c r="BY83" i="2"/>
  <c r="BV83" i="2"/>
  <c r="BS83" i="2"/>
  <c r="BP83" i="2"/>
  <c r="BM83" i="2"/>
  <c r="BJ83" i="2"/>
  <c r="BG83" i="2"/>
  <c r="BD83" i="2"/>
  <c r="BA83" i="2"/>
  <c r="AX83" i="2"/>
  <c r="BY82" i="2"/>
  <c r="BV82" i="2"/>
  <c r="BS82" i="2"/>
  <c r="BP82" i="2"/>
  <c r="BM82" i="2"/>
  <c r="BJ82" i="2"/>
  <c r="BG82" i="2"/>
  <c r="BD82" i="2"/>
  <c r="BA82" i="2"/>
  <c r="AX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tc={B27E4607-6821-4D7D-B3E7-5BAF753E7CEE}</author>
    <author>tc={599EDDEF-89C0-411E-ABBA-534C24DFAF67}</author>
    <author>tc={2FF039D1-7410-4C5D-A7EA-28E1859802A6}</author>
    <author>tc={74CCCC5A-CDBE-483B-9587-9A20CBD7E106}</author>
    <author>tc={EB61CED2-D3A1-4DFF-A500-5B8AF2819DA4}</author>
  </authors>
  <commentList>
    <comment ref="AK44" authorId="0" shapeId="0" xr:uid="{B27E4607-6821-4D7D-B3E7-5BAF753E7CEE}">
      <text>
        <t>[Threaded comment]
Your version of Excel allows you to read this threaded comment; however, any edits to it will get removed if the file is opened in a newer version of Excel. Learn more: https://go.microsoft.com/fwlink/?linkid=870924
Comment:
    42, 90, &amp;77 are criminal involved yes</t>
      </text>
    </comment>
    <comment ref="AN44" authorId="1" shapeId="0" xr:uid="{599EDDEF-89C0-411E-ABBA-534C24DFAF67}">
      <text>
        <t>[Threaded comment]
Your version of Excel allows you to read this threaded comment; however, any edits to it will get removed if the file is opened in a newer version of Excel. Learn more: https://go.microsoft.com/fwlink/?linkid=870924
Comment:
    These are criminal involved no</t>
      </text>
    </comment>
    <comment ref="AQ44" authorId="2" shapeId="0" xr:uid="{2FF039D1-7410-4C5D-A7EA-28E1859802A6}">
      <text>
        <t>[Threaded comment]
Your version of Excel allows you to read this threaded comment; however, any edits to it will get removed if the file is opened in a newer version of Excel. Learn more: https://go.microsoft.com/fwlink/?linkid=870924
Comment:
    these are OUD flag</t>
      </text>
    </comment>
    <comment ref="AT44" authorId="3" shapeId="0" xr:uid="{74CCCC5A-CDBE-483B-9587-9A20CBD7E106}">
      <text>
        <t>[Threaded comment]
Your version of Excel allows you to read this threaded comment; however, any edits to it will get removed if the file is opened in a newer version of Excel. Learn more: https://go.microsoft.com/fwlink/?linkid=870924
Comment:
    these were put into column AQ</t>
      </text>
    </comment>
    <comment ref="P72" authorId="4" shapeId="0" xr:uid="{EB61CED2-D3A1-4DFF-A500-5B8AF2819DA4}">
      <text>
        <t>[Threaded comment]
Your version of Excel allows you to read this threaded comment; however, any edits to it will get removed if the file is opened in a newer version of Excel. Learn more: https://go.microsoft.com/fwlink/?linkid=870924
Comment:
    should be 3607</t>
      </text>
    </comment>
  </commentList>
</comments>
</file>

<file path=xl/sharedStrings.xml><?xml version="1.0" encoding="utf-8"?>
<sst xmlns="http://schemas.openxmlformats.org/spreadsheetml/2006/main" count="4258" uniqueCount="347">
  <si>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</si>
  <si>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</si>
  <si>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</si>
  <si>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</si>
  <si>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</si>
  <si>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</si>
  <si>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</si>
  <si>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</si>
  <si>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</si>
  <si>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DY6</t>
  </si>
  <si>
    <t>Calendar Dates for SUD DY 
(Format: MM/DD/YYYY - MM/DD/YYYY)</t>
  </si>
  <si>
    <t>11/01/2023 - 10/31/2024</t>
  </si>
  <si>
    <t>SUD Reporting Period 
(Format: Q1, Q2, Q3, Q4)</t>
  </si>
  <si>
    <t>Q2</t>
  </si>
  <si>
    <t xml:space="preserve">Calendar Dates for SUD Reporting Period 
(Format: MM/DD/YYYY - MM/DD/YYYY) </t>
  </si>
  <si>
    <t>02/01/2024 - 04/30/2024</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</si>
  <si>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</si>
  <si>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</si>
  <si>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</si>
  <si>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</si>
  <si>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</si>
  <si>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</si>
  <si>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</si>
  <si>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</si>
  <si>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</si>
  <si>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</si>
  <si>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</si>
  <si>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</si>
  <si>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</si>
  <si>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</si>
  <si>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</si>
  <si>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</si>
  <si>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</si>
  <si>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</si>
  <si>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</si>
  <si>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</si>
  <si>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</si>
  <si>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</si>
  <si>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</si>
  <si>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</si>
  <si>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</si>
  <si>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</si>
  <si>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</si>
  <si>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</si>
  <si>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</si>
  <si>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</si>
  <si>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</si>
  <si>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</si>
  <si>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</si>
  <si>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</si>
  <si>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</si>
  <si>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</si>
  <si>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</si>
  <si>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</si>
  <si>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</si>
  <si>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</si>
  <si>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</si>
  <si>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</si>
  <si>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</si>
  <si>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</si>
  <si>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</si>
  <si>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</si>
  <si>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</si>
  <si>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</si>
  <si>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</si>
  <si>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</si>
  <si>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</si>
  <si>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</si>
  <si>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</si>
  <si>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</si>
  <si>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</si>
  <si>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</si>
  <si>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</si>
  <si>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</si>
  <si>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</si>
  <si>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</si>
  <si>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</si>
  <si>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</si>
  <si>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</si>
  <si>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</si>
  <si>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</si>
  <si>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</si>
  <si>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</si>
  <si>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</si>
  <si>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</si>
  <si>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</si>
  <si>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</si>
  <si>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</si>
  <si>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</si>
  <si>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</si>
  <si>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</si>
  <si>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</si>
  <si>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</si>
  <si>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</si>
  <si>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</si>
  <si>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</si>
  <si>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</si>
  <si>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</si>
  <si>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</si>
  <si>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</si>
  <si>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</si>
  <si>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</si>
  <si>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</si>
  <si>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</si>
  <si>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</si>
  <si>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</si>
  <si>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</si>
  <si>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</si>
  <si>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</si>
  <si>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</si>
  <si>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</si>
  <si>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</si>
  <si>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</si>
  <si>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</si>
  <si>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</si>
  <si>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</si>
  <si>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</si>
  <si>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</si>
  <si>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</si>
  <si>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</si>
  <si>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</si>
  <si>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</si>
  <si>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</si>
  <si>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</si>
  <si>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</si>
  <si>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</si>
  <si>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</si>
  <si>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</si>
  <si>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</si>
  <si>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</si>
  <si>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</si>
  <si>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</si>
  <si>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</si>
  <si>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</si>
  <si>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</si>
  <si>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</si>
  <si>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</si>
  <si>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</si>
  <si>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</si>
  <si>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</si>
  <si>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</si>
  <si>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</si>
  <si>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</si>
  <si>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</si>
  <si>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</si>
  <si>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</si>
  <si>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</si>
  <si>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</si>
  <si>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</si>
  <si>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</si>
  <si>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</si>
  <si>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</si>
  <si>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</si>
  <si>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</si>
  <si>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5.0</t>
  </si>
  <si>
    <t>11/01/2023-11/30/2023</t>
  </si>
  <si>
    <t>12/01/2023-12/31/2023</t>
  </si>
  <si>
    <t>01/01/2024-01/31/2024</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</si>
  <si>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</si>
  <si>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</si>
  <si>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</si>
  <si>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</si>
  <si>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</si>
  <si>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</si>
  <si>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</si>
  <si>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</si>
  <si>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</si>
  <si>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</si>
  <si>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</si>
  <si>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</si>
  <si>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</si>
  <si>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</si>
  <si>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</si>
  <si>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</si>
  <si>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</si>
  <si>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</si>
  <si>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</si>
  <si>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</si>
  <si>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</si>
  <si>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</si>
  <si>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</si>
  <si>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</si>
  <si>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</si>
  <si>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</si>
  <si>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</si>
  <si>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</si>
  <si>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</si>
  <si>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</si>
  <si>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</si>
  <si>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</si>
  <si>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</si>
  <si>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</si>
  <si>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</si>
  <si>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</si>
  <si>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</si>
  <si>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</si>
  <si>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</si>
  <si>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</si>
  <si>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</si>
  <si>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</si>
  <si>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</si>
  <si>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</si>
  <si>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</si>
  <si>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</si>
  <si>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</si>
  <si>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</si>
  <si>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</si>
  <si>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</si>
  <si>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</si>
  <si>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</si>
  <si>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</si>
  <si>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</si>
  <si>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</si>
  <si>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</si>
  <si>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</si>
  <si>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</si>
  <si>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</si>
  <si>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</si>
  <si>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</si>
  <si>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</si>
  <si>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</si>
  <si>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</si>
  <si>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</si>
  <si>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</si>
  <si>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</si>
  <si>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</si>
  <si>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</si>
  <si>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</si>
  <si>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</si>
  <si>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</si>
  <si>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</si>
  <si>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</si>
  <si>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</si>
  <si>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</si>
  <si>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</si>
  <si>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</si>
  <si>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</si>
  <si>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</si>
  <si>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</si>
  <si>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</si>
  <si>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</si>
  <si>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</si>
  <si>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</si>
  <si>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</si>
  <si>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</si>
  <si>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</si>
  <si>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</si>
  <si>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</si>
  <si>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</si>
  <si>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</si>
  <si>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</si>
  <si>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</si>
  <si>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</si>
  <si>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</si>
  <si>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</si>
  <si>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</si>
  <si>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</si>
  <si>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</si>
  <si>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</si>
  <si>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</si>
  <si>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</si>
  <si>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</si>
  <si>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</si>
  <si>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</si>
  <si>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</si>
  <si>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</si>
  <si>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</si>
  <si>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</si>
  <si>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</si>
  <si>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</si>
  <si>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</si>
  <si>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</si>
  <si>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</si>
  <si>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</si>
  <si>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</si>
  <si>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</si>
  <si>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</si>
  <si>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</si>
  <si>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</si>
  <si>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</si>
  <si>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</si>
  <si>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</si>
  <si>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</si>
  <si>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</si>
  <si>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</si>
  <si>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</si>
  <si>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</si>
  <si>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</si>
  <si>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</si>
  <si>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</si>
  <si>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</si>
  <si>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</si>
  <si>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</si>
  <si>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</si>
  <si>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</si>
  <si>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</si>
  <si>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</si>
  <si>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</si>
  <si>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</si>
  <si>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</si>
  <si>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</si>
  <si>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</si>
  <si>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</si>
  <si>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</si>
  <si>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</si>
  <si>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</si>
  <si>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</si>
  <si>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</si>
  <si>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</si>
  <si>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</si>
  <si>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</si>
  <si>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</si>
  <si>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</si>
  <si>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</si>
  <si>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</si>
  <si>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</si>
  <si>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</si>
  <si>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</si>
  <si>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</si>
  <si>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</si>
  <si>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</si>
  <si>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
3. The Sheps Center received an excessive number of voided claims in our last monthly draw of data, which made the November 2023 data much lower than prior months.</t>
  </si>
  <si>
    <t>1. 9/15/2023; DY5Q3
2. 3/15/2024; DY6Q1
3. 6/15/2024; DY6Q2</t>
  </si>
  <si>
    <t>1. The issue is ongoing.
2. The issue has been resolved.
3. The issue is on-going</t>
  </si>
  <si>
    <t>Ongoing</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</si>
  <si>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t>
  </si>
  <si>
    <t>1. 9/15/2023; DY5Q3
2. 3/15/2024; DY6Q1</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</si>
  <si>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</si>
  <si>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</si>
  <si>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</si>
  <si>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</si>
  <si>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</si>
  <si>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3. The Sheps Center received an excessive number of voided claims in our last monthly draw of data, which made the November 2023 data much lower than prior months.</t>
  </si>
  <si>
    <t>1. 9/15/2023; DY5Q3
3. 6/15/2024; DY6Q2</t>
  </si>
  <si>
    <t>1. The issue is ongoing.
3. The issue is on-going</t>
  </si>
  <si>
    <t>SUD Spending Within IMDs</t>
  </si>
  <si>
    <t>Per Capita SUD Spending Within IMDs</t>
  </si>
  <si>
    <t>Access to Preventive/ Ambulatory Health Services for Adult Medicaid Beneficiaries with SUD (AAP) [Adjusted HEDIS measure]</t>
  </si>
  <si>
    <t>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3. The Sheps Center received an excessive number of voided claims in our last monthly draw of data, which made the November 2023 data much lower than prior months.</t>
  </si>
  <si>
    <t>1. 9/15/2023; DY5Q3
2. 3/15/2024; DY6Q1
3. 6/15/2024; DY6Q2
4. 6/15/2024; DY6Q2</t>
  </si>
  <si>
    <t>1. The issue is ongoing.
3. The issue is on-going
4. The issue is on-going</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</si>
  <si>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</si>
  <si>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1. Previous submissions reflect the release of back-logged claims. However, we have been unable to determine whether ALL back-logged claims have been released.
2. We have incorporated a new, more accurate definition of CJ involved compared to prior data points.
3. We have reported the issue to DHB who is looking into the cause</t>
  </si>
  <si>
    <t>1. Previous submissions reflect the release of back-logged claims. However, we have been unable to determine whether ALL back-logged claims have been released.
3. We have reported the issue to DHB who is looking into the cause</t>
  </si>
  <si>
    <t>1.Previous submissions reflect the release of back-logged claims. However, we have been unable to determine whether ALL back-logged claims have been released.
3. We have reported the issue to DHB who is looking into the cause</t>
  </si>
  <si>
    <t>1. Previous submissions reflect the release of back-logged claims. However, we have been unable to determine whether ALL back-logged claims have been released.
3. We have reported the issue to DHB who is looking into the cause
4. New code is being developed to either exclude OTP participants or to assume that 100% received psychosocial services.</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</si>
  <si>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
3. The Sheps Center received an excessive number of voided claims in our last monthly draw of data, which made the November 2023 data much lower than prior months.
4. NC Medicaid began paying for OTPs using a bundled rate  in Oct 2023, meaning that there will not be separate claims from OTPs for MOUD and psychosocial services. This may result in a decrease in this metric over previous 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</si>
</sst>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4"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1">
    <xf numFmtId="0" fontId="0" fillId="0" borderId="0"/>
  </cellStyleXfs>
  <cellXfs count="231">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8" fillId="4" borderId="15" xfId="0" applyFont="1" applyFill="1" applyBorder="1" applyAlignment="1">
      <alignment vertical="top" wrapText="1"/>
    </xf>
    <xf numFmtId="0" fontId="8" fillId="4" borderId="15"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5" xfId="0" applyFont="1" applyFill="1" applyBorder="1" applyAlignment="1" applyProtection="1">
      <alignment vertical="top" wrapText="1"/>
      <protection locked="0"/>
    </xf>
    <xf numFmtId="0" fontId="1" fillId="0" borderId="16"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7" fillId="6" borderId="17" xfId="0" applyFont="1" applyFill="1" applyBorder="1" applyAlignment="1">
      <alignment horizontal="left" vertical="center"/>
    </xf>
    <xf numFmtId="0" fontId="12" fillId="6" borderId="17" xfId="0" applyFont="1" applyFill="1" applyBorder="1" applyAlignment="1" applyProtection="1">
      <alignment horizontal="left"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0"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pplyProtection="1">
      <alignment horizontal="left" vertical="top"/>
      <protection locked="0"/>
    </xf>
    <xf numFmtId="0" fontId="1" fillId="0" borderId="20" xfId="0" applyFont="1" applyBorder="1" applyAlignment="1">
      <alignment vertical="top" wrapText="1"/>
    </xf>
    <xf numFmtId="0" fontId="1" fillId="0" borderId="20" xfId="0" applyFont="1" applyBorder="1" applyAlignment="1" applyProtection="1">
      <alignment vertical="top" wrapText="1"/>
      <protection locked="0"/>
    </xf>
    <xf numFmtId="0" fontId="11" fillId="5" borderId="21" xfId="0" applyFont="1" applyFill="1" applyBorder="1" applyAlignment="1">
      <alignment horizontal="left" vertical="top" wrapText="1"/>
    </xf>
    <xf numFmtId="0" fontId="1" fillId="0" borderId="20" xfId="0" applyFont="1" applyBorder="1" applyAlignment="1" applyProtection="1">
      <alignment horizontal="left" vertical="top" wrapText="1"/>
      <protection locked="0"/>
    </xf>
    <xf numFmtId="0" fontId="11" fillId="5" borderId="20" xfId="0" applyFont="1" applyFill="1" applyBorder="1" applyAlignment="1">
      <alignment horizontal="left" vertical="top" wrapText="1"/>
    </xf>
    <xf numFmtId="0" fontId="11" fillId="5" borderId="22" xfId="0" applyFont="1" applyFill="1" applyBorder="1" applyAlignment="1">
      <alignment horizontal="left" vertical="top" wrapText="1"/>
    </xf>
    <xf numFmtId="0" fontId="1" fillId="0" borderId="20" xfId="0" applyFont="1" applyBorder="1" applyAlignment="1">
      <alignment vertical="top"/>
    </xf>
    <xf numFmtId="0" fontId="11" fillId="5" borderId="23"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1" fillId="0" borderId="22" xfId="0" applyFont="1" applyBorder="1" applyAlignment="1">
      <alignment horizontal="left" vertical="top" wrapText="1"/>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24" xfId="0" applyFont="1" applyBorder="1" applyAlignment="1">
      <alignment vertical="top" wrapText="1"/>
    </xf>
    <xf numFmtId="0" fontId="1" fillId="0" borderId="24"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1"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0" xfId="0" applyFont="1" applyFill="1" applyBorder="1" applyAlignment="1">
      <alignment horizontal="left" vertical="top"/>
    </xf>
    <xf numFmtId="0" fontId="1" fillId="0" borderId="2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0" fontId="1" fillId="0" borderId="29" xfId="0" applyFont="1" applyBorder="1" applyAlignment="1">
      <alignment horizontal="left" vertical="top" wrapText="1"/>
    </xf>
    <xf numFmtId="3" fontId="1" fillId="0" borderId="29" xfId="0" applyNumberFormat="1"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6" fillId="0" borderId="31" xfId="0" applyFont="1" applyBorder="1" applyAlignment="1">
      <alignment horizontal="left" vertical="top"/>
    </xf>
    <xf numFmtId="0" fontId="15" fillId="0" borderId="31" xfId="0" applyFont="1" applyBorder="1" applyAlignment="1">
      <alignment horizontal="left" vertical="top"/>
    </xf>
    <xf numFmtId="0" fontId="17" fillId="0" borderId="31" xfId="0" applyFont="1" applyBorder="1" applyAlignment="1">
      <alignment horizontal="left" vertical="top"/>
    </xf>
    <xf numFmtId="0" fontId="15" fillId="0" borderId="32" xfId="0" applyFont="1" applyBorder="1" applyAlignment="1">
      <alignment horizontal="left" vertical="top"/>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6" fillId="0" borderId="32" xfId="0" applyFont="1" applyBorder="1" applyAlignment="1">
      <alignment horizontal="left" vertical="top"/>
    </xf>
    <xf numFmtId="0" fontId="16" fillId="0" borderId="34" xfId="0" applyFont="1" applyBorder="1" applyAlignment="1">
      <alignment horizontal="left" vertical="top"/>
    </xf>
    <xf numFmtId="0" fontId="1" fillId="0" borderId="36" xfId="0" applyFont="1" applyBorder="1" applyAlignment="1">
      <alignment horizontal="left" vertical="top" wrapText="1"/>
    </xf>
    <xf numFmtId="0" fontId="15" fillId="0" borderId="32" xfId="0" applyFont="1" applyBorder="1" applyAlignment="1">
      <alignment horizontal="left" vertical="top" wrapText="1"/>
    </xf>
    <xf numFmtId="0" fontId="15" fillId="0" borderId="34" xfId="0" applyFont="1" applyBorder="1" applyAlignment="1">
      <alignment horizontal="left" vertical="top" wrapText="1"/>
    </xf>
    <xf numFmtId="0" fontId="1" fillId="0" borderId="35" xfId="0" quotePrefix="1" applyFont="1" applyBorder="1" applyAlignment="1">
      <alignment horizontal="left" vertical="top"/>
    </xf>
    <xf numFmtId="0" fontId="15" fillId="0" borderId="31" xfId="0" applyFont="1" applyBorder="1" applyAlignment="1">
      <alignment horizontal="left" vertical="top" wrapText="1"/>
    </xf>
    <xf numFmtId="0" fontId="15" fillId="0" borderId="31" xfId="0" quotePrefix="1" applyFont="1" applyBorder="1" applyAlignment="1">
      <alignment horizontal="left" vertical="top"/>
    </xf>
    <xf numFmtId="0" fontId="17" fillId="0" borderId="32" xfId="0"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 fillId="0" borderId="36" xfId="0" applyFont="1" applyBorder="1" applyAlignment="1">
      <alignment horizontal="left" vertical="top"/>
    </xf>
    <xf numFmtId="0" fontId="1" fillId="0" borderId="30" xfId="0" applyFont="1" applyBorder="1" applyAlignment="1">
      <alignment horizontal="left" vertical="top" wrapText="1"/>
    </xf>
    <xf numFmtId="0" fontId="1" fillId="0" borderId="35" xfId="0" applyFont="1" applyBorder="1" applyAlignment="1">
      <alignment vertical="top"/>
    </xf>
    <xf numFmtId="0" fontId="1" fillId="0" borderId="36" xfId="0" applyFont="1" applyBorder="1" applyAlignment="1">
      <alignment vertical="top" wrapText="1"/>
    </xf>
    <xf numFmtId="0" fontId="15" fillId="0" borderId="31" xfId="0" applyFont="1" applyBorder="1" applyAlignment="1">
      <alignment vertical="top"/>
    </xf>
    <xf numFmtId="0" fontId="15" fillId="0" borderId="32"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3" fillId="0" borderId="34" xfId="0" applyFont="1" applyBorder="1" applyAlignment="1">
      <alignment horizontal="left" vertical="top" wrapText="1"/>
    </xf>
    <xf numFmtId="0" fontId="12" fillId="6" borderId="37" xfId="0" applyFont="1" applyFill="1" applyBorder="1" applyAlignment="1">
      <alignment horizontal="left" vertical="top" wrapText="1"/>
    </xf>
    <xf numFmtId="0" fontId="12" fillId="6" borderId="37" xfId="0" applyFont="1" applyFill="1" applyBorder="1" applyAlignment="1">
      <alignment horizontal="left" vertical="top"/>
    </xf>
    <xf numFmtId="0" fontId="12" fillId="6" borderId="37" xfId="0" applyFont="1" applyFill="1" applyBorder="1" applyAlignment="1">
      <alignment vertical="top" wrapText="1"/>
    </xf>
    <xf numFmtId="0" fontId="12" fillId="6" borderId="37" xfId="0" applyFont="1" applyFill="1" applyBorder="1" applyAlignment="1" applyProtection="1">
      <alignment vertical="top" wrapText="1"/>
      <protection locked="0"/>
    </xf>
    <xf numFmtId="0" fontId="12" fillId="6" borderId="37" xfId="0" applyFont="1" applyFill="1" applyBorder="1" applyAlignment="1" applyProtection="1">
      <alignment horizontal="left" vertical="top"/>
      <protection locked="0"/>
    </xf>
    <xf numFmtId="0" fontId="12" fillId="6" borderId="38"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39" xfId="0" applyFont="1" applyBorder="1" applyAlignment="1" applyProtection="1">
      <alignment horizontal="left" vertical="top" wrapText="1"/>
      <protection locked="0"/>
    </xf>
    <xf numFmtId="0" fontId="1" fillId="0" borderId="35" xfId="0" applyFont="1" applyBorder="1" applyAlignment="1">
      <alignment vertical="top" wrapText="1"/>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1" xfId="0" applyFont="1" applyBorder="1" applyAlignment="1">
      <alignment vertical="top"/>
    </xf>
    <xf numFmtId="0" fontId="3" fillId="0" borderId="31" xfId="0" applyFont="1" applyBorder="1" applyAlignment="1">
      <alignment vertical="top" wrapText="1"/>
    </xf>
    <xf numFmtId="0" fontId="3" fillId="0" borderId="31" xfId="0" applyFont="1" applyBorder="1" applyAlignment="1">
      <alignment horizontal="left" vertical="top"/>
    </xf>
    <xf numFmtId="0" fontId="3" fillId="0" borderId="31" xfId="0" applyFont="1" applyBorder="1" applyAlignment="1">
      <alignment horizontal="left" vertical="top" wrapText="1"/>
    </xf>
    <xf numFmtId="0" fontId="1" fillId="0" borderId="31" xfId="0" applyFont="1" applyBorder="1" applyAlignment="1">
      <alignment horizontal="left" vertical="top"/>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vertical="top" wrapText="1"/>
    </xf>
    <xf numFmtId="0" fontId="1" fillId="0" borderId="49" xfId="0" applyFont="1" applyBorder="1" applyAlignment="1">
      <alignment horizontal="left" vertical="center" wrapText="1"/>
    </xf>
    <xf numFmtId="0" fontId="1" fillId="0" borderId="21"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xf>
    <xf numFmtId="0" fontId="1" fillId="0" borderId="45"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wrapText="1"/>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ergmire, Dawn M" id="{DBDB5ABB-B5CF-4170-8867-02F94CC833E2}" userId="S::bergmire@ad.unc.edu::ae4a9462-9c0a-4ce3-aa30-08a66088a1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K44" dT="2024-06-10T20:25:47.81" personId="{DBDB5ABB-B5CF-4170-8867-02F94CC833E2}" id="{B27E4607-6821-4D7D-B3E7-5BAF753E7CEE}" done="1">
    <text>42, 90, &amp;77 are criminal involved yes</text>
  </threadedComment>
  <threadedComment ref="AN44" dT="2024-06-10T20:26:27.46" personId="{DBDB5ABB-B5CF-4170-8867-02F94CC833E2}" id="{599EDDEF-89C0-411E-ABBA-534C24DFAF67}" done="1">
    <text>These are criminal involved no</text>
  </threadedComment>
  <threadedComment ref="AQ44" dT="2024-06-10T20:26:56.08" personId="{DBDB5ABB-B5CF-4170-8867-02F94CC833E2}" id="{2FF039D1-7410-4C5D-A7EA-28E1859802A6}" done="1">
    <text>these are OUD flag</text>
  </threadedComment>
  <threadedComment ref="AT44" dT="2024-06-10T20:27:27.94" personId="{DBDB5ABB-B5CF-4170-8867-02F94CC833E2}" id="{74CCCC5A-CDBE-483B-9587-9A20CBD7E106}" done="1">
    <text>these were put into column AQ</text>
  </threadedComment>
  <threadedComment ref="P72" dT="2024-06-10T20:28:38.31" personId="{DBDB5ABB-B5CF-4170-8867-02F94CC833E2}" id="{EB61CED2-D3A1-4DFF-A500-5B8AF2819DA4}" done="1">
    <text>should be 3607</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8671875" defaultRowHeight="14.4" x14ac:dyDescent="0.3"/>
  <cols>
    <col min="1" max="1" width="121.88671875" customWidth="1"/>
  </cols>
  <sheetData>
    <row r="1" spans="1:1" ht="20.399999999999999" customHeight="1" x14ac:dyDescent="0.35">
      <c r="A1" s="44" t="s">
        <v>0</v>
      </c>
    </row>
    <row r="2" spans="1:1" ht="241.35" customHeight="1" x14ac:dyDescent="0.3">
      <c r="A2" s="33" t="s">
        <v>1</v>
      </c>
    </row>
    <row r="3" spans="1:1" x14ac:dyDescent="0.3">
      <c r="A3" s="45" t="s">
        <v>2</v>
      </c>
    </row>
    <row r="4" spans="1:1" x14ac:dyDescent="0.3">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topLeftCell="A85" zoomScale="90" zoomScaleNormal="90" workbookViewId="0">
      <pane xSplit="1" topLeftCell="K1" activePane="topRight" state="frozen"/>
      <selection activeCell="A31" sqref="A31"/>
      <selection pane="topRight" activeCell="P99" sqref="P99:P101"/>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8" width="16.109375" style="5" customWidth="1"/>
    <col min="49" max="49" width="15.88671875" style="5" customWidth="1"/>
    <col min="50" max="50" width="41.88671875" style="5" customWidth="1"/>
    <col min="51" max="51" width="16.109375" style="5" customWidth="1"/>
    <col min="52" max="52" width="15.88671875" style="5" customWidth="1"/>
    <col min="53" max="53" width="41.88671875" style="5" customWidth="1"/>
    <col min="54" max="54" width="16.109375" style="5" customWidth="1"/>
    <col min="55" max="55" width="15.88671875" style="5" customWidth="1"/>
    <col min="56" max="56" width="41.88671875" style="5" customWidth="1"/>
    <col min="57" max="57" width="16.109375" style="5" customWidth="1"/>
    <col min="58" max="58" width="15.88671875" style="5" customWidth="1"/>
    <col min="59" max="59" width="41.88671875" style="5" customWidth="1"/>
    <col min="60" max="60" width="16.109375" style="5" customWidth="1"/>
    <col min="61" max="61" width="15.88671875" style="5" customWidth="1"/>
    <col min="62" max="62" width="41.88671875" style="5" customWidth="1"/>
    <col min="63" max="63" width="16.109375" style="5" customWidth="1"/>
    <col min="64" max="64" width="15.88671875" style="5" customWidth="1"/>
    <col min="65" max="65" width="41.88671875" style="5" customWidth="1"/>
    <col min="66" max="66" width="16.109375" style="5" customWidth="1"/>
    <col min="67" max="67" width="15.88671875" style="5" customWidth="1"/>
    <col min="68" max="68" width="41.88671875" style="5" customWidth="1"/>
    <col min="69" max="69" width="16.109375" style="5" customWidth="1"/>
    <col min="70" max="70" width="15.88671875" style="5" customWidth="1"/>
    <col min="71" max="71" width="41.88671875" style="5" customWidth="1"/>
    <col min="72" max="72" width="16.109375" style="5" customWidth="1"/>
    <col min="73" max="73" width="15.88671875" style="5" customWidth="1"/>
    <col min="74" max="74" width="41.88671875" style="5" customWidth="1"/>
    <col min="75" max="75" width="16.109375" style="5" customWidth="1"/>
    <col min="76" max="76" width="15.88671875" style="5" customWidth="1"/>
    <col min="77" max="77" width="41.88671875" style="5" customWidth="1"/>
    <col min="78" max="78" width="9.109375" style="5"/>
  </cols>
  <sheetData>
    <row r="1" spans="1:77" x14ac:dyDescent="0.3">
      <c r="A1" s="53" t="s">
        <v>3</v>
      </c>
      <c r="B1" s="1"/>
      <c r="C1" s="5"/>
      <c r="D1" s="13"/>
      <c r="G1" s="4"/>
      <c r="H1" s="4"/>
      <c r="K1" s="4"/>
    </row>
    <row r="2" spans="1:77" s="5" customFormat="1" ht="15" customHeight="1" x14ac:dyDescent="0.25">
      <c r="A2" s="219" t="s">
        <v>4</v>
      </c>
      <c r="B2" s="219"/>
      <c r="C2" s="2" t="s">
        <v>5</v>
      </c>
      <c r="E2" s="2"/>
      <c r="F2" s="2"/>
      <c r="G2" s="1"/>
      <c r="H2" s="1"/>
      <c r="K2" s="1"/>
    </row>
    <row r="3" spans="1:77" s="5" customFormat="1" ht="15" customHeight="1" x14ac:dyDescent="0.25">
      <c r="A3" s="219" t="s">
        <v>6</v>
      </c>
      <c r="B3" s="219"/>
      <c r="C3" s="2" t="s">
        <v>7</v>
      </c>
      <c r="E3" s="2"/>
      <c r="F3" s="2"/>
      <c r="G3" s="1"/>
      <c r="H3" s="1"/>
      <c r="K3" s="1"/>
    </row>
    <row r="4" spans="1:77" s="5" customFormat="1" ht="30" customHeight="1" x14ac:dyDescent="0.25">
      <c r="A4" s="218" t="s">
        <v>8</v>
      </c>
      <c r="B4" s="218"/>
      <c r="C4" s="42" t="s">
        <v>9</v>
      </c>
      <c r="E4" s="2"/>
      <c r="F4" s="2"/>
      <c r="G4" s="1"/>
      <c r="H4" s="1"/>
      <c r="K4" s="1"/>
    </row>
    <row r="5" spans="1:77" s="5" customFormat="1" ht="28.5" customHeight="1" x14ac:dyDescent="0.25">
      <c r="A5" s="218" t="s">
        <v>10</v>
      </c>
      <c r="B5" s="218"/>
      <c r="C5" s="2" t="s">
        <v>11</v>
      </c>
      <c r="E5" s="47"/>
      <c r="F5" s="2"/>
      <c r="G5" s="1"/>
      <c r="H5" s="1"/>
      <c r="K5" s="1"/>
    </row>
    <row r="6" spans="1:77" s="5" customFormat="1" ht="28.35" customHeight="1" x14ac:dyDescent="0.25">
      <c r="A6" s="218" t="s">
        <v>12</v>
      </c>
      <c r="B6" s="218"/>
      <c r="C6" s="43" t="s">
        <v>13</v>
      </c>
      <c r="E6" s="2"/>
      <c r="F6" s="2"/>
      <c r="G6" s="1"/>
      <c r="H6" s="1"/>
      <c r="K6" s="1"/>
    </row>
    <row r="7" spans="1:77" s="5" customFormat="1" ht="32.25" customHeight="1" x14ac:dyDescent="0.25">
      <c r="A7" s="218" t="s">
        <v>14</v>
      </c>
      <c r="B7" s="218"/>
      <c r="C7" s="2" t="s">
        <v>15</v>
      </c>
      <c r="E7" s="2"/>
      <c r="F7" s="2"/>
      <c r="G7" s="1"/>
      <c r="H7" s="1"/>
      <c r="K7" s="1"/>
    </row>
    <row r="8" spans="1:77" x14ac:dyDescent="0.3">
      <c r="A8" s="7" t="s">
        <v>2</v>
      </c>
      <c r="E8" s="8"/>
      <c r="F8" s="8"/>
    </row>
    <row r="9" spans="1:77" ht="21.6" customHeight="1" x14ac:dyDescent="0.35">
      <c r="A9" s="9" t="s">
        <v>16</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5">
      <c r="A10" s="223" t="s">
        <v>17</v>
      </c>
      <c r="B10" s="223"/>
      <c r="C10" s="223"/>
      <c r="D10" s="223"/>
      <c r="E10" s="223"/>
      <c r="F10" s="223"/>
      <c r="G10" s="223"/>
      <c r="H10" s="223"/>
      <c r="I10" s="223"/>
      <c r="J10" s="223"/>
      <c r="K10" s="223"/>
      <c r="L10" s="223"/>
      <c r="M10" s="223"/>
      <c r="N10" s="224"/>
      <c r="O10" s="223" t="s">
        <v>18</v>
      </c>
      <c r="P10" s="223"/>
      <c r="Q10" s="224"/>
      <c r="R10" s="222" t="s">
        <v>19</v>
      </c>
      <c r="S10" s="223"/>
      <c r="T10" s="224"/>
      <c r="U10" s="222" t="s">
        <v>20</v>
      </c>
      <c r="V10" s="223"/>
      <c r="W10" s="224"/>
      <c r="X10" s="222" t="s">
        <v>21</v>
      </c>
      <c r="Y10" s="223"/>
      <c r="Z10" s="224"/>
      <c r="AA10" s="222" t="s">
        <v>22</v>
      </c>
      <c r="AB10" s="223"/>
      <c r="AC10" s="224"/>
      <c r="AD10" s="222" t="s">
        <v>23</v>
      </c>
      <c r="AE10" s="223"/>
      <c r="AF10" s="224"/>
      <c r="AG10" s="222" t="s">
        <v>24</v>
      </c>
      <c r="AH10" s="223"/>
      <c r="AI10" s="224"/>
      <c r="AJ10" s="222" t="s">
        <v>25</v>
      </c>
      <c r="AK10" s="223"/>
      <c r="AL10" s="224"/>
      <c r="AM10" s="225" t="s">
        <v>26</v>
      </c>
      <c r="AN10" s="226"/>
      <c r="AO10" s="227"/>
      <c r="AP10" s="225" t="s">
        <v>27</v>
      </c>
      <c r="AQ10" s="226"/>
      <c r="AR10" s="227"/>
      <c r="AS10" s="223" t="s">
        <v>28</v>
      </c>
      <c r="AT10" s="223"/>
      <c r="AU10" s="224"/>
      <c r="AV10" s="216" t="s">
        <v>29</v>
      </c>
      <c r="AW10" s="217"/>
      <c r="AX10" s="217"/>
      <c r="AY10" s="216" t="s">
        <v>30</v>
      </c>
      <c r="AZ10" s="217"/>
      <c r="BA10" s="217"/>
      <c r="BB10" s="216" t="s">
        <v>31</v>
      </c>
      <c r="BC10" s="217"/>
      <c r="BD10" s="217"/>
      <c r="BE10" s="216" t="s">
        <v>32</v>
      </c>
      <c r="BF10" s="217"/>
      <c r="BG10" s="217"/>
      <c r="BH10" s="216" t="s">
        <v>33</v>
      </c>
      <c r="BI10" s="217"/>
      <c r="BJ10" s="217"/>
      <c r="BK10" s="216" t="s">
        <v>34</v>
      </c>
      <c r="BL10" s="217"/>
      <c r="BM10" s="217"/>
      <c r="BN10" s="216" t="s">
        <v>35</v>
      </c>
      <c r="BO10" s="217"/>
      <c r="BP10" s="217"/>
      <c r="BQ10" s="216" t="s">
        <v>36</v>
      </c>
      <c r="BR10" s="217"/>
      <c r="BS10" s="217"/>
      <c r="BT10" s="216" t="s">
        <v>37</v>
      </c>
      <c r="BU10" s="217"/>
      <c r="BV10" s="217"/>
      <c r="BW10" s="216" t="s">
        <v>38</v>
      </c>
      <c r="BX10" s="217"/>
      <c r="BY10" s="217"/>
    </row>
    <row r="11" spans="1:77" s="49" customFormat="1" ht="96.6" customHeight="1" x14ac:dyDescent="0.25">
      <c r="A11" s="25" t="s">
        <v>39</v>
      </c>
      <c r="B11" s="25" t="s">
        <v>40</v>
      </c>
      <c r="C11" s="25" t="s">
        <v>41</v>
      </c>
      <c r="D11" s="25" t="s">
        <v>42</v>
      </c>
      <c r="E11" s="25" t="s">
        <v>43</v>
      </c>
      <c r="F11" s="25" t="s">
        <v>44</v>
      </c>
      <c r="G11" s="25" t="s">
        <v>45</v>
      </c>
      <c r="H11" s="25" t="s">
        <v>46</v>
      </c>
      <c r="I11" s="25" t="s">
        <v>47</v>
      </c>
      <c r="J11" s="25" t="s">
        <v>48</v>
      </c>
      <c r="K11" s="25" t="s">
        <v>49</v>
      </c>
      <c r="L11" s="25" t="s">
        <v>50</v>
      </c>
      <c r="M11" s="25" t="s">
        <v>51</v>
      </c>
      <c r="N11" s="25" t="s">
        <v>52</v>
      </c>
      <c r="O11" s="48" t="s">
        <v>53</v>
      </c>
      <c r="P11" s="25" t="s">
        <v>54</v>
      </c>
      <c r="Q11" s="25" t="s">
        <v>55</v>
      </c>
      <c r="R11" s="48" t="s">
        <v>56</v>
      </c>
      <c r="S11" s="25" t="s">
        <v>57</v>
      </c>
      <c r="T11" s="25" t="s">
        <v>58</v>
      </c>
      <c r="U11" s="48" t="s">
        <v>59</v>
      </c>
      <c r="V11" s="25" t="s">
        <v>60</v>
      </c>
      <c r="W11" s="25" t="s">
        <v>61</v>
      </c>
      <c r="X11" s="48" t="s">
        <v>62</v>
      </c>
      <c r="Y11" s="25" t="s">
        <v>63</v>
      </c>
      <c r="Z11" s="25" t="s">
        <v>64</v>
      </c>
      <c r="AA11" s="48" t="s">
        <v>65</v>
      </c>
      <c r="AB11" s="25" t="s">
        <v>66</v>
      </c>
      <c r="AC11" s="25" t="s">
        <v>67</v>
      </c>
      <c r="AD11" s="48" t="s">
        <v>68</v>
      </c>
      <c r="AE11" s="25" t="s">
        <v>69</v>
      </c>
      <c r="AF11" s="25" t="s">
        <v>70</v>
      </c>
      <c r="AG11" s="48" t="s">
        <v>71</v>
      </c>
      <c r="AH11" s="25" t="s">
        <v>72</v>
      </c>
      <c r="AI11" s="25" t="s">
        <v>73</v>
      </c>
      <c r="AJ11" s="48" t="s">
        <v>74</v>
      </c>
      <c r="AK11" s="25" t="s">
        <v>75</v>
      </c>
      <c r="AL11" s="25" t="s">
        <v>76</v>
      </c>
      <c r="AM11" s="48" t="s">
        <v>77</v>
      </c>
      <c r="AN11" s="25" t="s">
        <v>78</v>
      </c>
      <c r="AO11" s="25" t="s">
        <v>79</v>
      </c>
      <c r="AP11" s="48" t="s">
        <v>80</v>
      </c>
      <c r="AQ11" s="25" t="s">
        <v>81</v>
      </c>
      <c r="AR11" s="25" t="s">
        <v>82</v>
      </c>
      <c r="AS11" s="48" t="s">
        <v>83</v>
      </c>
      <c r="AT11" s="25" t="s">
        <v>84</v>
      </c>
      <c r="AU11" s="25" t="s">
        <v>85</v>
      </c>
      <c r="AV11" s="48" t="s">
        <v>86</v>
      </c>
      <c r="AW11" s="25" t="s">
        <v>87</v>
      </c>
      <c r="AX11" s="25" t="s">
        <v>88</v>
      </c>
      <c r="AY11" s="48" t="s">
        <v>89</v>
      </c>
      <c r="AZ11" s="25" t="s">
        <v>90</v>
      </c>
      <c r="BA11" s="25" t="s">
        <v>91</v>
      </c>
      <c r="BB11" s="48" t="s">
        <v>92</v>
      </c>
      <c r="BC11" s="25" t="s">
        <v>93</v>
      </c>
      <c r="BD11" s="25" t="s">
        <v>94</v>
      </c>
      <c r="BE11" s="48" t="s">
        <v>95</v>
      </c>
      <c r="BF11" s="25" t="s">
        <v>96</v>
      </c>
      <c r="BG11" s="25" t="s">
        <v>97</v>
      </c>
      <c r="BH11" s="48" t="s">
        <v>98</v>
      </c>
      <c r="BI11" s="25" t="s">
        <v>99</v>
      </c>
      <c r="BJ11" s="46" t="s">
        <v>100</v>
      </c>
      <c r="BK11" s="48" t="s">
        <v>101</v>
      </c>
      <c r="BL11" s="25" t="s">
        <v>102</v>
      </c>
      <c r="BM11" s="46" t="s">
        <v>103</v>
      </c>
      <c r="BN11" s="48" t="s">
        <v>104</v>
      </c>
      <c r="BO11" s="25" t="s">
        <v>105</v>
      </c>
      <c r="BP11" s="46" t="s">
        <v>106</v>
      </c>
      <c r="BQ11" s="48" t="s">
        <v>107</v>
      </c>
      <c r="BR11" s="25" t="s">
        <v>108</v>
      </c>
      <c r="BS11" s="46" t="s">
        <v>109</v>
      </c>
      <c r="BT11" s="48" t="s">
        <v>110</v>
      </c>
      <c r="BU11" s="25" t="s">
        <v>111</v>
      </c>
      <c r="BV11" s="46" t="s">
        <v>112</v>
      </c>
      <c r="BW11" s="48" t="s">
        <v>113</v>
      </c>
      <c r="BX11" s="25" t="s">
        <v>114</v>
      </c>
      <c r="BY11" s="46" t="s">
        <v>115</v>
      </c>
    </row>
    <row r="12" spans="1:77" s="32" customFormat="1" ht="82.65" customHeight="1" x14ac:dyDescent="0.3">
      <c r="A12" s="213" t="s">
        <v>116</v>
      </c>
      <c r="B12" s="60" t="s">
        <v>117</v>
      </c>
      <c r="C12" s="60" t="s">
        <v>118</v>
      </c>
      <c r="D12" s="60" t="s">
        <v>119</v>
      </c>
      <c r="E12" s="60" t="s">
        <v>120</v>
      </c>
      <c r="F12" s="60" t="s">
        <v>121</v>
      </c>
      <c r="G12" s="60" t="s">
        <v>122</v>
      </c>
      <c r="H12" s="60" t="s">
        <v>123</v>
      </c>
      <c r="I12" s="61" t="s">
        <v>124</v>
      </c>
      <c r="J12" s="61" t="s">
        <v>125</v>
      </c>
      <c r="K12" s="62" t="s">
        <v>126</v>
      </c>
      <c r="L12" s="62" t="s">
        <v>127</v>
      </c>
      <c r="M12" s="63" t="s">
        <v>128</v>
      </c>
      <c r="N12" s="64" t="s">
        <v>129</v>
      </c>
      <c r="O12" s="56" t="s">
        <v>130</v>
      </c>
      <c r="P12" s="64" t="s">
        <v>131</v>
      </c>
      <c r="Q12" s="214" t="s">
        <v>130</v>
      </c>
      <c r="R12" s="56" t="s">
        <v>130</v>
      </c>
      <c r="S12" s="64" t="s">
        <v>132</v>
      </c>
      <c r="T12" s="214" t="s">
        <v>130</v>
      </c>
      <c r="U12" s="56" t="s">
        <v>130</v>
      </c>
      <c r="V12" s="64" t="s">
        <v>132</v>
      </c>
      <c r="W12" s="214" t="s">
        <v>130</v>
      </c>
      <c r="X12" s="56" t="s">
        <v>130</v>
      </c>
      <c r="Y12" s="64" t="s">
        <v>132</v>
      </c>
      <c r="Z12" s="214" t="s">
        <v>130</v>
      </c>
      <c r="AA12" s="56" t="s">
        <v>130</v>
      </c>
      <c r="AB12" s="50" t="s">
        <v>132</v>
      </c>
      <c r="AC12" s="214" t="s">
        <v>130</v>
      </c>
      <c r="AD12" s="56" t="s">
        <v>130</v>
      </c>
      <c r="AE12" s="64" t="s">
        <v>132</v>
      </c>
      <c r="AF12" s="214" t="s">
        <v>130</v>
      </c>
      <c r="AG12" s="56" t="s">
        <v>130</v>
      </c>
      <c r="AH12" s="50" t="s">
        <v>132</v>
      </c>
      <c r="AI12" s="214" t="s">
        <v>130</v>
      </c>
      <c r="AJ12" s="56" t="s">
        <v>130</v>
      </c>
      <c r="AK12" s="64" t="s">
        <v>132</v>
      </c>
      <c r="AL12" s="214" t="s">
        <v>130</v>
      </c>
      <c r="AM12" s="56" t="s">
        <v>130</v>
      </c>
      <c r="AN12" s="50" t="s">
        <v>132</v>
      </c>
      <c r="AO12" s="214" t="s">
        <v>130</v>
      </c>
      <c r="AP12" s="56" t="s">
        <v>130</v>
      </c>
      <c r="AQ12" s="64" t="s">
        <v>132</v>
      </c>
      <c r="AR12" s="214" t="s">
        <v>130</v>
      </c>
      <c r="AS12" s="56" t="s">
        <v>130</v>
      </c>
      <c r="AT12" s="55" t="s">
        <v>130</v>
      </c>
      <c r="AU12" s="214" t="s">
        <v>130</v>
      </c>
      <c r="AV12" s="56" t="s">
        <v>130</v>
      </c>
      <c r="AW12" s="64" t="s">
        <v>132</v>
      </c>
      <c r="AX12" s="214" t="s">
        <v>130</v>
      </c>
      <c r="AY12" s="56" t="s">
        <v>130</v>
      </c>
      <c r="AZ12" s="50" t="s">
        <v>132</v>
      </c>
      <c r="BA12" s="214" t="s">
        <v>130</v>
      </c>
      <c r="BB12" s="56" t="s">
        <v>130</v>
      </c>
      <c r="BC12" s="64" t="s">
        <v>132</v>
      </c>
      <c r="BD12" s="214" t="s">
        <v>130</v>
      </c>
      <c r="BE12" s="56" t="s">
        <v>130</v>
      </c>
      <c r="BF12" s="50" t="s">
        <v>132</v>
      </c>
      <c r="BG12" s="214" t="s">
        <v>130</v>
      </c>
      <c r="BH12" s="56" t="s">
        <v>130</v>
      </c>
      <c r="BI12" s="64" t="s">
        <v>132</v>
      </c>
      <c r="BJ12" s="214" t="s">
        <v>130</v>
      </c>
      <c r="BK12" s="56" t="s">
        <v>130</v>
      </c>
      <c r="BL12" s="64" t="s">
        <v>132</v>
      </c>
      <c r="BM12" s="214" t="s">
        <v>130</v>
      </c>
      <c r="BN12" s="56" t="s">
        <v>130</v>
      </c>
      <c r="BO12" s="64" t="s">
        <v>132</v>
      </c>
      <c r="BP12" s="214" t="s">
        <v>130</v>
      </c>
      <c r="BQ12" s="56" t="s">
        <v>130</v>
      </c>
      <c r="BR12" s="64" t="s">
        <v>132</v>
      </c>
      <c r="BS12" s="214" t="s">
        <v>130</v>
      </c>
      <c r="BT12" s="56" t="s">
        <v>130</v>
      </c>
      <c r="BU12" s="64" t="s">
        <v>132</v>
      </c>
      <c r="BV12" s="214" t="s">
        <v>130</v>
      </c>
      <c r="BW12" s="56" t="s">
        <v>130</v>
      </c>
      <c r="BX12" s="64" t="s">
        <v>132</v>
      </c>
      <c r="BY12" s="214" t="s">
        <v>130</v>
      </c>
    </row>
    <row r="13" spans="1:77" s="14" customFormat="1" ht="27.6" customHeight="1" x14ac:dyDescent="0.25">
      <c r="A13" s="65" t="s">
        <v>133</v>
      </c>
      <c r="B13" s="65" t="s">
        <v>117</v>
      </c>
      <c r="C13" s="66" t="s">
        <v>118</v>
      </c>
      <c r="D13" s="65" t="s">
        <v>119</v>
      </c>
      <c r="E13" s="65" t="s">
        <v>120</v>
      </c>
      <c r="F13" s="65" t="s">
        <v>121</v>
      </c>
      <c r="G13" s="65" t="s">
        <v>122</v>
      </c>
      <c r="H13" s="66" t="s">
        <v>123</v>
      </c>
      <c r="I13" s="67" t="s">
        <v>124</v>
      </c>
      <c r="J13" s="68" t="s">
        <v>125</v>
      </c>
      <c r="K13" s="69" t="s">
        <v>126</v>
      </c>
      <c r="L13" s="69" t="s">
        <v>127</v>
      </c>
      <c r="M13" s="70" t="s">
        <v>134</v>
      </c>
      <c r="N13" s="70" t="s">
        <v>135</v>
      </c>
      <c r="O13" s="58" t="s">
        <v>130</v>
      </c>
      <c r="P13" s="70" t="s">
        <v>131</v>
      </c>
      <c r="Q13" s="55" t="s">
        <v>130</v>
      </c>
      <c r="R13" s="58" t="s">
        <v>130</v>
      </c>
      <c r="S13" s="70" t="s">
        <v>132</v>
      </c>
      <c r="T13" s="55" t="s">
        <v>130</v>
      </c>
      <c r="U13" s="58" t="s">
        <v>130</v>
      </c>
      <c r="V13" s="70" t="s">
        <v>132</v>
      </c>
      <c r="W13" s="55" t="s">
        <v>130</v>
      </c>
      <c r="X13" s="58" t="s">
        <v>130</v>
      </c>
      <c r="Y13" s="70" t="s">
        <v>132</v>
      </c>
      <c r="Z13" s="55" t="s">
        <v>130</v>
      </c>
      <c r="AA13" s="58" t="s">
        <v>130</v>
      </c>
      <c r="AB13" s="71" t="s">
        <v>132</v>
      </c>
      <c r="AC13" s="55" t="s">
        <v>130</v>
      </c>
      <c r="AD13" s="58" t="s">
        <v>130</v>
      </c>
      <c r="AE13" s="70" t="s">
        <v>132</v>
      </c>
      <c r="AF13" s="55" t="s">
        <v>130</v>
      </c>
      <c r="AG13" s="58" t="s">
        <v>130</v>
      </c>
      <c r="AH13" s="71" t="s">
        <v>132</v>
      </c>
      <c r="AI13" s="55" t="s">
        <v>130</v>
      </c>
      <c r="AJ13" s="58" t="s">
        <v>130</v>
      </c>
      <c r="AK13" s="70" t="s">
        <v>132</v>
      </c>
      <c r="AL13" s="55" t="s">
        <v>130</v>
      </c>
      <c r="AM13" s="58" t="s">
        <v>130</v>
      </c>
      <c r="AN13" s="71" t="s">
        <v>132</v>
      </c>
      <c r="AO13" s="55" t="s">
        <v>130</v>
      </c>
      <c r="AP13" s="58" t="s">
        <v>130</v>
      </c>
      <c r="AQ13" s="70" t="s">
        <v>132</v>
      </c>
      <c r="AR13" s="55" t="s">
        <v>130</v>
      </c>
      <c r="AS13" s="58" t="s">
        <v>130</v>
      </c>
      <c r="AT13" s="55" t="s">
        <v>130</v>
      </c>
      <c r="AU13" s="55" t="s">
        <v>130</v>
      </c>
      <c r="AV13" s="58" t="s">
        <v>130</v>
      </c>
      <c r="AW13" s="70" t="s">
        <v>132</v>
      </c>
      <c r="AX13" s="55" t="s">
        <v>130</v>
      </c>
      <c r="AY13" s="58" t="s">
        <v>130</v>
      </c>
      <c r="AZ13" s="71" t="s">
        <v>132</v>
      </c>
      <c r="BA13" s="55" t="s">
        <v>130</v>
      </c>
      <c r="BB13" s="58" t="s">
        <v>130</v>
      </c>
      <c r="BC13" s="70" t="s">
        <v>132</v>
      </c>
      <c r="BD13" s="55" t="s">
        <v>130</v>
      </c>
      <c r="BE13" s="58" t="s">
        <v>130</v>
      </c>
      <c r="BF13" s="71" t="s">
        <v>132</v>
      </c>
      <c r="BG13" s="55" t="s">
        <v>130</v>
      </c>
      <c r="BH13" s="58" t="s">
        <v>130</v>
      </c>
      <c r="BI13" s="70" t="s">
        <v>132</v>
      </c>
      <c r="BJ13" s="55" t="s">
        <v>130</v>
      </c>
      <c r="BK13" s="58" t="s">
        <v>130</v>
      </c>
      <c r="BL13" s="70" t="s">
        <v>132</v>
      </c>
      <c r="BM13" s="55" t="s">
        <v>130</v>
      </c>
      <c r="BN13" s="58" t="s">
        <v>130</v>
      </c>
      <c r="BO13" s="70" t="s">
        <v>132</v>
      </c>
      <c r="BP13" s="55" t="s">
        <v>130</v>
      </c>
      <c r="BQ13" s="58" t="s">
        <v>130</v>
      </c>
      <c r="BR13" s="70" t="s">
        <v>132</v>
      </c>
      <c r="BS13" s="55" t="s">
        <v>130</v>
      </c>
      <c r="BT13" s="58" t="s">
        <v>130</v>
      </c>
      <c r="BU13" s="70" t="s">
        <v>132</v>
      </c>
      <c r="BV13" s="55" t="s">
        <v>130</v>
      </c>
      <c r="BW13" s="58" t="s">
        <v>130</v>
      </c>
      <c r="BX13" s="70" t="s">
        <v>132</v>
      </c>
      <c r="BY13" s="55" t="s">
        <v>130</v>
      </c>
    </row>
    <row r="14" spans="1:77" s="14" customFormat="1" ht="28.35" customHeight="1" x14ac:dyDescent="0.25">
      <c r="A14" s="66" t="s">
        <v>133</v>
      </c>
      <c r="B14" s="66" t="s">
        <v>117</v>
      </c>
      <c r="C14" s="66" t="s">
        <v>118</v>
      </c>
      <c r="D14" s="66" t="s">
        <v>119</v>
      </c>
      <c r="E14" s="66" t="s">
        <v>120</v>
      </c>
      <c r="F14" s="66" t="s">
        <v>121</v>
      </c>
      <c r="G14" s="66" t="s">
        <v>122</v>
      </c>
      <c r="H14" s="66" t="s">
        <v>123</v>
      </c>
      <c r="I14" s="72" t="s">
        <v>124</v>
      </c>
      <c r="J14" s="68" t="s">
        <v>125</v>
      </c>
      <c r="K14" s="215" t="s">
        <v>126</v>
      </c>
      <c r="L14" s="68" t="s">
        <v>127</v>
      </c>
      <c r="M14" s="70" t="s">
        <v>136</v>
      </c>
      <c r="N14" s="70" t="s">
        <v>137</v>
      </c>
      <c r="O14" s="58" t="s">
        <v>130</v>
      </c>
      <c r="P14" s="70" t="s">
        <v>131</v>
      </c>
      <c r="Q14" s="55" t="s">
        <v>130</v>
      </c>
      <c r="R14" s="58" t="s">
        <v>130</v>
      </c>
      <c r="S14" s="70" t="s">
        <v>132</v>
      </c>
      <c r="T14" s="55" t="s">
        <v>130</v>
      </c>
      <c r="U14" s="58" t="s">
        <v>130</v>
      </c>
      <c r="V14" s="70" t="s">
        <v>132</v>
      </c>
      <c r="W14" s="55" t="s">
        <v>130</v>
      </c>
      <c r="X14" s="58" t="s">
        <v>130</v>
      </c>
      <c r="Y14" s="70" t="s">
        <v>132</v>
      </c>
      <c r="Z14" s="55" t="s">
        <v>130</v>
      </c>
      <c r="AA14" s="58" t="s">
        <v>130</v>
      </c>
      <c r="AB14" s="71" t="s">
        <v>132</v>
      </c>
      <c r="AC14" s="55" t="s">
        <v>130</v>
      </c>
      <c r="AD14" s="58" t="s">
        <v>130</v>
      </c>
      <c r="AE14" s="70" t="s">
        <v>132</v>
      </c>
      <c r="AF14" s="55" t="s">
        <v>130</v>
      </c>
      <c r="AG14" s="58" t="s">
        <v>130</v>
      </c>
      <c r="AH14" s="71" t="s">
        <v>132</v>
      </c>
      <c r="AI14" s="55" t="s">
        <v>130</v>
      </c>
      <c r="AJ14" s="58" t="s">
        <v>130</v>
      </c>
      <c r="AK14" s="70" t="s">
        <v>132</v>
      </c>
      <c r="AL14" s="55" t="s">
        <v>130</v>
      </c>
      <c r="AM14" s="58" t="s">
        <v>130</v>
      </c>
      <c r="AN14" s="71" t="s">
        <v>132</v>
      </c>
      <c r="AO14" s="55" t="s">
        <v>130</v>
      </c>
      <c r="AP14" s="58" t="s">
        <v>130</v>
      </c>
      <c r="AQ14" s="70" t="s">
        <v>132</v>
      </c>
      <c r="AR14" s="55" t="s">
        <v>130</v>
      </c>
      <c r="AS14" s="58" t="s">
        <v>130</v>
      </c>
      <c r="AT14" s="55" t="s">
        <v>130</v>
      </c>
      <c r="AU14" s="55" t="s">
        <v>130</v>
      </c>
      <c r="AV14" s="58" t="s">
        <v>130</v>
      </c>
      <c r="AW14" s="70" t="s">
        <v>132</v>
      </c>
      <c r="AX14" s="55" t="s">
        <v>130</v>
      </c>
      <c r="AY14" s="58" t="s">
        <v>130</v>
      </c>
      <c r="AZ14" s="71" t="s">
        <v>132</v>
      </c>
      <c r="BA14" s="55" t="s">
        <v>130</v>
      </c>
      <c r="BB14" s="58" t="s">
        <v>130</v>
      </c>
      <c r="BC14" s="70" t="s">
        <v>132</v>
      </c>
      <c r="BD14" s="55" t="s">
        <v>130</v>
      </c>
      <c r="BE14" s="58" t="s">
        <v>130</v>
      </c>
      <c r="BF14" s="71" t="s">
        <v>132</v>
      </c>
      <c r="BG14" s="55" t="s">
        <v>130</v>
      </c>
      <c r="BH14" s="58" t="s">
        <v>130</v>
      </c>
      <c r="BI14" s="70" t="s">
        <v>132</v>
      </c>
      <c r="BJ14" s="55" t="s">
        <v>130</v>
      </c>
      <c r="BK14" s="58" t="s">
        <v>130</v>
      </c>
      <c r="BL14" s="70" t="s">
        <v>132</v>
      </c>
      <c r="BM14" s="55" t="s">
        <v>130</v>
      </c>
      <c r="BN14" s="58" t="s">
        <v>130</v>
      </c>
      <c r="BO14" s="70" t="s">
        <v>132</v>
      </c>
      <c r="BP14" s="55" t="s">
        <v>130</v>
      </c>
      <c r="BQ14" s="58" t="s">
        <v>130</v>
      </c>
      <c r="BR14" s="70" t="s">
        <v>132</v>
      </c>
      <c r="BS14" s="55" t="s">
        <v>130</v>
      </c>
      <c r="BT14" s="58" t="s">
        <v>130</v>
      </c>
      <c r="BU14" s="70" t="s">
        <v>132</v>
      </c>
      <c r="BV14" s="55" t="s">
        <v>130</v>
      </c>
      <c r="BW14" s="58" t="s">
        <v>130</v>
      </c>
      <c r="BX14" s="70" t="s">
        <v>132</v>
      </c>
      <c r="BY14" s="55" t="s">
        <v>130</v>
      </c>
    </row>
    <row r="15" spans="1:77" s="35" customFormat="1" ht="41.4" customHeight="1" x14ac:dyDescent="0.3">
      <c r="A15" s="143">
        <v>1</v>
      </c>
      <c r="B15" s="141" t="s">
        <v>138</v>
      </c>
      <c r="C15" s="141" t="s">
        <v>139</v>
      </c>
      <c r="D15" s="141" t="s">
        <v>140</v>
      </c>
      <c r="E15" s="143" t="s">
        <v>141</v>
      </c>
      <c r="F15" s="141" t="s">
        <v>142</v>
      </c>
      <c r="G15" s="171" t="s">
        <v>143</v>
      </c>
      <c r="H15" s="141" t="s">
        <v>144</v>
      </c>
      <c r="I15" s="142" t="s">
        <v>144</v>
      </c>
      <c r="J15" s="143"/>
      <c r="K15" s="144"/>
      <c r="L15" s="145"/>
      <c r="M15" s="98" t="s">
        <v>145</v>
      </c>
      <c r="N15" s="99"/>
      <c r="O15" s="73" t="s">
        <v>130</v>
      </c>
      <c r="P15" s="101"/>
      <c r="Q15" s="54" t="s">
        <v>130</v>
      </c>
      <c r="R15" s="73" t="s">
        <v>130</v>
      </c>
      <c r="S15" s="101"/>
      <c r="T15" s="54" t="s">
        <v>130</v>
      </c>
      <c r="U15" s="73" t="s">
        <v>130</v>
      </c>
      <c r="V15" s="101"/>
      <c r="W15" s="54" t="s">
        <v>130</v>
      </c>
      <c r="X15" s="73" t="s">
        <v>130</v>
      </c>
      <c r="Y15" s="101"/>
      <c r="Z15" s="54" t="s">
        <v>130</v>
      </c>
      <c r="AA15" s="73" t="s">
        <v>130</v>
      </c>
      <c r="AB15" s="101"/>
      <c r="AC15" s="54" t="s">
        <v>130</v>
      </c>
      <c r="AD15" s="73" t="s">
        <v>130</v>
      </c>
      <c r="AE15" s="101"/>
      <c r="AF15" s="54" t="s">
        <v>130</v>
      </c>
      <c r="AG15" s="73" t="s">
        <v>130</v>
      </c>
      <c r="AH15" s="101"/>
      <c r="AI15" s="54" t="s">
        <v>130</v>
      </c>
      <c r="AJ15" s="73" t="s">
        <v>130</v>
      </c>
      <c r="AK15" s="101"/>
      <c r="AL15" s="54" t="s">
        <v>130</v>
      </c>
      <c r="AM15" s="73" t="s">
        <v>130</v>
      </c>
      <c r="AN15" s="101"/>
      <c r="AO15" s="54" t="s">
        <v>130</v>
      </c>
      <c r="AP15" s="73" t="s">
        <v>130</v>
      </c>
      <c r="AQ15" s="101"/>
      <c r="AR15" s="54" t="s">
        <v>130</v>
      </c>
      <c r="AS15" s="73" t="s">
        <v>130</v>
      </c>
      <c r="AT15" s="54" t="s">
        <v>130</v>
      </c>
      <c r="AU15" s="54" t="s">
        <v>130</v>
      </c>
      <c r="AV15" s="73" t="s">
        <v>130</v>
      </c>
      <c r="AW15" s="101"/>
      <c r="AX15" s="54" t="s">
        <v>130</v>
      </c>
      <c r="AY15" s="73" t="s">
        <v>130</v>
      </c>
      <c r="AZ15" s="101"/>
      <c r="BA15" s="54" t="s">
        <v>130</v>
      </c>
      <c r="BB15" s="73" t="s">
        <v>130</v>
      </c>
      <c r="BC15" s="101"/>
      <c r="BD15" s="54" t="s">
        <v>130</v>
      </c>
      <c r="BE15" s="73" t="s">
        <v>130</v>
      </c>
      <c r="BF15" s="101"/>
      <c r="BG15" s="54" t="s">
        <v>130</v>
      </c>
      <c r="BH15" s="73" t="s">
        <v>130</v>
      </c>
      <c r="BI15" s="101"/>
      <c r="BJ15" s="54" t="s">
        <v>130</v>
      </c>
      <c r="BK15" s="73" t="s">
        <v>130</v>
      </c>
      <c r="BL15" s="101"/>
      <c r="BM15" s="54" t="s">
        <v>130</v>
      </c>
      <c r="BN15" s="73" t="s">
        <v>130</v>
      </c>
      <c r="BO15" s="101"/>
      <c r="BP15" s="54" t="s">
        <v>130</v>
      </c>
      <c r="BQ15" s="73" t="s">
        <v>130</v>
      </c>
      <c r="BR15" s="101"/>
      <c r="BS15" s="54" t="s">
        <v>130</v>
      </c>
      <c r="BT15" s="73" t="s">
        <v>130</v>
      </c>
      <c r="BU15" s="101"/>
      <c r="BV15" s="54" t="s">
        <v>130</v>
      </c>
      <c r="BW15" s="73" t="s">
        <v>130</v>
      </c>
      <c r="BX15" s="101"/>
      <c r="BY15" s="54" t="s">
        <v>130</v>
      </c>
    </row>
    <row r="16" spans="1:77" s="35" customFormat="1" ht="13.8" x14ac:dyDescent="0.3">
      <c r="A16" s="147">
        <v>1</v>
      </c>
      <c r="B16" s="164" t="s">
        <v>138</v>
      </c>
      <c r="C16" s="164" t="s">
        <v>139</v>
      </c>
      <c r="D16" s="164" t="s">
        <v>140</v>
      </c>
      <c r="E16" s="147" t="s">
        <v>141</v>
      </c>
      <c r="F16" s="164" t="s">
        <v>142</v>
      </c>
      <c r="G16" s="161" t="s">
        <v>143</v>
      </c>
      <c r="H16" s="146" t="s">
        <v>144</v>
      </c>
      <c r="I16" s="147" t="str">
        <f>IF(I15="","",I15)</f>
        <v>N</v>
      </c>
      <c r="J16" s="148" t="str">
        <f>IF(J15="","",J15)</f>
        <v/>
      </c>
      <c r="K16" s="147" t="str">
        <f>IF(K15="","",K15)</f>
        <v/>
      </c>
      <c r="L16" s="149" t="str">
        <f>IF(L15="","",L15)</f>
        <v/>
      </c>
      <c r="M16" s="75" t="s">
        <v>146</v>
      </c>
      <c r="N16" s="76"/>
      <c r="O16" s="58" t="s">
        <v>130</v>
      </c>
      <c r="P16" s="77"/>
      <c r="Q16" s="55" t="s">
        <v>130</v>
      </c>
      <c r="R16" s="58" t="s">
        <v>130</v>
      </c>
      <c r="S16" s="77"/>
      <c r="T16" s="55" t="s">
        <v>130</v>
      </c>
      <c r="U16" s="58" t="s">
        <v>130</v>
      </c>
      <c r="V16" s="77"/>
      <c r="W16" s="55" t="s">
        <v>130</v>
      </c>
      <c r="X16" s="58" t="s">
        <v>130</v>
      </c>
      <c r="Y16" s="77"/>
      <c r="Z16" s="55" t="s">
        <v>130</v>
      </c>
      <c r="AA16" s="58" t="s">
        <v>130</v>
      </c>
      <c r="AB16" s="77"/>
      <c r="AC16" s="55" t="s">
        <v>130</v>
      </c>
      <c r="AD16" s="58" t="s">
        <v>130</v>
      </c>
      <c r="AE16" s="77"/>
      <c r="AF16" s="55" t="s">
        <v>130</v>
      </c>
      <c r="AG16" s="58" t="s">
        <v>130</v>
      </c>
      <c r="AH16" s="77"/>
      <c r="AI16" s="55" t="s">
        <v>130</v>
      </c>
      <c r="AJ16" s="58" t="s">
        <v>130</v>
      </c>
      <c r="AK16" s="77"/>
      <c r="AL16" s="55" t="s">
        <v>130</v>
      </c>
      <c r="AM16" s="58" t="s">
        <v>130</v>
      </c>
      <c r="AN16" s="77"/>
      <c r="AO16" s="55" t="s">
        <v>130</v>
      </c>
      <c r="AP16" s="58" t="s">
        <v>130</v>
      </c>
      <c r="AQ16" s="77"/>
      <c r="AR16" s="55" t="s">
        <v>130</v>
      </c>
      <c r="AS16" s="58" t="s">
        <v>130</v>
      </c>
      <c r="AT16" s="55" t="s">
        <v>130</v>
      </c>
      <c r="AU16" s="55" t="s">
        <v>130</v>
      </c>
      <c r="AV16" s="58" t="s">
        <v>130</v>
      </c>
      <c r="AW16" s="77"/>
      <c r="AX16" s="55" t="s">
        <v>130</v>
      </c>
      <c r="AY16" s="58" t="s">
        <v>130</v>
      </c>
      <c r="AZ16" s="77"/>
      <c r="BA16" s="55" t="s">
        <v>130</v>
      </c>
      <c r="BB16" s="58" t="s">
        <v>130</v>
      </c>
      <c r="BC16" s="77"/>
      <c r="BD16" s="55" t="s">
        <v>130</v>
      </c>
      <c r="BE16" s="58" t="s">
        <v>130</v>
      </c>
      <c r="BF16" s="77"/>
      <c r="BG16" s="55" t="s">
        <v>130</v>
      </c>
      <c r="BH16" s="58" t="s">
        <v>130</v>
      </c>
      <c r="BI16" s="77"/>
      <c r="BJ16" s="55" t="s">
        <v>130</v>
      </c>
      <c r="BK16" s="58" t="s">
        <v>130</v>
      </c>
      <c r="BL16" s="77"/>
      <c r="BM16" s="55" t="s">
        <v>130</v>
      </c>
      <c r="BN16" s="58" t="s">
        <v>130</v>
      </c>
      <c r="BO16" s="77"/>
      <c r="BP16" s="55" t="s">
        <v>130</v>
      </c>
      <c r="BQ16" s="58" t="s">
        <v>130</v>
      </c>
      <c r="BR16" s="77"/>
      <c r="BS16" s="55" t="s">
        <v>130</v>
      </c>
      <c r="BT16" s="58" t="s">
        <v>130</v>
      </c>
      <c r="BU16" s="77"/>
      <c r="BV16" s="55" t="s">
        <v>130</v>
      </c>
      <c r="BW16" s="58" t="s">
        <v>130</v>
      </c>
      <c r="BX16" s="77"/>
      <c r="BY16" s="55" t="s">
        <v>130</v>
      </c>
    </row>
    <row r="17" spans="1:77" s="35" customFormat="1" ht="14.4" customHeight="1" x14ac:dyDescent="0.3">
      <c r="A17" s="151">
        <v>1</v>
      </c>
      <c r="B17" s="167" t="s">
        <v>138</v>
      </c>
      <c r="C17" s="167" t="s">
        <v>139</v>
      </c>
      <c r="D17" s="167" t="s">
        <v>140</v>
      </c>
      <c r="E17" s="151" t="s">
        <v>141</v>
      </c>
      <c r="F17" s="167" t="s">
        <v>142</v>
      </c>
      <c r="G17" s="162" t="s">
        <v>143</v>
      </c>
      <c r="H17" s="150" t="s">
        <v>144</v>
      </c>
      <c r="I17" s="151" t="str">
        <f>IF(I15="","",I15)</f>
        <v>N</v>
      </c>
      <c r="J17" s="152" t="str">
        <f>IF(J15="","",J15)</f>
        <v/>
      </c>
      <c r="K17" s="151" t="str">
        <f>IF(K15="","",K15)</f>
        <v/>
      </c>
      <c r="L17" s="153" t="str">
        <f>IF(L15="","",L15)</f>
        <v/>
      </c>
      <c r="M17" s="75" t="s">
        <v>147</v>
      </c>
      <c r="N17" s="76"/>
      <c r="O17" s="58" t="s">
        <v>130</v>
      </c>
      <c r="P17" s="77"/>
      <c r="Q17" s="55" t="s">
        <v>130</v>
      </c>
      <c r="R17" s="58" t="s">
        <v>130</v>
      </c>
      <c r="S17" s="77"/>
      <c r="T17" s="55" t="s">
        <v>130</v>
      </c>
      <c r="U17" s="58" t="s">
        <v>130</v>
      </c>
      <c r="V17" s="77"/>
      <c r="W17" s="55" t="s">
        <v>130</v>
      </c>
      <c r="X17" s="58" t="s">
        <v>130</v>
      </c>
      <c r="Y17" s="77"/>
      <c r="Z17" s="55" t="s">
        <v>130</v>
      </c>
      <c r="AA17" s="58" t="s">
        <v>130</v>
      </c>
      <c r="AB17" s="77"/>
      <c r="AC17" s="55" t="s">
        <v>130</v>
      </c>
      <c r="AD17" s="58" t="s">
        <v>130</v>
      </c>
      <c r="AE17" s="77"/>
      <c r="AF17" s="55" t="s">
        <v>130</v>
      </c>
      <c r="AG17" s="58" t="s">
        <v>130</v>
      </c>
      <c r="AH17" s="77"/>
      <c r="AI17" s="55" t="s">
        <v>130</v>
      </c>
      <c r="AJ17" s="58" t="s">
        <v>130</v>
      </c>
      <c r="AK17" s="77"/>
      <c r="AL17" s="55" t="s">
        <v>130</v>
      </c>
      <c r="AM17" s="58" t="s">
        <v>130</v>
      </c>
      <c r="AN17" s="77"/>
      <c r="AO17" s="55" t="s">
        <v>130</v>
      </c>
      <c r="AP17" s="58" t="s">
        <v>130</v>
      </c>
      <c r="AQ17" s="77"/>
      <c r="AR17" s="55" t="s">
        <v>130</v>
      </c>
      <c r="AS17" s="58" t="s">
        <v>130</v>
      </c>
      <c r="AT17" s="55" t="s">
        <v>130</v>
      </c>
      <c r="AU17" s="55" t="s">
        <v>130</v>
      </c>
      <c r="AV17" s="58" t="s">
        <v>130</v>
      </c>
      <c r="AW17" s="77"/>
      <c r="AX17" s="55" t="s">
        <v>130</v>
      </c>
      <c r="AY17" s="58" t="s">
        <v>130</v>
      </c>
      <c r="AZ17" s="77"/>
      <c r="BA17" s="55" t="s">
        <v>130</v>
      </c>
      <c r="BB17" s="58" t="s">
        <v>130</v>
      </c>
      <c r="BC17" s="77"/>
      <c r="BD17" s="55" t="s">
        <v>130</v>
      </c>
      <c r="BE17" s="58" t="s">
        <v>130</v>
      </c>
      <c r="BF17" s="77"/>
      <c r="BG17" s="55" t="s">
        <v>130</v>
      </c>
      <c r="BH17" s="58" t="s">
        <v>130</v>
      </c>
      <c r="BI17" s="77"/>
      <c r="BJ17" s="55" t="s">
        <v>130</v>
      </c>
      <c r="BK17" s="58" t="s">
        <v>130</v>
      </c>
      <c r="BL17" s="77"/>
      <c r="BM17" s="55" t="s">
        <v>130</v>
      </c>
      <c r="BN17" s="58" t="s">
        <v>130</v>
      </c>
      <c r="BO17" s="77"/>
      <c r="BP17" s="55" t="s">
        <v>130</v>
      </c>
      <c r="BQ17" s="58" t="s">
        <v>130</v>
      </c>
      <c r="BR17" s="77"/>
      <c r="BS17" s="55" t="s">
        <v>130</v>
      </c>
      <c r="BT17" s="58" t="s">
        <v>130</v>
      </c>
      <c r="BU17" s="77"/>
      <c r="BV17" s="55" t="s">
        <v>130</v>
      </c>
      <c r="BW17" s="58" t="s">
        <v>130</v>
      </c>
      <c r="BX17" s="77"/>
      <c r="BY17" s="55" t="s">
        <v>130</v>
      </c>
    </row>
    <row r="18" spans="1:77" s="35" customFormat="1" ht="42" customHeight="1" x14ac:dyDescent="0.3">
      <c r="A18" s="110">
        <v>2</v>
      </c>
      <c r="B18" s="111" t="s">
        <v>148</v>
      </c>
      <c r="C18" s="111" t="s">
        <v>149</v>
      </c>
      <c r="D18" s="111" t="s">
        <v>140</v>
      </c>
      <c r="E18" s="110" t="s">
        <v>141</v>
      </c>
      <c r="F18" s="111" t="s">
        <v>142</v>
      </c>
      <c r="G18" s="110" t="s">
        <v>150</v>
      </c>
      <c r="H18" s="154" t="s">
        <v>144</v>
      </c>
      <c r="I18" s="155" t="s">
        <v>144</v>
      </c>
      <c r="J18" s="155"/>
      <c r="K18" s="156"/>
      <c r="L18" s="157"/>
      <c r="M18" s="113" t="s">
        <v>145</v>
      </c>
      <c r="N18" s="114"/>
      <c r="O18" s="115" t="s">
        <v>130</v>
      </c>
      <c r="P18" s="116"/>
      <c r="Q18" s="117" t="s">
        <v>130</v>
      </c>
      <c r="R18" s="115" t="s">
        <v>130</v>
      </c>
      <c r="S18" s="116"/>
      <c r="T18" s="117" t="s">
        <v>130</v>
      </c>
      <c r="U18" s="115" t="s">
        <v>130</v>
      </c>
      <c r="V18" s="116"/>
      <c r="W18" s="117" t="s">
        <v>130</v>
      </c>
      <c r="X18" s="115" t="s">
        <v>130</v>
      </c>
      <c r="Y18" s="116"/>
      <c r="Z18" s="117" t="s">
        <v>130</v>
      </c>
      <c r="AA18" s="115" t="s">
        <v>130</v>
      </c>
      <c r="AB18" s="116"/>
      <c r="AC18" s="117" t="s">
        <v>130</v>
      </c>
      <c r="AD18" s="115" t="s">
        <v>130</v>
      </c>
      <c r="AE18" s="116"/>
      <c r="AF18" s="117" t="s">
        <v>130</v>
      </c>
      <c r="AG18" s="115" t="s">
        <v>130</v>
      </c>
      <c r="AH18" s="116"/>
      <c r="AI18" s="117" t="s">
        <v>130</v>
      </c>
      <c r="AJ18" s="115" t="s">
        <v>130</v>
      </c>
      <c r="AK18" s="116"/>
      <c r="AL18" s="117" t="s">
        <v>130</v>
      </c>
      <c r="AM18" s="115" t="s">
        <v>130</v>
      </c>
      <c r="AN18" s="116"/>
      <c r="AO18" s="117" t="s">
        <v>130</v>
      </c>
      <c r="AP18" s="115" t="s">
        <v>130</v>
      </c>
      <c r="AQ18" s="116"/>
      <c r="AR18" s="117" t="s">
        <v>130</v>
      </c>
      <c r="AS18" s="115" t="s">
        <v>130</v>
      </c>
      <c r="AT18" s="116"/>
      <c r="AU18" s="117" t="s">
        <v>130</v>
      </c>
      <c r="AV18" s="115" t="s">
        <v>130</v>
      </c>
      <c r="AW18" s="116"/>
      <c r="AX18" s="117" t="s">
        <v>130</v>
      </c>
      <c r="AY18" s="115" t="s">
        <v>130</v>
      </c>
      <c r="AZ18" s="116"/>
      <c r="BA18" s="117" t="s">
        <v>130</v>
      </c>
      <c r="BB18" s="115" t="s">
        <v>130</v>
      </c>
      <c r="BC18" s="116"/>
      <c r="BD18" s="117" t="s">
        <v>130</v>
      </c>
      <c r="BE18" s="115" t="s">
        <v>130</v>
      </c>
      <c r="BF18" s="116"/>
      <c r="BG18" s="117" t="s">
        <v>130</v>
      </c>
      <c r="BH18" s="115" t="s">
        <v>130</v>
      </c>
      <c r="BI18" s="116"/>
      <c r="BJ18" s="118" t="s">
        <v>130</v>
      </c>
      <c r="BK18" s="115" t="s">
        <v>130</v>
      </c>
      <c r="BL18" s="116"/>
      <c r="BM18" s="118" t="s">
        <v>130</v>
      </c>
      <c r="BN18" s="115" t="s">
        <v>130</v>
      </c>
      <c r="BO18" s="116"/>
      <c r="BP18" s="118" t="s">
        <v>130</v>
      </c>
      <c r="BQ18" s="115" t="s">
        <v>130</v>
      </c>
      <c r="BR18" s="116"/>
      <c r="BS18" s="118" t="s">
        <v>130</v>
      </c>
      <c r="BT18" s="115" t="s">
        <v>130</v>
      </c>
      <c r="BU18" s="116"/>
      <c r="BV18" s="118" t="s">
        <v>130</v>
      </c>
      <c r="BW18" s="115" t="s">
        <v>130</v>
      </c>
      <c r="BX18" s="116"/>
      <c r="BY18" s="118" t="s">
        <v>130</v>
      </c>
    </row>
    <row r="19" spans="1:77" s="35" customFormat="1" ht="13.8" x14ac:dyDescent="0.3">
      <c r="A19" s="78">
        <v>2</v>
      </c>
      <c r="B19" s="79" t="s">
        <v>148</v>
      </c>
      <c r="C19" s="79" t="s">
        <v>149</v>
      </c>
      <c r="D19" s="79" t="s">
        <v>140</v>
      </c>
      <c r="E19" s="78" t="s">
        <v>141</v>
      </c>
      <c r="F19" s="79" t="s">
        <v>142</v>
      </c>
      <c r="G19" s="78" t="s">
        <v>150</v>
      </c>
      <c r="H19" s="147" t="s">
        <v>144</v>
      </c>
      <c r="I19" s="147" t="str">
        <f>IF(I18="","",I18)</f>
        <v>N</v>
      </c>
      <c r="J19" s="147" t="str">
        <f>IF(J18="","",J18)</f>
        <v/>
      </c>
      <c r="K19" s="147" t="str">
        <f>IF(K18="","",K18)</f>
        <v/>
      </c>
      <c r="L19" s="149" t="str">
        <f>IF(L18="","",L18)</f>
        <v/>
      </c>
      <c r="M19" s="75" t="s">
        <v>146</v>
      </c>
      <c r="N19" s="76"/>
      <c r="O19" s="58" t="s">
        <v>130</v>
      </c>
      <c r="P19" s="77"/>
      <c r="Q19" s="55" t="s">
        <v>130</v>
      </c>
      <c r="R19" s="58" t="s">
        <v>130</v>
      </c>
      <c r="S19" s="77"/>
      <c r="T19" s="55" t="s">
        <v>130</v>
      </c>
      <c r="U19" s="58" t="s">
        <v>130</v>
      </c>
      <c r="V19" s="77"/>
      <c r="W19" s="55" t="s">
        <v>130</v>
      </c>
      <c r="X19" s="58" t="s">
        <v>130</v>
      </c>
      <c r="Y19" s="77"/>
      <c r="Z19" s="55" t="s">
        <v>130</v>
      </c>
      <c r="AA19" s="58" t="s">
        <v>130</v>
      </c>
      <c r="AB19" s="77"/>
      <c r="AC19" s="55" t="s">
        <v>130</v>
      </c>
      <c r="AD19" s="58" t="s">
        <v>130</v>
      </c>
      <c r="AE19" s="77"/>
      <c r="AF19" s="55" t="s">
        <v>130</v>
      </c>
      <c r="AG19" s="58" t="s">
        <v>130</v>
      </c>
      <c r="AH19" s="77"/>
      <c r="AI19" s="55" t="s">
        <v>130</v>
      </c>
      <c r="AJ19" s="58" t="s">
        <v>130</v>
      </c>
      <c r="AK19" s="77"/>
      <c r="AL19" s="55" t="s">
        <v>130</v>
      </c>
      <c r="AM19" s="58" t="s">
        <v>130</v>
      </c>
      <c r="AN19" s="77"/>
      <c r="AO19" s="55" t="s">
        <v>130</v>
      </c>
      <c r="AP19" s="58" t="s">
        <v>130</v>
      </c>
      <c r="AQ19" s="77"/>
      <c r="AR19" s="55" t="s">
        <v>130</v>
      </c>
      <c r="AS19" s="58" t="s">
        <v>130</v>
      </c>
      <c r="AT19" s="77"/>
      <c r="AU19" s="55" t="s">
        <v>130</v>
      </c>
      <c r="AV19" s="58" t="s">
        <v>130</v>
      </c>
      <c r="AW19" s="77"/>
      <c r="AX19" s="55" t="s">
        <v>130</v>
      </c>
      <c r="AY19" s="58" t="s">
        <v>130</v>
      </c>
      <c r="AZ19" s="77"/>
      <c r="BA19" s="55" t="s">
        <v>130</v>
      </c>
      <c r="BB19" s="58" t="s">
        <v>130</v>
      </c>
      <c r="BC19" s="77"/>
      <c r="BD19" s="55" t="s">
        <v>130</v>
      </c>
      <c r="BE19" s="58" t="s">
        <v>130</v>
      </c>
      <c r="BF19" s="77"/>
      <c r="BG19" s="55" t="s">
        <v>130</v>
      </c>
      <c r="BH19" s="58" t="s">
        <v>130</v>
      </c>
      <c r="BI19" s="77"/>
      <c r="BJ19" s="55" t="s">
        <v>130</v>
      </c>
      <c r="BK19" s="58" t="s">
        <v>130</v>
      </c>
      <c r="BL19" s="77"/>
      <c r="BM19" s="55" t="s">
        <v>130</v>
      </c>
      <c r="BN19" s="58" t="s">
        <v>130</v>
      </c>
      <c r="BO19" s="77"/>
      <c r="BP19" s="55" t="s">
        <v>130</v>
      </c>
      <c r="BQ19" s="58" t="s">
        <v>130</v>
      </c>
      <c r="BR19" s="77"/>
      <c r="BS19" s="55" t="s">
        <v>130</v>
      </c>
      <c r="BT19" s="58" t="s">
        <v>130</v>
      </c>
      <c r="BU19" s="77"/>
      <c r="BV19" s="55" t="s">
        <v>130</v>
      </c>
      <c r="BW19" s="58" t="s">
        <v>130</v>
      </c>
      <c r="BX19" s="77"/>
      <c r="BY19" s="55" t="s">
        <v>130</v>
      </c>
    </row>
    <row r="20" spans="1:77" s="35" customFormat="1" ht="22.5" customHeight="1" thickBot="1" x14ac:dyDescent="0.35">
      <c r="A20" s="78">
        <v>2</v>
      </c>
      <c r="B20" s="79" t="s">
        <v>148</v>
      </c>
      <c r="C20" s="79" t="s">
        <v>149</v>
      </c>
      <c r="D20" s="79" t="s">
        <v>140</v>
      </c>
      <c r="E20" s="78" t="s">
        <v>141</v>
      </c>
      <c r="F20" s="79" t="s">
        <v>142</v>
      </c>
      <c r="G20" s="78" t="s">
        <v>150</v>
      </c>
      <c r="H20" s="151" t="s">
        <v>144</v>
      </c>
      <c r="I20" s="151" t="str">
        <f>IF(I18="","",I18)</f>
        <v>N</v>
      </c>
      <c r="J20" s="151" t="str">
        <f>IF(J18="","",J18)</f>
        <v/>
      </c>
      <c r="K20" s="151" t="str">
        <f>IF(K18="","",K18)</f>
        <v/>
      </c>
      <c r="L20" s="153" t="str">
        <f>IF(L18="","",L18)</f>
        <v/>
      </c>
      <c r="M20" s="75" t="s">
        <v>147</v>
      </c>
      <c r="N20" s="76"/>
      <c r="O20" s="58" t="s">
        <v>130</v>
      </c>
      <c r="P20" s="77"/>
      <c r="Q20" s="55" t="s">
        <v>130</v>
      </c>
      <c r="R20" s="58" t="s">
        <v>130</v>
      </c>
      <c r="S20" s="77"/>
      <c r="T20" s="55" t="s">
        <v>130</v>
      </c>
      <c r="U20" s="58" t="s">
        <v>130</v>
      </c>
      <c r="V20" s="77"/>
      <c r="W20" s="55" t="s">
        <v>130</v>
      </c>
      <c r="X20" s="58" t="s">
        <v>130</v>
      </c>
      <c r="Y20" s="77"/>
      <c r="Z20" s="55" t="s">
        <v>130</v>
      </c>
      <c r="AA20" s="58" t="s">
        <v>130</v>
      </c>
      <c r="AB20" s="77"/>
      <c r="AC20" s="55" t="s">
        <v>130</v>
      </c>
      <c r="AD20" s="58" t="s">
        <v>130</v>
      </c>
      <c r="AE20" s="77"/>
      <c r="AF20" s="55" t="s">
        <v>130</v>
      </c>
      <c r="AG20" s="58" t="s">
        <v>130</v>
      </c>
      <c r="AH20" s="77"/>
      <c r="AI20" s="55" t="s">
        <v>130</v>
      </c>
      <c r="AJ20" s="58" t="s">
        <v>130</v>
      </c>
      <c r="AK20" s="77"/>
      <c r="AL20" s="55" t="s">
        <v>130</v>
      </c>
      <c r="AM20" s="58" t="s">
        <v>130</v>
      </c>
      <c r="AN20" s="77"/>
      <c r="AO20" s="55" t="s">
        <v>130</v>
      </c>
      <c r="AP20" s="58" t="s">
        <v>130</v>
      </c>
      <c r="AQ20" s="77"/>
      <c r="AR20" s="55" t="s">
        <v>130</v>
      </c>
      <c r="AS20" s="58" t="s">
        <v>130</v>
      </c>
      <c r="AT20" s="77"/>
      <c r="AU20" s="55" t="s">
        <v>130</v>
      </c>
      <c r="AV20" s="58" t="s">
        <v>130</v>
      </c>
      <c r="AW20" s="77"/>
      <c r="AX20" s="55" t="s">
        <v>130</v>
      </c>
      <c r="AY20" s="58" t="s">
        <v>130</v>
      </c>
      <c r="AZ20" s="77"/>
      <c r="BA20" s="55" t="s">
        <v>130</v>
      </c>
      <c r="BB20" s="58" t="s">
        <v>130</v>
      </c>
      <c r="BC20" s="77"/>
      <c r="BD20" s="55" t="s">
        <v>130</v>
      </c>
      <c r="BE20" s="58" t="s">
        <v>130</v>
      </c>
      <c r="BF20" s="77"/>
      <c r="BG20" s="55" t="s">
        <v>130</v>
      </c>
      <c r="BH20" s="58" t="s">
        <v>130</v>
      </c>
      <c r="BI20" s="77"/>
      <c r="BJ20" s="55" t="s">
        <v>130</v>
      </c>
      <c r="BK20" s="58" t="s">
        <v>130</v>
      </c>
      <c r="BL20" s="77"/>
      <c r="BM20" s="55" t="s">
        <v>130</v>
      </c>
      <c r="BN20" s="58" t="s">
        <v>130</v>
      </c>
      <c r="BO20" s="77"/>
      <c r="BP20" s="55" t="s">
        <v>130</v>
      </c>
      <c r="BQ20" s="58" t="s">
        <v>130</v>
      </c>
      <c r="BR20" s="77"/>
      <c r="BS20" s="55" t="s">
        <v>130</v>
      </c>
      <c r="BT20" s="58" t="s">
        <v>130</v>
      </c>
      <c r="BU20" s="77"/>
      <c r="BV20" s="55" t="s">
        <v>130</v>
      </c>
      <c r="BW20" s="58" t="s">
        <v>130</v>
      </c>
      <c r="BX20" s="77"/>
      <c r="BY20" s="55" t="s">
        <v>130</v>
      </c>
    </row>
    <row r="21" spans="1:77" s="35" customFormat="1" ht="42" customHeight="1" thickTop="1" x14ac:dyDescent="0.3">
      <c r="A21" s="155">
        <v>3</v>
      </c>
      <c r="B21" s="154" t="s">
        <v>151</v>
      </c>
      <c r="C21" s="154" t="s">
        <v>152</v>
      </c>
      <c r="D21" s="154" t="s">
        <v>140</v>
      </c>
      <c r="E21" s="155" t="s">
        <v>141</v>
      </c>
      <c r="F21" s="154" t="s">
        <v>142</v>
      </c>
      <c r="G21" s="170" t="s">
        <v>150</v>
      </c>
      <c r="H21" s="154" t="s">
        <v>153</v>
      </c>
      <c r="I21" s="155" t="s">
        <v>153</v>
      </c>
      <c r="J21" s="155"/>
      <c r="K21" s="156" t="s">
        <v>154</v>
      </c>
      <c r="L21" s="157" t="s">
        <v>144</v>
      </c>
      <c r="M21" s="113" t="s">
        <v>145</v>
      </c>
      <c r="N21" s="113" t="s">
        <v>155</v>
      </c>
      <c r="O21" s="115" t="s">
        <v>130</v>
      </c>
      <c r="P21" s="111">
        <v>81183</v>
      </c>
      <c r="Q21" s="117"/>
      <c r="R21" s="115"/>
      <c r="S21" s="111">
        <v>4056</v>
      </c>
      <c r="T21" s="117"/>
      <c r="U21" s="115"/>
      <c r="V21" s="111">
        <v>70202</v>
      </c>
      <c r="W21" s="117"/>
      <c r="X21" s="115"/>
      <c r="Y21" s="111">
        <v>6925</v>
      </c>
      <c r="Z21" s="117"/>
      <c r="AA21" s="115"/>
      <c r="AB21" s="111">
        <v>17867</v>
      </c>
      <c r="AC21" s="117"/>
      <c r="AD21" s="115"/>
      <c r="AE21" s="111">
        <v>63316</v>
      </c>
      <c r="AF21" s="117"/>
      <c r="AG21" s="115"/>
      <c r="AH21" s="111">
        <v>2393</v>
      </c>
      <c r="AI21" s="117"/>
      <c r="AJ21" s="115"/>
      <c r="AK21" s="111">
        <v>78790</v>
      </c>
      <c r="AL21" s="117"/>
      <c r="AM21" s="115"/>
      <c r="AN21" s="111">
        <v>727</v>
      </c>
      <c r="AO21" s="117"/>
      <c r="AP21" s="115"/>
      <c r="AQ21" s="111">
        <v>80456</v>
      </c>
      <c r="AR21" s="117">
        <v>87</v>
      </c>
      <c r="AS21" s="115"/>
      <c r="AT21" s="111">
        <v>33058</v>
      </c>
      <c r="AU21" s="117"/>
      <c r="AV21" s="115"/>
      <c r="AW21" s="116"/>
      <c r="AX21" s="117"/>
      <c r="AY21" s="115" t="s">
        <v>130</v>
      </c>
      <c r="AZ21" s="116"/>
      <c r="BA21" s="117" t="s">
        <v>130</v>
      </c>
      <c r="BB21" s="115" t="s">
        <v>130</v>
      </c>
      <c r="BC21" s="116"/>
      <c r="BD21" s="117" t="s">
        <v>130</v>
      </c>
      <c r="BE21" s="115" t="s">
        <v>130</v>
      </c>
      <c r="BF21" s="116"/>
      <c r="BG21" s="117" t="s">
        <v>130</v>
      </c>
      <c r="BH21" s="115" t="s">
        <v>130</v>
      </c>
      <c r="BI21" s="116"/>
      <c r="BJ21" s="118" t="s">
        <v>130</v>
      </c>
      <c r="BK21" s="115" t="s">
        <v>130</v>
      </c>
      <c r="BL21" s="116"/>
      <c r="BM21" s="118" t="s">
        <v>130</v>
      </c>
      <c r="BN21" s="115" t="s">
        <v>130</v>
      </c>
      <c r="BO21" s="116"/>
      <c r="BP21" s="118" t="s">
        <v>130</v>
      </c>
      <c r="BQ21" s="115" t="s">
        <v>130</v>
      </c>
      <c r="BR21" s="116"/>
      <c r="BS21" s="118" t="s">
        <v>130</v>
      </c>
      <c r="BT21" s="115" t="s">
        <v>130</v>
      </c>
      <c r="BU21" s="116"/>
      <c r="BV21" s="118" t="s">
        <v>130</v>
      </c>
      <c r="BW21" s="115" t="s">
        <v>130</v>
      </c>
      <c r="BX21" s="116"/>
      <c r="BY21" s="118" t="s">
        <v>130</v>
      </c>
    </row>
    <row r="22" spans="1:77" s="35" customFormat="1" ht="13.8" x14ac:dyDescent="0.3">
      <c r="A22" s="147">
        <v>3</v>
      </c>
      <c r="B22" s="164" t="s">
        <v>151</v>
      </c>
      <c r="C22" s="164" t="s">
        <v>152</v>
      </c>
      <c r="D22" s="164" t="s">
        <v>140</v>
      </c>
      <c r="E22" s="147" t="s">
        <v>141</v>
      </c>
      <c r="F22" s="164" t="s">
        <v>142</v>
      </c>
      <c r="G22" s="149" t="s">
        <v>150</v>
      </c>
      <c r="H22" s="148" t="s">
        <v>153</v>
      </c>
      <c r="I22" s="147" t="str">
        <f>IF(I21="","",I21)</f>
        <v>Y</v>
      </c>
      <c r="J22" s="148" t="str">
        <f>IF(J21="","",J21)</f>
        <v/>
      </c>
      <c r="K22" s="147" t="str">
        <f>IF(K21="","",K21)</f>
        <v>Version 5.0</v>
      </c>
      <c r="L22" s="149" t="str">
        <f>IF(L21="","",L21)</f>
        <v>N</v>
      </c>
      <c r="M22" s="75" t="s">
        <v>146</v>
      </c>
      <c r="N22" s="75" t="s">
        <v>156</v>
      </c>
      <c r="O22" s="58" t="s">
        <v>130</v>
      </c>
      <c r="P22" s="74">
        <v>88140</v>
      </c>
      <c r="Q22" s="55"/>
      <c r="R22" s="58"/>
      <c r="S22" s="74">
        <v>3931</v>
      </c>
      <c r="T22" s="55"/>
      <c r="U22" s="58"/>
      <c r="V22" s="74">
        <v>77330</v>
      </c>
      <c r="W22" s="55"/>
      <c r="X22" s="58"/>
      <c r="Y22" s="74">
        <v>6879</v>
      </c>
      <c r="Z22" s="55"/>
      <c r="AA22" s="58"/>
      <c r="AB22" s="74">
        <v>17575</v>
      </c>
      <c r="AC22" s="55"/>
      <c r="AD22" s="58"/>
      <c r="AE22" s="74">
        <v>70565</v>
      </c>
      <c r="AF22" s="55"/>
      <c r="AG22" s="58"/>
      <c r="AH22" s="74">
        <v>2381</v>
      </c>
      <c r="AI22" s="55"/>
      <c r="AJ22" s="58"/>
      <c r="AK22" s="74">
        <v>85759</v>
      </c>
      <c r="AL22" s="55"/>
      <c r="AM22" s="58"/>
      <c r="AN22" s="74">
        <v>779</v>
      </c>
      <c r="AO22" s="55"/>
      <c r="AP22" s="58"/>
      <c r="AQ22" s="74">
        <v>87361</v>
      </c>
      <c r="AR22" s="55"/>
      <c r="AS22" s="58"/>
      <c r="AT22" s="74">
        <v>37448</v>
      </c>
      <c r="AU22" s="55"/>
      <c r="AV22" s="58"/>
      <c r="AW22" s="77"/>
      <c r="AX22" s="55"/>
      <c r="AY22" s="58" t="s">
        <v>130</v>
      </c>
      <c r="AZ22" s="77"/>
      <c r="BA22" s="55" t="s">
        <v>130</v>
      </c>
      <c r="BB22" s="58" t="s">
        <v>130</v>
      </c>
      <c r="BC22" s="77"/>
      <c r="BD22" s="55" t="s">
        <v>130</v>
      </c>
      <c r="BE22" s="58" t="s">
        <v>130</v>
      </c>
      <c r="BF22" s="77"/>
      <c r="BG22" s="55" t="s">
        <v>130</v>
      </c>
      <c r="BH22" s="58" t="s">
        <v>130</v>
      </c>
      <c r="BI22" s="77"/>
      <c r="BJ22" s="55" t="s">
        <v>130</v>
      </c>
      <c r="BK22" s="58" t="s">
        <v>130</v>
      </c>
      <c r="BL22" s="77"/>
      <c r="BM22" s="55" t="s">
        <v>130</v>
      </c>
      <c r="BN22" s="58" t="s">
        <v>130</v>
      </c>
      <c r="BO22" s="77"/>
      <c r="BP22" s="55" t="s">
        <v>130</v>
      </c>
      <c r="BQ22" s="58" t="s">
        <v>130</v>
      </c>
      <c r="BR22" s="77"/>
      <c r="BS22" s="55" t="s">
        <v>130</v>
      </c>
      <c r="BT22" s="58" t="s">
        <v>130</v>
      </c>
      <c r="BU22" s="77"/>
      <c r="BV22" s="55" t="s">
        <v>130</v>
      </c>
      <c r="BW22" s="58" t="s">
        <v>130</v>
      </c>
      <c r="BX22" s="77"/>
      <c r="BY22" s="55" t="s">
        <v>130</v>
      </c>
    </row>
    <row r="23" spans="1:77" s="35" customFormat="1" ht="14.4" customHeight="1" thickBot="1" x14ac:dyDescent="0.35">
      <c r="A23" s="151">
        <v>3</v>
      </c>
      <c r="B23" s="167" t="s">
        <v>151</v>
      </c>
      <c r="C23" s="167" t="s">
        <v>152</v>
      </c>
      <c r="D23" s="167" t="s">
        <v>140</v>
      </c>
      <c r="E23" s="151" t="s">
        <v>141</v>
      </c>
      <c r="F23" s="167" t="s">
        <v>142</v>
      </c>
      <c r="G23" s="153" t="s">
        <v>150</v>
      </c>
      <c r="H23" s="152" t="s">
        <v>153</v>
      </c>
      <c r="I23" s="151" t="str">
        <f>IF(I21="","",I21)</f>
        <v>Y</v>
      </c>
      <c r="J23" s="152" t="str">
        <f>IF(J21="","",J21)</f>
        <v/>
      </c>
      <c r="K23" s="151" t="str">
        <f>IF(K21="","",K21)</f>
        <v>Version 5.0</v>
      </c>
      <c r="L23" s="153" t="str">
        <f>IF(L21="","",L21)</f>
        <v>N</v>
      </c>
      <c r="M23" s="75" t="s">
        <v>147</v>
      </c>
      <c r="N23" s="75" t="s">
        <v>157</v>
      </c>
      <c r="O23" s="58" t="s">
        <v>130</v>
      </c>
      <c r="P23" s="74">
        <v>88614</v>
      </c>
      <c r="Q23" s="55"/>
      <c r="R23" s="58"/>
      <c r="S23" s="74">
        <v>3650</v>
      </c>
      <c r="T23" s="55"/>
      <c r="U23" s="58"/>
      <c r="V23" s="74">
        <v>78120</v>
      </c>
      <c r="W23" s="55"/>
      <c r="X23" s="58"/>
      <c r="Y23" s="74">
        <v>6844</v>
      </c>
      <c r="Z23" s="55"/>
      <c r="AA23" s="58"/>
      <c r="AB23" s="74">
        <v>17117</v>
      </c>
      <c r="AC23" s="55"/>
      <c r="AD23" s="58"/>
      <c r="AE23" s="74">
        <v>71497</v>
      </c>
      <c r="AF23" s="55"/>
      <c r="AG23" s="58"/>
      <c r="AH23" s="74">
        <v>2344</v>
      </c>
      <c r="AI23" s="55"/>
      <c r="AJ23" s="58"/>
      <c r="AK23" s="74">
        <v>86270</v>
      </c>
      <c r="AL23" s="55"/>
      <c r="AM23" s="58"/>
      <c r="AN23" s="74">
        <v>725</v>
      </c>
      <c r="AO23" s="55"/>
      <c r="AP23" s="58"/>
      <c r="AQ23" s="74">
        <v>87889</v>
      </c>
      <c r="AR23" s="55"/>
      <c r="AS23" s="58"/>
      <c r="AT23" s="74">
        <v>37607</v>
      </c>
      <c r="AU23" s="55"/>
      <c r="AV23" s="58"/>
      <c r="AW23" s="77"/>
      <c r="AX23" s="55"/>
      <c r="AY23" s="58" t="s">
        <v>130</v>
      </c>
      <c r="AZ23" s="77"/>
      <c r="BA23" s="55" t="s">
        <v>130</v>
      </c>
      <c r="BB23" s="58" t="s">
        <v>130</v>
      </c>
      <c r="BC23" s="77"/>
      <c r="BD23" s="55" t="s">
        <v>130</v>
      </c>
      <c r="BE23" s="58" t="s">
        <v>130</v>
      </c>
      <c r="BF23" s="77"/>
      <c r="BG23" s="55" t="s">
        <v>130</v>
      </c>
      <c r="BH23" s="58" t="s">
        <v>130</v>
      </c>
      <c r="BI23" s="77"/>
      <c r="BJ23" s="55" t="s">
        <v>130</v>
      </c>
      <c r="BK23" s="58" t="s">
        <v>130</v>
      </c>
      <c r="BL23" s="77"/>
      <c r="BM23" s="55" t="s">
        <v>130</v>
      </c>
      <c r="BN23" s="58" t="s">
        <v>130</v>
      </c>
      <c r="BO23" s="77"/>
      <c r="BP23" s="55" t="s">
        <v>130</v>
      </c>
      <c r="BQ23" s="58" t="s">
        <v>130</v>
      </c>
      <c r="BR23" s="77"/>
      <c r="BS23" s="55" t="s">
        <v>130</v>
      </c>
      <c r="BT23" s="58" t="s">
        <v>130</v>
      </c>
      <c r="BU23" s="77"/>
      <c r="BV23" s="55" t="s">
        <v>130</v>
      </c>
      <c r="BW23" s="58" t="s">
        <v>130</v>
      </c>
      <c r="BX23" s="77"/>
      <c r="BY23" s="55" t="s">
        <v>130</v>
      </c>
    </row>
    <row r="24" spans="1:77" s="35" customFormat="1" ht="47.85" customHeight="1" thickTop="1" thickBot="1" x14ac:dyDescent="0.35">
      <c r="A24" s="110">
        <v>4</v>
      </c>
      <c r="B24" s="111" t="s">
        <v>158</v>
      </c>
      <c r="C24" s="111" t="s">
        <v>159</v>
      </c>
      <c r="D24" s="111" t="s">
        <v>140</v>
      </c>
      <c r="E24" s="119" t="s">
        <v>141</v>
      </c>
      <c r="F24" s="113" t="s">
        <v>160</v>
      </c>
      <c r="G24" s="110" t="s">
        <v>150</v>
      </c>
      <c r="H24" s="111" t="s">
        <v>153</v>
      </c>
      <c r="I24" s="110" t="s">
        <v>153</v>
      </c>
      <c r="J24" s="110"/>
      <c r="K24" s="112"/>
      <c r="L24" s="112"/>
      <c r="M24" s="113" t="s">
        <v>161</v>
      </c>
      <c r="N24" s="113"/>
      <c r="O24" s="115" t="s">
        <v>130</v>
      </c>
      <c r="P24" s="111"/>
      <c r="Q24" s="117"/>
      <c r="R24" s="115"/>
      <c r="S24" s="117"/>
      <c r="T24" s="117"/>
      <c r="U24" s="115"/>
      <c r="V24" s="117"/>
      <c r="W24" s="117"/>
      <c r="X24" s="115"/>
      <c r="Y24" s="117"/>
      <c r="Z24" s="117"/>
      <c r="AA24" s="115"/>
      <c r="AB24" s="117"/>
      <c r="AC24" s="117"/>
      <c r="AD24" s="115"/>
      <c r="AE24" s="117"/>
      <c r="AF24" s="117"/>
      <c r="AG24" s="115"/>
      <c r="AH24" s="117"/>
      <c r="AI24" s="117"/>
      <c r="AJ24" s="115"/>
      <c r="AK24" s="117"/>
      <c r="AL24" s="117"/>
      <c r="AM24" s="115"/>
      <c r="AN24" s="117"/>
      <c r="AO24" s="117"/>
      <c r="AP24" s="115"/>
      <c r="AQ24" s="117"/>
      <c r="AR24" s="117"/>
      <c r="AS24" s="115"/>
      <c r="AT24" s="111"/>
      <c r="AU24" s="117"/>
      <c r="AV24" s="115"/>
      <c r="AW24" s="116"/>
      <c r="AX24" s="117"/>
      <c r="AY24" s="115" t="s">
        <v>130</v>
      </c>
      <c r="AZ24" s="116"/>
      <c r="BA24" s="117" t="s">
        <v>130</v>
      </c>
      <c r="BB24" s="115" t="s">
        <v>130</v>
      </c>
      <c r="BC24" s="116"/>
      <c r="BD24" s="117" t="s">
        <v>130</v>
      </c>
      <c r="BE24" s="115" t="s">
        <v>130</v>
      </c>
      <c r="BF24" s="116"/>
      <c r="BG24" s="117" t="s">
        <v>130</v>
      </c>
      <c r="BH24" s="115" t="s">
        <v>130</v>
      </c>
      <c r="BI24" s="116"/>
      <c r="BJ24" s="118" t="s">
        <v>130</v>
      </c>
      <c r="BK24" s="115" t="s">
        <v>130</v>
      </c>
      <c r="BL24" s="116"/>
      <c r="BM24" s="118" t="s">
        <v>130</v>
      </c>
      <c r="BN24" s="115" t="s">
        <v>130</v>
      </c>
      <c r="BO24" s="116"/>
      <c r="BP24" s="118" t="s">
        <v>130</v>
      </c>
      <c r="BQ24" s="115" t="s">
        <v>130</v>
      </c>
      <c r="BR24" s="116"/>
      <c r="BS24" s="118" t="s">
        <v>130</v>
      </c>
      <c r="BT24" s="115" t="s">
        <v>130</v>
      </c>
      <c r="BU24" s="116"/>
      <c r="BV24" s="118" t="s">
        <v>130</v>
      </c>
      <c r="BW24" s="115" t="s">
        <v>130</v>
      </c>
      <c r="BX24" s="116"/>
      <c r="BY24" s="118" t="s">
        <v>130</v>
      </c>
    </row>
    <row r="25" spans="1:77" s="35" customFormat="1" ht="34.5" customHeight="1" thickTop="1" thickBot="1" x14ac:dyDescent="0.35">
      <c r="A25" s="110">
        <v>5</v>
      </c>
      <c r="B25" s="111" t="s">
        <v>162</v>
      </c>
      <c r="C25" s="111" t="s">
        <v>163</v>
      </c>
      <c r="D25" s="110" t="s">
        <v>164</v>
      </c>
      <c r="E25" s="119" t="s">
        <v>141</v>
      </c>
      <c r="F25" s="113" t="s">
        <v>160</v>
      </c>
      <c r="G25" s="110" t="s">
        <v>150</v>
      </c>
      <c r="H25" s="111" t="s">
        <v>153</v>
      </c>
      <c r="I25" s="110" t="s">
        <v>153</v>
      </c>
      <c r="J25" s="110"/>
      <c r="K25" s="112"/>
      <c r="L25" s="112"/>
      <c r="M25" s="113" t="s">
        <v>161</v>
      </c>
      <c r="N25" s="113"/>
      <c r="O25" s="115" t="s">
        <v>130</v>
      </c>
      <c r="P25" s="111"/>
      <c r="Q25" s="117"/>
      <c r="R25" s="115"/>
      <c r="S25" s="117"/>
      <c r="T25" s="117"/>
      <c r="U25" s="115"/>
      <c r="V25" s="117"/>
      <c r="W25" s="117"/>
      <c r="X25" s="115"/>
      <c r="Y25" s="117"/>
      <c r="Z25" s="117"/>
      <c r="AA25" s="115"/>
      <c r="AB25" s="117"/>
      <c r="AC25" s="117"/>
      <c r="AD25" s="115"/>
      <c r="AE25" s="117"/>
      <c r="AF25" s="117"/>
      <c r="AG25" s="115"/>
      <c r="AH25" s="117"/>
      <c r="AI25" s="117"/>
      <c r="AJ25" s="115"/>
      <c r="AK25" s="117"/>
      <c r="AL25" s="117"/>
      <c r="AM25" s="115"/>
      <c r="AN25" s="117"/>
      <c r="AO25" s="117"/>
      <c r="AP25" s="115"/>
      <c r="AQ25" s="117"/>
      <c r="AR25" s="117"/>
      <c r="AS25" s="115"/>
      <c r="AT25" s="111"/>
      <c r="AU25" s="117"/>
      <c r="AV25" s="115"/>
      <c r="AW25" s="116"/>
      <c r="AX25" s="117"/>
      <c r="AY25" s="115" t="s">
        <v>130</v>
      </c>
      <c r="AZ25" s="116"/>
      <c r="BA25" s="117" t="s">
        <v>130</v>
      </c>
      <c r="BB25" s="115" t="s">
        <v>130</v>
      </c>
      <c r="BC25" s="116"/>
      <c r="BD25" s="117" t="s">
        <v>130</v>
      </c>
      <c r="BE25" s="115" t="s">
        <v>130</v>
      </c>
      <c r="BF25" s="116"/>
      <c r="BG25" s="117" t="s">
        <v>130</v>
      </c>
      <c r="BH25" s="115" t="s">
        <v>130</v>
      </c>
      <c r="BI25" s="116"/>
      <c r="BJ25" s="118" t="s">
        <v>130</v>
      </c>
      <c r="BK25" s="115" t="s">
        <v>130</v>
      </c>
      <c r="BL25" s="116"/>
      <c r="BM25" s="118" t="s">
        <v>130</v>
      </c>
      <c r="BN25" s="115" t="s">
        <v>130</v>
      </c>
      <c r="BO25" s="116"/>
      <c r="BP25" s="118" t="s">
        <v>130</v>
      </c>
      <c r="BQ25" s="115" t="s">
        <v>130</v>
      </c>
      <c r="BR25" s="116"/>
      <c r="BS25" s="118" t="s">
        <v>130</v>
      </c>
      <c r="BT25" s="115" t="s">
        <v>130</v>
      </c>
      <c r="BU25" s="116"/>
      <c r="BV25" s="118" t="s">
        <v>130</v>
      </c>
      <c r="BW25" s="115" t="s">
        <v>130</v>
      </c>
      <c r="BX25" s="116"/>
      <c r="BY25" s="118" t="s">
        <v>130</v>
      </c>
    </row>
    <row r="26" spans="1:77" s="35" customFormat="1" ht="28.35" customHeight="1" thickTop="1" x14ac:dyDescent="0.3">
      <c r="A26" s="110">
        <v>6</v>
      </c>
      <c r="B26" s="111" t="s">
        <v>165</v>
      </c>
      <c r="C26" s="111" t="s">
        <v>166</v>
      </c>
      <c r="D26" s="110" t="s">
        <v>167</v>
      </c>
      <c r="E26" s="110" t="s">
        <v>141</v>
      </c>
      <c r="F26" s="111" t="s">
        <v>142</v>
      </c>
      <c r="G26" s="110" t="s">
        <v>150</v>
      </c>
      <c r="H26" s="154" t="s">
        <v>153</v>
      </c>
      <c r="I26" s="155" t="s">
        <v>153</v>
      </c>
      <c r="J26" s="155"/>
      <c r="K26" s="156" t="s">
        <v>154</v>
      </c>
      <c r="L26" s="157" t="s">
        <v>144</v>
      </c>
      <c r="M26" s="113" t="s">
        <v>145</v>
      </c>
      <c r="N26" s="113" t="s">
        <v>155</v>
      </c>
      <c r="O26" s="115" t="s">
        <v>130</v>
      </c>
      <c r="P26" s="111">
        <v>28269</v>
      </c>
      <c r="Q26" s="117"/>
      <c r="R26" s="115"/>
      <c r="S26" s="111">
        <v>769</v>
      </c>
      <c r="T26" s="117"/>
      <c r="U26" s="115"/>
      <c r="V26" s="111">
        <v>26160</v>
      </c>
      <c r="W26" s="117"/>
      <c r="X26" s="115"/>
      <c r="Y26" s="111">
        <v>1340</v>
      </c>
      <c r="Z26" s="117"/>
      <c r="AA26" s="115"/>
      <c r="AB26" s="111">
        <v>3873</v>
      </c>
      <c r="AC26" s="117"/>
      <c r="AD26" s="115"/>
      <c r="AE26" s="111">
        <v>24396</v>
      </c>
      <c r="AF26" s="117"/>
      <c r="AG26" s="115"/>
      <c r="AH26" s="111">
        <v>977</v>
      </c>
      <c r="AI26" s="117"/>
      <c r="AJ26" s="115"/>
      <c r="AK26" s="111">
        <v>27292</v>
      </c>
      <c r="AL26" s="117"/>
      <c r="AM26" s="115"/>
      <c r="AN26" s="111">
        <v>81</v>
      </c>
      <c r="AO26" s="117"/>
      <c r="AP26" s="115"/>
      <c r="AQ26" s="111">
        <v>28188</v>
      </c>
      <c r="AR26" s="117"/>
      <c r="AS26" s="115"/>
      <c r="AT26" s="111">
        <v>18471</v>
      </c>
      <c r="AU26" s="117"/>
      <c r="AV26" s="115"/>
      <c r="AW26" s="116"/>
      <c r="AX26" s="117"/>
      <c r="AY26" s="115" t="s">
        <v>130</v>
      </c>
      <c r="AZ26" s="116"/>
      <c r="BA26" s="117" t="s">
        <v>130</v>
      </c>
      <c r="BB26" s="115" t="s">
        <v>130</v>
      </c>
      <c r="BC26" s="116"/>
      <c r="BD26" s="117" t="s">
        <v>130</v>
      </c>
      <c r="BE26" s="115" t="s">
        <v>130</v>
      </c>
      <c r="BF26" s="116"/>
      <c r="BG26" s="117" t="s">
        <v>130</v>
      </c>
      <c r="BH26" s="115" t="s">
        <v>130</v>
      </c>
      <c r="BI26" s="116"/>
      <c r="BJ26" s="118" t="s">
        <v>130</v>
      </c>
      <c r="BK26" s="115" t="s">
        <v>130</v>
      </c>
      <c r="BL26" s="116"/>
      <c r="BM26" s="118" t="s">
        <v>130</v>
      </c>
      <c r="BN26" s="115" t="s">
        <v>130</v>
      </c>
      <c r="BO26" s="116"/>
      <c r="BP26" s="118" t="s">
        <v>130</v>
      </c>
      <c r="BQ26" s="115" t="s">
        <v>130</v>
      </c>
      <c r="BR26" s="116"/>
      <c r="BS26" s="118" t="s">
        <v>130</v>
      </c>
      <c r="BT26" s="115" t="s">
        <v>130</v>
      </c>
      <c r="BU26" s="116"/>
      <c r="BV26" s="118" t="s">
        <v>130</v>
      </c>
      <c r="BW26" s="115" t="s">
        <v>130</v>
      </c>
      <c r="BX26" s="116"/>
      <c r="BY26" s="118" t="s">
        <v>130</v>
      </c>
    </row>
    <row r="27" spans="1:77" s="35" customFormat="1" ht="13.8" x14ac:dyDescent="0.3">
      <c r="A27" s="78">
        <v>6</v>
      </c>
      <c r="B27" s="79" t="s">
        <v>165</v>
      </c>
      <c r="C27" s="79" t="s">
        <v>166</v>
      </c>
      <c r="D27" s="78" t="s">
        <v>167</v>
      </c>
      <c r="E27" s="78" t="s">
        <v>141</v>
      </c>
      <c r="F27" s="79" t="s">
        <v>142</v>
      </c>
      <c r="G27" s="78" t="s">
        <v>150</v>
      </c>
      <c r="H27" s="147" t="s">
        <v>153</v>
      </c>
      <c r="I27" s="147" t="str">
        <f>IF(I26="","",I26)</f>
        <v>Y</v>
      </c>
      <c r="J27" s="147" t="str">
        <f>IF(J26="","",J26)</f>
        <v/>
      </c>
      <c r="K27" s="147" t="str">
        <f>IF(K26="","",K26)</f>
        <v>Version 5.0</v>
      </c>
      <c r="L27" s="149" t="str">
        <f>IF(L26="","",L26)</f>
        <v>N</v>
      </c>
      <c r="M27" s="75" t="s">
        <v>146</v>
      </c>
      <c r="N27" s="75" t="s">
        <v>156</v>
      </c>
      <c r="O27" s="58" t="s">
        <v>130</v>
      </c>
      <c r="P27" s="74">
        <v>33069</v>
      </c>
      <c r="Q27" s="55"/>
      <c r="R27" s="58"/>
      <c r="S27" s="74">
        <v>665</v>
      </c>
      <c r="T27" s="55"/>
      <c r="U27" s="58"/>
      <c r="V27" s="74">
        <v>31202</v>
      </c>
      <c r="W27" s="55"/>
      <c r="X27" s="58"/>
      <c r="Y27" s="74">
        <v>1202</v>
      </c>
      <c r="Z27" s="55"/>
      <c r="AA27" s="58"/>
      <c r="AB27" s="74">
        <v>3484</v>
      </c>
      <c r="AC27" s="55"/>
      <c r="AD27" s="58"/>
      <c r="AE27" s="74">
        <v>29585</v>
      </c>
      <c r="AF27" s="55"/>
      <c r="AG27" s="58"/>
      <c r="AH27" s="74">
        <v>942</v>
      </c>
      <c r="AI27" s="55"/>
      <c r="AJ27" s="58"/>
      <c r="AK27" s="74">
        <v>32127</v>
      </c>
      <c r="AL27" s="55"/>
      <c r="AM27" s="58"/>
      <c r="AN27" s="74">
        <v>157</v>
      </c>
      <c r="AO27" s="55"/>
      <c r="AP27" s="58"/>
      <c r="AQ27" s="74">
        <v>32912</v>
      </c>
      <c r="AR27" s="55"/>
      <c r="AS27" s="58"/>
      <c r="AT27" s="74">
        <v>21529</v>
      </c>
      <c r="AU27" s="55"/>
      <c r="AV27" s="58"/>
      <c r="AW27" s="77"/>
      <c r="AX27" s="55"/>
      <c r="AY27" s="58" t="s">
        <v>130</v>
      </c>
      <c r="AZ27" s="77"/>
      <c r="BA27" s="55" t="s">
        <v>130</v>
      </c>
      <c r="BB27" s="58" t="s">
        <v>130</v>
      </c>
      <c r="BC27" s="77"/>
      <c r="BD27" s="55" t="s">
        <v>130</v>
      </c>
      <c r="BE27" s="58" t="s">
        <v>130</v>
      </c>
      <c r="BF27" s="77"/>
      <c r="BG27" s="55" t="s">
        <v>130</v>
      </c>
      <c r="BH27" s="58" t="s">
        <v>130</v>
      </c>
      <c r="BI27" s="77"/>
      <c r="BJ27" s="55" t="s">
        <v>130</v>
      </c>
      <c r="BK27" s="58" t="s">
        <v>130</v>
      </c>
      <c r="BL27" s="77"/>
      <c r="BM27" s="55" t="s">
        <v>130</v>
      </c>
      <c r="BN27" s="58" t="s">
        <v>130</v>
      </c>
      <c r="BO27" s="77"/>
      <c r="BP27" s="55" t="s">
        <v>130</v>
      </c>
      <c r="BQ27" s="58" t="s">
        <v>130</v>
      </c>
      <c r="BR27" s="77"/>
      <c r="BS27" s="55" t="s">
        <v>130</v>
      </c>
      <c r="BT27" s="58" t="s">
        <v>130</v>
      </c>
      <c r="BU27" s="77"/>
      <c r="BV27" s="55" t="s">
        <v>130</v>
      </c>
      <c r="BW27" s="58" t="s">
        <v>130</v>
      </c>
      <c r="BX27" s="77"/>
      <c r="BY27" s="55" t="s">
        <v>130</v>
      </c>
    </row>
    <row r="28" spans="1:77" s="35" customFormat="1" ht="19.5" customHeight="1" thickBot="1" x14ac:dyDescent="0.35">
      <c r="A28" s="78">
        <v>6</v>
      </c>
      <c r="B28" s="79" t="s">
        <v>165</v>
      </c>
      <c r="C28" s="79" t="s">
        <v>166</v>
      </c>
      <c r="D28" s="78" t="s">
        <v>167</v>
      </c>
      <c r="E28" s="78" t="s">
        <v>141</v>
      </c>
      <c r="F28" s="79" t="s">
        <v>142</v>
      </c>
      <c r="G28" s="78" t="s">
        <v>150</v>
      </c>
      <c r="H28" s="151" t="s">
        <v>153</v>
      </c>
      <c r="I28" s="151" t="str">
        <f>IF(I26="","",I26)</f>
        <v>Y</v>
      </c>
      <c r="J28" s="151" t="str">
        <f>IF(J26="","",J26)</f>
        <v/>
      </c>
      <c r="K28" s="151" t="str">
        <f>IF(K26="","",K26)</f>
        <v>Version 5.0</v>
      </c>
      <c r="L28" s="153" t="str">
        <f>IF(L26="","",L26)</f>
        <v>N</v>
      </c>
      <c r="M28" s="75" t="s">
        <v>147</v>
      </c>
      <c r="N28" s="75" t="s">
        <v>157</v>
      </c>
      <c r="O28" s="58" t="s">
        <v>130</v>
      </c>
      <c r="P28" s="74">
        <v>33722</v>
      </c>
      <c r="Q28" s="55"/>
      <c r="R28" s="58"/>
      <c r="S28" s="74">
        <v>629</v>
      </c>
      <c r="T28" s="55"/>
      <c r="U28" s="58"/>
      <c r="V28" s="74">
        <v>31562</v>
      </c>
      <c r="W28" s="55"/>
      <c r="X28" s="58"/>
      <c r="Y28" s="74">
        <v>1531</v>
      </c>
      <c r="Z28" s="55"/>
      <c r="AA28" s="58"/>
      <c r="AB28" s="74">
        <v>4197</v>
      </c>
      <c r="AC28" s="55"/>
      <c r="AD28" s="58"/>
      <c r="AE28" s="74">
        <v>29525</v>
      </c>
      <c r="AF28" s="55"/>
      <c r="AG28" s="58"/>
      <c r="AH28" s="74">
        <v>914</v>
      </c>
      <c r="AI28" s="55"/>
      <c r="AJ28" s="58"/>
      <c r="AK28" s="74">
        <v>32808</v>
      </c>
      <c r="AL28" s="55"/>
      <c r="AM28" s="58"/>
      <c r="AN28" s="74">
        <v>150</v>
      </c>
      <c r="AO28" s="55"/>
      <c r="AP28" s="58"/>
      <c r="AQ28" s="74">
        <v>33572</v>
      </c>
      <c r="AR28" s="55"/>
      <c r="AS28" s="58"/>
      <c r="AT28" s="74">
        <v>20974</v>
      </c>
      <c r="AU28" s="55"/>
      <c r="AV28" s="58"/>
      <c r="AW28" s="77"/>
      <c r="AX28" s="55"/>
      <c r="AY28" s="58" t="s">
        <v>130</v>
      </c>
      <c r="AZ28" s="77"/>
      <c r="BA28" s="55" t="s">
        <v>130</v>
      </c>
      <c r="BB28" s="58" t="s">
        <v>130</v>
      </c>
      <c r="BC28" s="77"/>
      <c r="BD28" s="55" t="s">
        <v>130</v>
      </c>
      <c r="BE28" s="58" t="s">
        <v>130</v>
      </c>
      <c r="BF28" s="77"/>
      <c r="BG28" s="55" t="s">
        <v>130</v>
      </c>
      <c r="BH28" s="58" t="s">
        <v>130</v>
      </c>
      <c r="BI28" s="77"/>
      <c r="BJ28" s="55" t="s">
        <v>130</v>
      </c>
      <c r="BK28" s="58" t="s">
        <v>130</v>
      </c>
      <c r="BL28" s="77"/>
      <c r="BM28" s="55" t="s">
        <v>130</v>
      </c>
      <c r="BN28" s="58" t="s">
        <v>130</v>
      </c>
      <c r="BO28" s="77"/>
      <c r="BP28" s="55" t="s">
        <v>130</v>
      </c>
      <c r="BQ28" s="58" t="s">
        <v>130</v>
      </c>
      <c r="BR28" s="77"/>
      <c r="BS28" s="55" t="s">
        <v>130</v>
      </c>
      <c r="BT28" s="58" t="s">
        <v>130</v>
      </c>
      <c r="BU28" s="77"/>
      <c r="BV28" s="55" t="s">
        <v>130</v>
      </c>
      <c r="BW28" s="58" t="s">
        <v>130</v>
      </c>
      <c r="BX28" s="77"/>
      <c r="BY28" s="55" t="s">
        <v>130</v>
      </c>
    </row>
    <row r="29" spans="1:77" s="35" customFormat="1" ht="28.35" customHeight="1" thickTop="1" x14ac:dyDescent="0.3">
      <c r="A29" s="155">
        <v>7</v>
      </c>
      <c r="B29" s="154" t="s">
        <v>168</v>
      </c>
      <c r="C29" s="154" t="s">
        <v>169</v>
      </c>
      <c r="D29" s="155" t="s">
        <v>167</v>
      </c>
      <c r="E29" s="155" t="s">
        <v>141</v>
      </c>
      <c r="F29" s="154" t="s">
        <v>142</v>
      </c>
      <c r="G29" s="170" t="s">
        <v>150</v>
      </c>
      <c r="H29" s="154" t="s">
        <v>153</v>
      </c>
      <c r="I29" s="155" t="s">
        <v>153</v>
      </c>
      <c r="J29" s="155"/>
      <c r="K29" s="156" t="s">
        <v>154</v>
      </c>
      <c r="L29" s="157" t="s">
        <v>144</v>
      </c>
      <c r="M29" s="113" t="s">
        <v>145</v>
      </c>
      <c r="N29" s="113" t="s">
        <v>155</v>
      </c>
      <c r="O29" s="115" t="s">
        <v>130</v>
      </c>
      <c r="P29" s="111">
        <v>1</v>
      </c>
      <c r="Q29" s="117"/>
      <c r="R29" s="115"/>
      <c r="S29" s="111">
        <v>0</v>
      </c>
      <c r="T29" s="117"/>
      <c r="U29" s="115"/>
      <c r="V29" s="111">
        <v>1</v>
      </c>
      <c r="W29" s="117"/>
      <c r="X29" s="115"/>
      <c r="Y29" s="111">
        <v>0</v>
      </c>
      <c r="Z29" s="117"/>
      <c r="AA29" s="115"/>
      <c r="AB29" s="111">
        <v>0</v>
      </c>
      <c r="AC29" s="117"/>
      <c r="AD29" s="115"/>
      <c r="AE29" s="111">
        <v>1</v>
      </c>
      <c r="AF29" s="117"/>
      <c r="AG29" s="115"/>
      <c r="AH29" s="111">
        <v>0</v>
      </c>
      <c r="AI29" s="117"/>
      <c r="AJ29" s="115"/>
      <c r="AK29" s="111">
        <v>1</v>
      </c>
      <c r="AL29" s="117"/>
      <c r="AM29" s="115"/>
      <c r="AN29" s="111">
        <v>0</v>
      </c>
      <c r="AO29" s="117"/>
      <c r="AP29" s="115"/>
      <c r="AQ29" s="111">
        <v>1</v>
      </c>
      <c r="AR29" s="117"/>
      <c r="AS29" s="115"/>
      <c r="AT29" s="111">
        <v>0</v>
      </c>
      <c r="AU29" s="117"/>
      <c r="AV29" s="115"/>
      <c r="AW29" s="116"/>
      <c r="AX29" s="117"/>
      <c r="AY29" s="115" t="s">
        <v>130</v>
      </c>
      <c r="AZ29" s="116"/>
      <c r="BA29" s="117" t="s">
        <v>130</v>
      </c>
      <c r="BB29" s="115" t="s">
        <v>130</v>
      </c>
      <c r="BC29" s="116"/>
      <c r="BD29" s="117" t="s">
        <v>130</v>
      </c>
      <c r="BE29" s="115" t="s">
        <v>130</v>
      </c>
      <c r="BF29" s="116"/>
      <c r="BG29" s="117" t="s">
        <v>130</v>
      </c>
      <c r="BH29" s="115" t="s">
        <v>130</v>
      </c>
      <c r="BI29" s="116"/>
      <c r="BJ29" s="118" t="s">
        <v>130</v>
      </c>
      <c r="BK29" s="115" t="s">
        <v>130</v>
      </c>
      <c r="BL29" s="116"/>
      <c r="BM29" s="118" t="s">
        <v>130</v>
      </c>
      <c r="BN29" s="115" t="s">
        <v>130</v>
      </c>
      <c r="BO29" s="116"/>
      <c r="BP29" s="118" t="s">
        <v>130</v>
      </c>
      <c r="BQ29" s="115" t="s">
        <v>130</v>
      </c>
      <c r="BR29" s="116"/>
      <c r="BS29" s="118" t="s">
        <v>130</v>
      </c>
      <c r="BT29" s="115" t="s">
        <v>130</v>
      </c>
      <c r="BU29" s="116"/>
      <c r="BV29" s="118" t="s">
        <v>130</v>
      </c>
      <c r="BW29" s="115" t="s">
        <v>130</v>
      </c>
      <c r="BX29" s="116"/>
      <c r="BY29" s="118" t="s">
        <v>130</v>
      </c>
    </row>
    <row r="30" spans="1:77" s="35" customFormat="1" ht="13.8" x14ac:dyDescent="0.3">
      <c r="A30" s="147">
        <v>7</v>
      </c>
      <c r="B30" s="164" t="s">
        <v>168</v>
      </c>
      <c r="C30" s="164" t="s">
        <v>169</v>
      </c>
      <c r="D30" s="147" t="s">
        <v>167</v>
      </c>
      <c r="E30" s="147" t="s">
        <v>141</v>
      </c>
      <c r="F30" s="164" t="s">
        <v>142</v>
      </c>
      <c r="G30" s="149" t="s">
        <v>150</v>
      </c>
      <c r="H30" s="148" t="s">
        <v>153</v>
      </c>
      <c r="I30" s="147" t="str">
        <f>IF(I29="","",I29)</f>
        <v>Y</v>
      </c>
      <c r="J30" s="148" t="str">
        <f>IF(J29="","",J29)</f>
        <v/>
      </c>
      <c r="K30" s="147" t="str">
        <f>IF(K29="","",K29)</f>
        <v>Version 5.0</v>
      </c>
      <c r="L30" s="149" t="str">
        <f>IF(L29="","",L29)</f>
        <v>N</v>
      </c>
      <c r="M30" s="75" t="s">
        <v>146</v>
      </c>
      <c r="N30" s="75" t="s">
        <v>156</v>
      </c>
      <c r="O30" s="58" t="s">
        <v>130</v>
      </c>
      <c r="P30" s="74">
        <v>1</v>
      </c>
      <c r="Q30" s="55"/>
      <c r="R30" s="58"/>
      <c r="S30" s="74">
        <v>0</v>
      </c>
      <c r="T30" s="55"/>
      <c r="U30" s="58"/>
      <c r="V30" s="74">
        <v>1</v>
      </c>
      <c r="W30" s="55"/>
      <c r="X30" s="58"/>
      <c r="Y30" s="74">
        <v>0</v>
      </c>
      <c r="Z30" s="55"/>
      <c r="AA30" s="58"/>
      <c r="AB30" s="74">
        <v>0</v>
      </c>
      <c r="AC30" s="55"/>
      <c r="AD30" s="58"/>
      <c r="AE30" s="74">
        <v>1</v>
      </c>
      <c r="AF30" s="55"/>
      <c r="AG30" s="58"/>
      <c r="AH30" s="74">
        <v>0</v>
      </c>
      <c r="AI30" s="55"/>
      <c r="AJ30" s="58"/>
      <c r="AK30" s="74">
        <v>1</v>
      </c>
      <c r="AL30" s="55"/>
      <c r="AM30" s="58"/>
      <c r="AN30" s="74">
        <v>0</v>
      </c>
      <c r="AO30" s="55"/>
      <c r="AP30" s="58"/>
      <c r="AQ30" s="74">
        <v>1</v>
      </c>
      <c r="AR30" s="55"/>
      <c r="AS30" s="58"/>
      <c r="AT30" s="74">
        <v>1</v>
      </c>
      <c r="AU30" s="55"/>
      <c r="AV30" s="58"/>
      <c r="AW30" s="77"/>
      <c r="AX30" s="55"/>
      <c r="AY30" s="58" t="s">
        <v>130</v>
      </c>
      <c r="AZ30" s="77"/>
      <c r="BA30" s="55" t="s">
        <v>130</v>
      </c>
      <c r="BB30" s="58" t="s">
        <v>130</v>
      </c>
      <c r="BC30" s="77"/>
      <c r="BD30" s="55" t="s">
        <v>130</v>
      </c>
      <c r="BE30" s="58" t="s">
        <v>130</v>
      </c>
      <c r="BF30" s="77"/>
      <c r="BG30" s="55" t="s">
        <v>130</v>
      </c>
      <c r="BH30" s="58" t="s">
        <v>130</v>
      </c>
      <c r="BI30" s="77"/>
      <c r="BJ30" s="55" t="s">
        <v>130</v>
      </c>
      <c r="BK30" s="58" t="s">
        <v>130</v>
      </c>
      <c r="BL30" s="77"/>
      <c r="BM30" s="55" t="s">
        <v>130</v>
      </c>
      <c r="BN30" s="58" t="s">
        <v>130</v>
      </c>
      <c r="BO30" s="77"/>
      <c r="BP30" s="55" t="s">
        <v>130</v>
      </c>
      <c r="BQ30" s="58" t="s">
        <v>130</v>
      </c>
      <c r="BR30" s="77"/>
      <c r="BS30" s="55" t="s">
        <v>130</v>
      </c>
      <c r="BT30" s="58" t="s">
        <v>130</v>
      </c>
      <c r="BU30" s="77"/>
      <c r="BV30" s="55" t="s">
        <v>130</v>
      </c>
      <c r="BW30" s="58" t="s">
        <v>130</v>
      </c>
      <c r="BX30" s="77"/>
      <c r="BY30" s="55" t="s">
        <v>130</v>
      </c>
    </row>
    <row r="31" spans="1:77" s="35" customFormat="1" ht="15" customHeight="1" thickBot="1" x14ac:dyDescent="0.35">
      <c r="A31" s="151">
        <v>7</v>
      </c>
      <c r="B31" s="167" t="s">
        <v>168</v>
      </c>
      <c r="C31" s="167" t="s">
        <v>169</v>
      </c>
      <c r="D31" s="151" t="s">
        <v>167</v>
      </c>
      <c r="E31" s="151" t="s">
        <v>141</v>
      </c>
      <c r="F31" s="167" t="s">
        <v>142</v>
      </c>
      <c r="G31" s="153" t="s">
        <v>150</v>
      </c>
      <c r="H31" s="152" t="s">
        <v>153</v>
      </c>
      <c r="I31" s="151" t="str">
        <f>IF(I29="","",I29)</f>
        <v>Y</v>
      </c>
      <c r="J31" s="152" t="str">
        <f>IF(J29="","",J29)</f>
        <v/>
      </c>
      <c r="K31" s="151" t="str">
        <f>IF(K29="","",K29)</f>
        <v>Version 5.0</v>
      </c>
      <c r="L31" s="153" t="str">
        <f>IF(L29="","",L29)</f>
        <v>N</v>
      </c>
      <c r="M31" s="75" t="s">
        <v>147</v>
      </c>
      <c r="N31" s="75" t="s">
        <v>157</v>
      </c>
      <c r="O31" s="58" t="s">
        <v>130</v>
      </c>
      <c r="P31" s="74">
        <v>7</v>
      </c>
      <c r="Q31" s="55"/>
      <c r="R31" s="58"/>
      <c r="S31" s="74">
        <v>0</v>
      </c>
      <c r="T31" s="55"/>
      <c r="U31" s="58"/>
      <c r="V31" s="74">
        <v>7</v>
      </c>
      <c r="W31" s="55"/>
      <c r="X31" s="58"/>
      <c r="Y31" s="74">
        <v>0</v>
      </c>
      <c r="Z31" s="55"/>
      <c r="AA31" s="58"/>
      <c r="AB31" s="74">
        <v>0</v>
      </c>
      <c r="AC31" s="55"/>
      <c r="AD31" s="58"/>
      <c r="AE31" s="74">
        <v>7</v>
      </c>
      <c r="AF31" s="55"/>
      <c r="AG31" s="58"/>
      <c r="AH31" s="74">
        <v>0</v>
      </c>
      <c r="AI31" s="55"/>
      <c r="AJ31" s="58"/>
      <c r="AK31" s="74">
        <v>7</v>
      </c>
      <c r="AL31" s="55"/>
      <c r="AM31" s="58"/>
      <c r="AN31" s="74">
        <v>0</v>
      </c>
      <c r="AO31" s="55"/>
      <c r="AP31" s="58"/>
      <c r="AQ31" s="74">
        <v>7</v>
      </c>
      <c r="AR31" s="55"/>
      <c r="AS31" s="58"/>
      <c r="AT31" s="74">
        <v>2</v>
      </c>
      <c r="AU31" s="55"/>
      <c r="AV31" s="58"/>
      <c r="AW31" s="77"/>
      <c r="AX31" s="55"/>
      <c r="AY31" s="58" t="s">
        <v>130</v>
      </c>
      <c r="AZ31" s="77"/>
      <c r="BA31" s="55" t="s">
        <v>130</v>
      </c>
      <c r="BB31" s="58" t="s">
        <v>130</v>
      </c>
      <c r="BC31" s="77"/>
      <c r="BD31" s="55" t="s">
        <v>130</v>
      </c>
      <c r="BE31" s="58" t="s">
        <v>130</v>
      </c>
      <c r="BF31" s="77"/>
      <c r="BG31" s="55" t="s">
        <v>130</v>
      </c>
      <c r="BH31" s="58" t="s">
        <v>130</v>
      </c>
      <c r="BI31" s="77"/>
      <c r="BJ31" s="55" t="s">
        <v>130</v>
      </c>
      <c r="BK31" s="58" t="s">
        <v>130</v>
      </c>
      <c r="BL31" s="77"/>
      <c r="BM31" s="55" t="s">
        <v>130</v>
      </c>
      <c r="BN31" s="58" t="s">
        <v>130</v>
      </c>
      <c r="BO31" s="77"/>
      <c r="BP31" s="55" t="s">
        <v>130</v>
      </c>
      <c r="BQ31" s="58" t="s">
        <v>130</v>
      </c>
      <c r="BR31" s="77"/>
      <c r="BS31" s="55" t="s">
        <v>130</v>
      </c>
      <c r="BT31" s="58" t="s">
        <v>130</v>
      </c>
      <c r="BU31" s="77"/>
      <c r="BV31" s="55" t="s">
        <v>130</v>
      </c>
      <c r="BW31" s="58" t="s">
        <v>130</v>
      </c>
      <c r="BX31" s="77"/>
      <c r="BY31" s="55" t="s">
        <v>130</v>
      </c>
    </row>
    <row r="32" spans="1:77" s="35" customFormat="1" ht="42" customHeight="1" thickTop="1" x14ac:dyDescent="0.3">
      <c r="A32" s="110">
        <v>8</v>
      </c>
      <c r="B32" s="111" t="s">
        <v>170</v>
      </c>
      <c r="C32" s="111" t="s">
        <v>171</v>
      </c>
      <c r="D32" s="110" t="s">
        <v>167</v>
      </c>
      <c r="E32" s="110" t="s">
        <v>141</v>
      </c>
      <c r="F32" s="111" t="s">
        <v>142</v>
      </c>
      <c r="G32" s="110" t="s">
        <v>150</v>
      </c>
      <c r="H32" s="154" t="s">
        <v>153</v>
      </c>
      <c r="I32" s="155" t="s">
        <v>153</v>
      </c>
      <c r="J32" s="155"/>
      <c r="K32" s="156" t="s">
        <v>154</v>
      </c>
      <c r="L32" s="157" t="s">
        <v>144</v>
      </c>
      <c r="M32" s="113" t="s">
        <v>145</v>
      </c>
      <c r="N32" s="113" t="s">
        <v>155</v>
      </c>
      <c r="O32" s="115" t="s">
        <v>130</v>
      </c>
      <c r="P32" s="111">
        <v>16933</v>
      </c>
      <c r="Q32" s="117"/>
      <c r="R32" s="115"/>
      <c r="S32" s="111">
        <v>456</v>
      </c>
      <c r="T32" s="117"/>
      <c r="U32" s="115"/>
      <c r="V32" s="111">
        <v>15516</v>
      </c>
      <c r="W32" s="117"/>
      <c r="X32" s="115"/>
      <c r="Y32" s="111">
        <v>961</v>
      </c>
      <c r="Z32" s="117"/>
      <c r="AA32" s="115"/>
      <c r="AB32" s="111">
        <v>2857</v>
      </c>
      <c r="AC32" s="117"/>
      <c r="AD32" s="115"/>
      <c r="AE32" s="111">
        <v>14076</v>
      </c>
      <c r="AF32" s="117"/>
      <c r="AG32" s="115"/>
      <c r="AH32" s="111">
        <v>651</v>
      </c>
      <c r="AI32" s="117"/>
      <c r="AJ32" s="115"/>
      <c r="AK32" s="111">
        <v>16282</v>
      </c>
      <c r="AL32" s="117">
        <v>17843</v>
      </c>
      <c r="AM32" s="115"/>
      <c r="AN32" s="111">
        <v>49</v>
      </c>
      <c r="AO32" s="117"/>
      <c r="AP32" s="115"/>
      <c r="AQ32" s="111">
        <v>16884</v>
      </c>
      <c r="AR32" s="117"/>
      <c r="AS32" s="115"/>
      <c r="AT32" s="111">
        <v>11221</v>
      </c>
      <c r="AU32" s="117"/>
      <c r="AV32" s="115"/>
      <c r="AW32" s="116"/>
      <c r="AX32" s="117"/>
      <c r="AY32" s="115" t="s">
        <v>130</v>
      </c>
      <c r="AZ32" s="116"/>
      <c r="BA32" s="117" t="s">
        <v>130</v>
      </c>
      <c r="BB32" s="115" t="s">
        <v>130</v>
      </c>
      <c r="BC32" s="116"/>
      <c r="BD32" s="117" t="s">
        <v>130</v>
      </c>
      <c r="BE32" s="115" t="s">
        <v>130</v>
      </c>
      <c r="BF32" s="116"/>
      <c r="BG32" s="117" t="s">
        <v>130</v>
      </c>
      <c r="BH32" s="115" t="s">
        <v>130</v>
      </c>
      <c r="BI32" s="116"/>
      <c r="BJ32" s="118" t="s">
        <v>130</v>
      </c>
      <c r="BK32" s="115" t="s">
        <v>130</v>
      </c>
      <c r="BL32" s="116"/>
      <c r="BM32" s="118" t="s">
        <v>130</v>
      </c>
      <c r="BN32" s="115" t="s">
        <v>130</v>
      </c>
      <c r="BO32" s="116"/>
      <c r="BP32" s="118" t="s">
        <v>130</v>
      </c>
      <c r="BQ32" s="115" t="s">
        <v>130</v>
      </c>
      <c r="BR32" s="116"/>
      <c r="BS32" s="118" t="s">
        <v>130</v>
      </c>
      <c r="BT32" s="115" t="s">
        <v>130</v>
      </c>
      <c r="BU32" s="116"/>
      <c r="BV32" s="118" t="s">
        <v>130</v>
      </c>
      <c r="BW32" s="115" t="s">
        <v>130</v>
      </c>
      <c r="BX32" s="116"/>
      <c r="BY32" s="118" t="s">
        <v>130</v>
      </c>
    </row>
    <row r="33" spans="1:77" s="35" customFormat="1" ht="13.8" x14ac:dyDescent="0.3">
      <c r="A33" s="78">
        <v>8</v>
      </c>
      <c r="B33" s="79" t="s">
        <v>170</v>
      </c>
      <c r="C33" s="79" t="s">
        <v>171</v>
      </c>
      <c r="D33" s="78" t="s">
        <v>167</v>
      </c>
      <c r="E33" s="78" t="s">
        <v>141</v>
      </c>
      <c r="F33" s="79" t="s">
        <v>142</v>
      </c>
      <c r="G33" s="78" t="s">
        <v>150</v>
      </c>
      <c r="H33" s="147" t="s">
        <v>153</v>
      </c>
      <c r="I33" s="147" t="str">
        <f>IF(I32="","",I32)</f>
        <v>Y</v>
      </c>
      <c r="J33" s="147" t="str">
        <f>IF(J32="","",J32)</f>
        <v/>
      </c>
      <c r="K33" s="147" t="str">
        <f>IF(K32="","",K32)</f>
        <v>Version 5.0</v>
      </c>
      <c r="L33" s="149" t="str">
        <f>IF(L32="","",L32)</f>
        <v>N</v>
      </c>
      <c r="M33" s="75" t="s">
        <v>146</v>
      </c>
      <c r="N33" s="75" t="s">
        <v>156</v>
      </c>
      <c r="O33" s="58" t="s">
        <v>130</v>
      </c>
      <c r="P33" s="74">
        <v>18414</v>
      </c>
      <c r="Q33" s="55"/>
      <c r="R33" s="58"/>
      <c r="S33" s="74">
        <v>394</v>
      </c>
      <c r="T33" s="55"/>
      <c r="U33" s="58"/>
      <c r="V33" s="74">
        <v>17186</v>
      </c>
      <c r="W33" s="55"/>
      <c r="X33" s="58"/>
      <c r="Y33" s="74">
        <v>834</v>
      </c>
      <c r="Z33" s="55"/>
      <c r="AA33" s="58"/>
      <c r="AB33" s="74">
        <v>2515</v>
      </c>
      <c r="AC33" s="55"/>
      <c r="AD33" s="58"/>
      <c r="AE33" s="74">
        <v>15899</v>
      </c>
      <c r="AF33" s="55"/>
      <c r="AG33" s="58"/>
      <c r="AH33" s="74">
        <v>571</v>
      </c>
      <c r="AI33" s="55"/>
      <c r="AJ33" s="58"/>
      <c r="AK33" s="74">
        <v>17843</v>
      </c>
      <c r="AL33" s="55"/>
      <c r="AM33" s="58"/>
      <c r="AN33" s="74">
        <v>80</v>
      </c>
      <c r="AO33" s="55"/>
      <c r="AP33" s="58"/>
      <c r="AQ33" s="74">
        <v>18334</v>
      </c>
      <c r="AR33" s="55"/>
      <c r="AS33" s="58"/>
      <c r="AT33" s="74">
        <v>12305</v>
      </c>
      <c r="AU33" s="55"/>
      <c r="AV33" s="58"/>
      <c r="AW33" s="77"/>
      <c r="AX33" s="55"/>
      <c r="AY33" s="58" t="s">
        <v>130</v>
      </c>
      <c r="AZ33" s="77"/>
      <c r="BA33" s="55" t="s">
        <v>130</v>
      </c>
      <c r="BB33" s="58" t="s">
        <v>130</v>
      </c>
      <c r="BC33" s="77"/>
      <c r="BD33" s="55" t="s">
        <v>130</v>
      </c>
      <c r="BE33" s="58" t="s">
        <v>130</v>
      </c>
      <c r="BF33" s="77"/>
      <c r="BG33" s="55" t="s">
        <v>130</v>
      </c>
      <c r="BH33" s="58" t="s">
        <v>130</v>
      </c>
      <c r="BI33" s="77"/>
      <c r="BJ33" s="55" t="s">
        <v>130</v>
      </c>
      <c r="BK33" s="58" t="s">
        <v>130</v>
      </c>
      <c r="BL33" s="77"/>
      <c r="BM33" s="55" t="s">
        <v>130</v>
      </c>
      <c r="BN33" s="58" t="s">
        <v>130</v>
      </c>
      <c r="BO33" s="77"/>
      <c r="BP33" s="55" t="s">
        <v>130</v>
      </c>
      <c r="BQ33" s="58" t="s">
        <v>130</v>
      </c>
      <c r="BR33" s="77"/>
      <c r="BS33" s="55" t="s">
        <v>130</v>
      </c>
      <c r="BT33" s="58" t="s">
        <v>130</v>
      </c>
      <c r="BU33" s="77"/>
      <c r="BV33" s="55" t="s">
        <v>130</v>
      </c>
      <c r="BW33" s="58" t="s">
        <v>130</v>
      </c>
      <c r="BX33" s="77"/>
      <c r="BY33" s="55" t="s">
        <v>130</v>
      </c>
    </row>
    <row r="34" spans="1:77" s="35" customFormat="1" ht="14.4" customHeight="1" thickBot="1" x14ac:dyDescent="0.35">
      <c r="A34" s="78">
        <v>8</v>
      </c>
      <c r="B34" s="79" t="s">
        <v>170</v>
      </c>
      <c r="C34" s="79" t="s">
        <v>171</v>
      </c>
      <c r="D34" s="78" t="s">
        <v>167</v>
      </c>
      <c r="E34" s="78" t="s">
        <v>141</v>
      </c>
      <c r="F34" s="79" t="s">
        <v>142</v>
      </c>
      <c r="G34" s="78" t="s">
        <v>150</v>
      </c>
      <c r="H34" s="151" t="s">
        <v>153</v>
      </c>
      <c r="I34" s="151" t="str">
        <f>IF(I32="","",I32)</f>
        <v>Y</v>
      </c>
      <c r="J34" s="151" t="str">
        <f>IF(J32="","",J32)</f>
        <v/>
      </c>
      <c r="K34" s="151" t="str">
        <f>IF(K32="","",K32)</f>
        <v>Version 5.0</v>
      </c>
      <c r="L34" s="153" t="str">
        <f>IF(L32="","",L32)</f>
        <v>N</v>
      </c>
      <c r="M34" s="75" t="s">
        <v>147</v>
      </c>
      <c r="N34" s="75" t="s">
        <v>157</v>
      </c>
      <c r="O34" s="58" t="s">
        <v>130</v>
      </c>
      <c r="P34" s="74">
        <v>19978</v>
      </c>
      <c r="Q34" s="55"/>
      <c r="R34" s="58"/>
      <c r="S34" s="74">
        <v>376</v>
      </c>
      <c r="T34" s="55"/>
      <c r="U34" s="58"/>
      <c r="V34" s="74">
        <v>18423</v>
      </c>
      <c r="W34" s="55"/>
      <c r="X34" s="58"/>
      <c r="Y34" s="74">
        <v>1179</v>
      </c>
      <c r="Z34" s="55"/>
      <c r="AA34" s="58"/>
      <c r="AB34" s="74">
        <v>3254</v>
      </c>
      <c r="AC34" s="55"/>
      <c r="AD34" s="58"/>
      <c r="AE34" s="74">
        <v>16724</v>
      </c>
      <c r="AF34" s="55"/>
      <c r="AG34" s="58"/>
      <c r="AH34" s="74">
        <v>577</v>
      </c>
      <c r="AI34" s="55"/>
      <c r="AJ34" s="58"/>
      <c r="AK34" s="74">
        <v>19401</v>
      </c>
      <c r="AL34" s="55"/>
      <c r="AM34" s="58"/>
      <c r="AN34" s="74">
        <v>82</v>
      </c>
      <c r="AO34" s="55"/>
      <c r="AP34" s="58"/>
      <c r="AQ34" s="74">
        <v>19896</v>
      </c>
      <c r="AR34" s="55"/>
      <c r="AS34" s="58"/>
      <c r="AT34" s="74">
        <v>12992</v>
      </c>
      <c r="AU34" s="55"/>
      <c r="AV34" s="58"/>
      <c r="AW34" s="77"/>
      <c r="AX34" s="55"/>
      <c r="AY34" s="58" t="s">
        <v>130</v>
      </c>
      <c r="AZ34" s="77"/>
      <c r="BA34" s="55" t="s">
        <v>130</v>
      </c>
      <c r="BB34" s="58" t="s">
        <v>130</v>
      </c>
      <c r="BC34" s="77"/>
      <c r="BD34" s="55" t="s">
        <v>130</v>
      </c>
      <c r="BE34" s="58" t="s">
        <v>130</v>
      </c>
      <c r="BF34" s="77"/>
      <c r="BG34" s="55" t="s">
        <v>130</v>
      </c>
      <c r="BH34" s="58" t="s">
        <v>130</v>
      </c>
      <c r="BI34" s="77"/>
      <c r="BJ34" s="55" t="s">
        <v>130</v>
      </c>
      <c r="BK34" s="58" t="s">
        <v>130</v>
      </c>
      <c r="BL34" s="77"/>
      <c r="BM34" s="55" t="s">
        <v>130</v>
      </c>
      <c r="BN34" s="58" t="s">
        <v>130</v>
      </c>
      <c r="BO34" s="77"/>
      <c r="BP34" s="55" t="s">
        <v>130</v>
      </c>
      <c r="BQ34" s="58" t="s">
        <v>130</v>
      </c>
      <c r="BR34" s="77"/>
      <c r="BS34" s="55" t="s">
        <v>130</v>
      </c>
      <c r="BT34" s="58" t="s">
        <v>130</v>
      </c>
      <c r="BU34" s="77"/>
      <c r="BV34" s="55" t="s">
        <v>130</v>
      </c>
      <c r="BW34" s="58" t="s">
        <v>130</v>
      </c>
      <c r="BX34" s="77"/>
      <c r="BY34" s="55" t="s">
        <v>130</v>
      </c>
    </row>
    <row r="35" spans="1:77" s="35" customFormat="1" ht="42" customHeight="1" thickTop="1" x14ac:dyDescent="0.3">
      <c r="A35" s="155">
        <v>9</v>
      </c>
      <c r="B35" s="154" t="s">
        <v>172</v>
      </c>
      <c r="C35" s="154" t="s">
        <v>173</v>
      </c>
      <c r="D35" s="155" t="s">
        <v>167</v>
      </c>
      <c r="E35" s="155" t="s">
        <v>141</v>
      </c>
      <c r="F35" s="154" t="s">
        <v>142</v>
      </c>
      <c r="G35" s="170" t="s">
        <v>150</v>
      </c>
      <c r="H35" s="154" t="s">
        <v>153</v>
      </c>
      <c r="I35" s="155" t="s">
        <v>153</v>
      </c>
      <c r="J35" s="155"/>
      <c r="K35" s="156" t="s">
        <v>154</v>
      </c>
      <c r="L35" s="157" t="s">
        <v>144</v>
      </c>
      <c r="M35" s="113" t="s">
        <v>145</v>
      </c>
      <c r="N35" s="113" t="s">
        <v>155</v>
      </c>
      <c r="O35" s="115" t="s">
        <v>130</v>
      </c>
      <c r="P35" s="111">
        <v>852</v>
      </c>
      <c r="Q35" s="117"/>
      <c r="R35" s="115"/>
      <c r="S35" s="111">
        <v>26</v>
      </c>
      <c r="T35" s="117"/>
      <c r="U35" s="115"/>
      <c r="V35" s="111">
        <v>760</v>
      </c>
      <c r="W35" s="117"/>
      <c r="X35" s="115"/>
      <c r="Y35" s="111">
        <v>66</v>
      </c>
      <c r="Z35" s="117"/>
      <c r="AA35" s="115"/>
      <c r="AB35" s="111">
        <v>208</v>
      </c>
      <c r="AC35" s="117"/>
      <c r="AD35" s="115"/>
      <c r="AE35" s="111">
        <v>644</v>
      </c>
      <c r="AF35" s="117"/>
      <c r="AG35" s="115"/>
      <c r="AH35" s="111">
        <v>29</v>
      </c>
      <c r="AI35" s="117"/>
      <c r="AJ35" s="115"/>
      <c r="AK35" s="111">
        <v>823</v>
      </c>
      <c r="AL35" s="117"/>
      <c r="AM35" s="115"/>
      <c r="AN35" s="111">
        <v>6</v>
      </c>
      <c r="AO35" s="117"/>
      <c r="AP35" s="115"/>
      <c r="AQ35" s="111">
        <v>846</v>
      </c>
      <c r="AR35" s="117"/>
      <c r="AS35" s="115"/>
      <c r="AT35" s="111">
        <v>408</v>
      </c>
      <c r="AU35" s="117"/>
      <c r="AV35" s="115"/>
      <c r="AW35" s="116"/>
      <c r="AX35" s="117"/>
      <c r="AY35" s="115" t="s">
        <v>130</v>
      </c>
      <c r="AZ35" s="116"/>
      <c r="BA35" s="117" t="s">
        <v>130</v>
      </c>
      <c r="BB35" s="115" t="s">
        <v>130</v>
      </c>
      <c r="BC35" s="116"/>
      <c r="BD35" s="117" t="s">
        <v>130</v>
      </c>
      <c r="BE35" s="115" t="s">
        <v>130</v>
      </c>
      <c r="BF35" s="116"/>
      <c r="BG35" s="117" t="s">
        <v>130</v>
      </c>
      <c r="BH35" s="115" t="s">
        <v>130</v>
      </c>
      <c r="BI35" s="116"/>
      <c r="BJ35" s="118" t="s">
        <v>130</v>
      </c>
      <c r="BK35" s="115" t="s">
        <v>130</v>
      </c>
      <c r="BL35" s="116"/>
      <c r="BM35" s="118" t="s">
        <v>130</v>
      </c>
      <c r="BN35" s="115" t="s">
        <v>130</v>
      </c>
      <c r="BO35" s="116"/>
      <c r="BP35" s="118" t="s">
        <v>130</v>
      </c>
      <c r="BQ35" s="115" t="s">
        <v>130</v>
      </c>
      <c r="BR35" s="116"/>
      <c r="BS35" s="118" t="s">
        <v>130</v>
      </c>
      <c r="BT35" s="115" t="s">
        <v>130</v>
      </c>
      <c r="BU35" s="116"/>
      <c r="BV35" s="118" t="s">
        <v>130</v>
      </c>
      <c r="BW35" s="115" t="s">
        <v>130</v>
      </c>
      <c r="BX35" s="116"/>
      <c r="BY35" s="118" t="s">
        <v>130</v>
      </c>
    </row>
    <row r="36" spans="1:77" s="35" customFormat="1" ht="13.8" x14ac:dyDescent="0.3">
      <c r="A36" s="147">
        <v>9</v>
      </c>
      <c r="B36" s="164" t="s">
        <v>172</v>
      </c>
      <c r="C36" s="164" t="s">
        <v>173</v>
      </c>
      <c r="D36" s="147" t="s">
        <v>167</v>
      </c>
      <c r="E36" s="147" t="s">
        <v>141</v>
      </c>
      <c r="F36" s="164" t="s">
        <v>142</v>
      </c>
      <c r="G36" s="149" t="s">
        <v>150</v>
      </c>
      <c r="H36" s="148" t="s">
        <v>153</v>
      </c>
      <c r="I36" s="147" t="str">
        <f>IF(I35="","",I35)</f>
        <v>Y</v>
      </c>
      <c r="J36" s="148" t="str">
        <f>IF(J35="","",J35)</f>
        <v/>
      </c>
      <c r="K36" s="147" t="str">
        <f>IF(K35="","",K35)</f>
        <v>Version 5.0</v>
      </c>
      <c r="L36" s="149" t="str">
        <f>IF(L35="","",L35)</f>
        <v>N</v>
      </c>
      <c r="M36" s="75" t="s">
        <v>146</v>
      </c>
      <c r="N36" s="75" t="s">
        <v>156</v>
      </c>
      <c r="O36" s="58" t="s">
        <v>130</v>
      </c>
      <c r="P36" s="74">
        <v>1145</v>
      </c>
      <c r="Q36" s="57"/>
      <c r="R36" s="58"/>
      <c r="S36" s="74">
        <v>21</v>
      </c>
      <c r="T36" s="55"/>
      <c r="U36" s="58"/>
      <c r="V36" s="74">
        <v>1060</v>
      </c>
      <c r="W36" s="57"/>
      <c r="X36" s="58"/>
      <c r="Y36" s="74">
        <v>64</v>
      </c>
      <c r="Z36" s="55"/>
      <c r="AA36" s="58"/>
      <c r="AB36" s="74">
        <v>187</v>
      </c>
      <c r="AC36" s="57"/>
      <c r="AD36" s="58"/>
      <c r="AE36" s="74">
        <v>958</v>
      </c>
      <c r="AF36" s="55"/>
      <c r="AG36" s="58"/>
      <c r="AH36" s="74">
        <v>19</v>
      </c>
      <c r="AI36" s="57"/>
      <c r="AJ36" s="58"/>
      <c r="AK36" s="74">
        <v>1126</v>
      </c>
      <c r="AL36" s="55"/>
      <c r="AM36" s="58"/>
      <c r="AN36" s="74">
        <v>13</v>
      </c>
      <c r="AO36" s="57"/>
      <c r="AP36" s="58"/>
      <c r="AQ36" s="74">
        <v>1132</v>
      </c>
      <c r="AR36" s="55"/>
      <c r="AS36" s="58"/>
      <c r="AT36" s="74">
        <v>558</v>
      </c>
      <c r="AU36" s="57"/>
      <c r="AV36" s="58"/>
      <c r="AW36" s="77"/>
      <c r="AX36" s="55"/>
      <c r="AY36" s="58" t="s">
        <v>130</v>
      </c>
      <c r="AZ36" s="77"/>
      <c r="BA36" s="57" t="s">
        <v>130</v>
      </c>
      <c r="BB36" s="58" t="s">
        <v>130</v>
      </c>
      <c r="BC36" s="77"/>
      <c r="BD36" s="55" t="s">
        <v>130</v>
      </c>
      <c r="BE36" s="58" t="s">
        <v>130</v>
      </c>
      <c r="BF36" s="77"/>
      <c r="BG36" s="57" t="s">
        <v>130</v>
      </c>
      <c r="BH36" s="58" t="s">
        <v>130</v>
      </c>
      <c r="BI36" s="77"/>
      <c r="BJ36" s="55" t="s">
        <v>130</v>
      </c>
      <c r="BK36" s="58" t="s">
        <v>130</v>
      </c>
      <c r="BL36" s="77"/>
      <c r="BM36" s="55" t="s">
        <v>130</v>
      </c>
      <c r="BN36" s="58" t="s">
        <v>130</v>
      </c>
      <c r="BO36" s="77"/>
      <c r="BP36" s="55" t="s">
        <v>130</v>
      </c>
      <c r="BQ36" s="58" t="s">
        <v>130</v>
      </c>
      <c r="BR36" s="77"/>
      <c r="BS36" s="55" t="s">
        <v>130</v>
      </c>
      <c r="BT36" s="58" t="s">
        <v>130</v>
      </c>
      <c r="BU36" s="77"/>
      <c r="BV36" s="55" t="s">
        <v>130</v>
      </c>
      <c r="BW36" s="58" t="s">
        <v>130</v>
      </c>
      <c r="BX36" s="77"/>
      <c r="BY36" s="55" t="s">
        <v>130</v>
      </c>
    </row>
    <row r="37" spans="1:77" s="35" customFormat="1" ht="14.4" customHeight="1" thickBot="1" x14ac:dyDescent="0.35">
      <c r="A37" s="151">
        <v>9</v>
      </c>
      <c r="B37" s="167" t="s">
        <v>172</v>
      </c>
      <c r="C37" s="167" t="s">
        <v>173</v>
      </c>
      <c r="D37" s="151" t="s">
        <v>167</v>
      </c>
      <c r="E37" s="151" t="s">
        <v>141</v>
      </c>
      <c r="F37" s="167" t="s">
        <v>142</v>
      </c>
      <c r="G37" s="153" t="s">
        <v>150</v>
      </c>
      <c r="H37" s="152" t="s">
        <v>153</v>
      </c>
      <c r="I37" s="151" t="str">
        <f>IF(I35="","",I35)</f>
        <v>Y</v>
      </c>
      <c r="J37" s="152" t="str">
        <f>IF(J35="","",J35)</f>
        <v/>
      </c>
      <c r="K37" s="151" t="str">
        <f>IF(K35="","",K35)</f>
        <v>Version 5.0</v>
      </c>
      <c r="L37" s="153" t="str">
        <f>IF(L35="","",L35)</f>
        <v>N</v>
      </c>
      <c r="M37" s="75" t="s">
        <v>147</v>
      </c>
      <c r="N37" s="75" t="s">
        <v>157</v>
      </c>
      <c r="O37" s="58" t="s">
        <v>130</v>
      </c>
      <c r="P37" s="74">
        <v>875</v>
      </c>
      <c r="Q37" s="57"/>
      <c r="R37" s="58"/>
      <c r="S37" s="74">
        <v>6</v>
      </c>
      <c r="T37" s="55"/>
      <c r="U37" s="58"/>
      <c r="V37" s="74">
        <v>830</v>
      </c>
      <c r="W37" s="57"/>
      <c r="X37" s="58"/>
      <c r="Y37" s="74">
        <v>39</v>
      </c>
      <c r="Z37" s="55"/>
      <c r="AA37" s="58"/>
      <c r="AB37" s="74">
        <v>135</v>
      </c>
      <c r="AC37" s="57"/>
      <c r="AD37" s="58"/>
      <c r="AE37" s="74">
        <v>740</v>
      </c>
      <c r="AF37" s="55"/>
      <c r="AG37" s="58"/>
      <c r="AH37" s="74">
        <v>21</v>
      </c>
      <c r="AI37" s="57"/>
      <c r="AJ37" s="58"/>
      <c r="AK37" s="74">
        <v>854</v>
      </c>
      <c r="AL37" s="55"/>
      <c r="AM37" s="58"/>
      <c r="AN37" s="74">
        <v>10</v>
      </c>
      <c r="AO37" s="57"/>
      <c r="AP37" s="58"/>
      <c r="AQ37" s="74">
        <v>865</v>
      </c>
      <c r="AR37" s="55"/>
      <c r="AS37" s="58"/>
      <c r="AT37" s="74">
        <v>433</v>
      </c>
      <c r="AU37" s="57"/>
      <c r="AV37" s="58"/>
      <c r="AW37" s="77"/>
      <c r="AX37" s="55"/>
      <c r="AY37" s="58" t="s">
        <v>130</v>
      </c>
      <c r="AZ37" s="77"/>
      <c r="BA37" s="57" t="s">
        <v>130</v>
      </c>
      <c r="BB37" s="58" t="s">
        <v>130</v>
      </c>
      <c r="BC37" s="77"/>
      <c r="BD37" s="55" t="s">
        <v>130</v>
      </c>
      <c r="BE37" s="58" t="s">
        <v>130</v>
      </c>
      <c r="BF37" s="77"/>
      <c r="BG37" s="57" t="s">
        <v>130</v>
      </c>
      <c r="BH37" s="58" t="s">
        <v>130</v>
      </c>
      <c r="BI37" s="77"/>
      <c r="BJ37" s="55" t="s">
        <v>130</v>
      </c>
      <c r="BK37" s="58" t="s">
        <v>130</v>
      </c>
      <c r="BL37" s="77"/>
      <c r="BM37" s="55" t="s">
        <v>130</v>
      </c>
      <c r="BN37" s="58" t="s">
        <v>130</v>
      </c>
      <c r="BO37" s="77"/>
      <c r="BP37" s="55" t="s">
        <v>130</v>
      </c>
      <c r="BQ37" s="58" t="s">
        <v>130</v>
      </c>
      <c r="BR37" s="77"/>
      <c r="BS37" s="55" t="s">
        <v>130</v>
      </c>
      <c r="BT37" s="58" t="s">
        <v>130</v>
      </c>
      <c r="BU37" s="77"/>
      <c r="BV37" s="55" t="s">
        <v>130</v>
      </c>
      <c r="BW37" s="58" t="s">
        <v>130</v>
      </c>
      <c r="BX37" s="77"/>
      <c r="BY37" s="55" t="s">
        <v>130</v>
      </c>
    </row>
    <row r="38" spans="1:77" s="35" customFormat="1" ht="28.35" customHeight="1" thickTop="1" x14ac:dyDescent="0.3">
      <c r="A38" s="110">
        <v>10</v>
      </c>
      <c r="B38" s="111" t="s">
        <v>174</v>
      </c>
      <c r="C38" s="111" t="s">
        <v>175</v>
      </c>
      <c r="D38" s="110" t="s">
        <v>167</v>
      </c>
      <c r="E38" s="110" t="s">
        <v>141</v>
      </c>
      <c r="F38" s="111" t="s">
        <v>142</v>
      </c>
      <c r="G38" s="110" t="s">
        <v>150</v>
      </c>
      <c r="H38" s="154" t="s">
        <v>153</v>
      </c>
      <c r="I38" s="155" t="s">
        <v>153</v>
      </c>
      <c r="J38" s="155"/>
      <c r="K38" s="156" t="s">
        <v>154</v>
      </c>
      <c r="L38" s="157" t="s">
        <v>144</v>
      </c>
      <c r="M38" s="113" t="s">
        <v>145</v>
      </c>
      <c r="N38" s="113" t="s">
        <v>155</v>
      </c>
      <c r="O38" s="115" t="s">
        <v>130</v>
      </c>
      <c r="P38" s="111">
        <v>296</v>
      </c>
      <c r="Q38" s="120"/>
      <c r="R38" s="115"/>
      <c r="S38" s="111">
        <v>5</v>
      </c>
      <c r="T38" s="117"/>
      <c r="U38" s="115"/>
      <c r="V38" s="111">
        <v>274</v>
      </c>
      <c r="W38" s="120"/>
      <c r="X38" s="115"/>
      <c r="Y38" s="111">
        <v>17</v>
      </c>
      <c r="Z38" s="117"/>
      <c r="AA38" s="115"/>
      <c r="AB38" s="111">
        <v>35</v>
      </c>
      <c r="AC38" s="120"/>
      <c r="AD38" s="115"/>
      <c r="AE38" s="111">
        <v>261</v>
      </c>
      <c r="AF38" s="117"/>
      <c r="AG38" s="115"/>
      <c r="AH38" s="111">
        <v>4</v>
      </c>
      <c r="AI38" s="120"/>
      <c r="AJ38" s="115"/>
      <c r="AK38" s="111">
        <v>292</v>
      </c>
      <c r="AL38" s="117"/>
      <c r="AM38" s="115"/>
      <c r="AN38" s="111">
        <v>3</v>
      </c>
      <c r="AO38" s="120"/>
      <c r="AP38" s="115"/>
      <c r="AQ38" s="111">
        <v>293</v>
      </c>
      <c r="AR38" s="117"/>
      <c r="AS38" s="115"/>
      <c r="AT38" s="111">
        <v>164</v>
      </c>
      <c r="AU38" s="120"/>
      <c r="AV38" s="115"/>
      <c r="AW38" s="116"/>
      <c r="AX38" s="117"/>
      <c r="AY38" s="115" t="s">
        <v>130</v>
      </c>
      <c r="AZ38" s="116"/>
      <c r="BA38" s="120" t="s">
        <v>130</v>
      </c>
      <c r="BB38" s="115" t="s">
        <v>130</v>
      </c>
      <c r="BC38" s="116"/>
      <c r="BD38" s="117" t="s">
        <v>130</v>
      </c>
      <c r="BE38" s="115" t="s">
        <v>130</v>
      </c>
      <c r="BF38" s="116"/>
      <c r="BG38" s="120" t="s">
        <v>130</v>
      </c>
      <c r="BH38" s="115" t="s">
        <v>130</v>
      </c>
      <c r="BI38" s="116"/>
      <c r="BJ38" s="118" t="s">
        <v>130</v>
      </c>
      <c r="BK38" s="115" t="s">
        <v>130</v>
      </c>
      <c r="BL38" s="116"/>
      <c r="BM38" s="118" t="s">
        <v>130</v>
      </c>
      <c r="BN38" s="115" t="s">
        <v>130</v>
      </c>
      <c r="BO38" s="116"/>
      <c r="BP38" s="118" t="s">
        <v>130</v>
      </c>
      <c r="BQ38" s="115" t="s">
        <v>130</v>
      </c>
      <c r="BR38" s="116"/>
      <c r="BS38" s="118" t="s">
        <v>130</v>
      </c>
      <c r="BT38" s="115" t="s">
        <v>130</v>
      </c>
      <c r="BU38" s="116"/>
      <c r="BV38" s="118" t="s">
        <v>130</v>
      </c>
      <c r="BW38" s="115" t="s">
        <v>130</v>
      </c>
      <c r="BX38" s="116"/>
      <c r="BY38" s="118" t="s">
        <v>130</v>
      </c>
    </row>
    <row r="39" spans="1:77" s="35" customFormat="1" ht="13.8" x14ac:dyDescent="0.3">
      <c r="A39" s="78">
        <v>10</v>
      </c>
      <c r="B39" s="79" t="s">
        <v>174</v>
      </c>
      <c r="C39" s="79" t="s">
        <v>175</v>
      </c>
      <c r="D39" s="78" t="s">
        <v>167</v>
      </c>
      <c r="E39" s="78" t="s">
        <v>141</v>
      </c>
      <c r="F39" s="79" t="s">
        <v>142</v>
      </c>
      <c r="G39" s="78" t="s">
        <v>150</v>
      </c>
      <c r="H39" s="147" t="s">
        <v>153</v>
      </c>
      <c r="I39" s="147" t="str">
        <f>IF(I38="","",I38)</f>
        <v>Y</v>
      </c>
      <c r="J39" s="147" t="str">
        <f>IF(J38="","",J38)</f>
        <v/>
      </c>
      <c r="K39" s="147" t="str">
        <f>IF(K38="","",K38)</f>
        <v>Version 5.0</v>
      </c>
      <c r="L39" s="149" t="str">
        <f>IF(L38="","",L38)</f>
        <v>N</v>
      </c>
      <c r="M39" s="75" t="s">
        <v>146</v>
      </c>
      <c r="N39" s="75" t="s">
        <v>156</v>
      </c>
      <c r="O39" s="58" t="s">
        <v>130</v>
      </c>
      <c r="P39" s="74">
        <v>496</v>
      </c>
      <c r="Q39" s="57"/>
      <c r="R39" s="58"/>
      <c r="S39" s="74">
        <v>1</v>
      </c>
      <c r="T39" s="55"/>
      <c r="U39" s="58"/>
      <c r="V39" s="74">
        <v>487</v>
      </c>
      <c r="W39" s="57"/>
      <c r="X39" s="58"/>
      <c r="Y39" s="74">
        <v>8</v>
      </c>
      <c r="Z39" s="55"/>
      <c r="AA39" s="58"/>
      <c r="AB39" s="74">
        <v>39</v>
      </c>
      <c r="AC39" s="57"/>
      <c r="AD39" s="58"/>
      <c r="AE39" s="74">
        <v>457</v>
      </c>
      <c r="AF39" s="55"/>
      <c r="AG39" s="58"/>
      <c r="AH39" s="74">
        <v>6</v>
      </c>
      <c r="AI39" s="57"/>
      <c r="AJ39" s="58"/>
      <c r="AK39" s="74">
        <v>490</v>
      </c>
      <c r="AL39" s="55"/>
      <c r="AM39" s="58"/>
      <c r="AN39" s="74">
        <v>6</v>
      </c>
      <c r="AO39" s="57"/>
      <c r="AP39" s="58"/>
      <c r="AQ39" s="74">
        <v>490</v>
      </c>
      <c r="AR39" s="55"/>
      <c r="AS39" s="58"/>
      <c r="AT39" s="74">
        <v>227</v>
      </c>
      <c r="AU39" s="57"/>
      <c r="AV39" s="58"/>
      <c r="AW39" s="77"/>
      <c r="AX39" s="55"/>
      <c r="AY39" s="58" t="s">
        <v>130</v>
      </c>
      <c r="AZ39" s="77"/>
      <c r="BA39" s="57" t="s">
        <v>130</v>
      </c>
      <c r="BB39" s="58" t="s">
        <v>130</v>
      </c>
      <c r="BC39" s="77"/>
      <c r="BD39" s="55" t="s">
        <v>130</v>
      </c>
      <c r="BE39" s="58" t="s">
        <v>130</v>
      </c>
      <c r="BF39" s="77"/>
      <c r="BG39" s="57" t="s">
        <v>130</v>
      </c>
      <c r="BH39" s="58" t="s">
        <v>130</v>
      </c>
      <c r="BI39" s="77"/>
      <c r="BJ39" s="55" t="s">
        <v>130</v>
      </c>
      <c r="BK39" s="58" t="s">
        <v>130</v>
      </c>
      <c r="BL39" s="77"/>
      <c r="BM39" s="55" t="s">
        <v>130</v>
      </c>
      <c r="BN39" s="58" t="s">
        <v>130</v>
      </c>
      <c r="BO39" s="77"/>
      <c r="BP39" s="55" t="s">
        <v>130</v>
      </c>
      <c r="BQ39" s="58" t="s">
        <v>130</v>
      </c>
      <c r="BR39" s="77"/>
      <c r="BS39" s="55" t="s">
        <v>130</v>
      </c>
      <c r="BT39" s="58" t="s">
        <v>130</v>
      </c>
      <c r="BU39" s="77"/>
      <c r="BV39" s="55" t="s">
        <v>130</v>
      </c>
      <c r="BW39" s="58" t="s">
        <v>130</v>
      </c>
      <c r="BX39" s="77"/>
      <c r="BY39" s="55" t="s">
        <v>130</v>
      </c>
    </row>
    <row r="40" spans="1:77" s="35" customFormat="1" ht="14.4" customHeight="1" thickBot="1" x14ac:dyDescent="0.35">
      <c r="A40" s="78">
        <v>10</v>
      </c>
      <c r="B40" s="79" t="s">
        <v>174</v>
      </c>
      <c r="C40" s="79" t="s">
        <v>175</v>
      </c>
      <c r="D40" s="78" t="s">
        <v>167</v>
      </c>
      <c r="E40" s="78" t="s">
        <v>141</v>
      </c>
      <c r="F40" s="79" t="s">
        <v>142</v>
      </c>
      <c r="G40" s="78" t="s">
        <v>150</v>
      </c>
      <c r="H40" s="151" t="s">
        <v>153</v>
      </c>
      <c r="I40" s="151" t="str">
        <f>IF(I38="","",I38)</f>
        <v>Y</v>
      </c>
      <c r="J40" s="151" t="str">
        <f>IF(J38="","",J38)</f>
        <v/>
      </c>
      <c r="K40" s="151" t="str">
        <f>IF(K38="","",K38)</f>
        <v>Version 5.0</v>
      </c>
      <c r="L40" s="153" t="str">
        <f>IF(L38="","",L38)</f>
        <v>N</v>
      </c>
      <c r="M40" s="75" t="s">
        <v>147</v>
      </c>
      <c r="N40" s="75" t="s">
        <v>157</v>
      </c>
      <c r="O40" s="58" t="s">
        <v>130</v>
      </c>
      <c r="P40" s="74">
        <v>458</v>
      </c>
      <c r="Q40" s="57"/>
      <c r="R40" s="58"/>
      <c r="S40" s="74">
        <v>6</v>
      </c>
      <c r="T40" s="55"/>
      <c r="U40" s="58"/>
      <c r="V40" s="74">
        <v>441</v>
      </c>
      <c r="W40" s="57"/>
      <c r="X40" s="58"/>
      <c r="Y40" s="74">
        <v>11</v>
      </c>
      <c r="Z40" s="55"/>
      <c r="AA40" s="58"/>
      <c r="AB40" s="74">
        <v>29</v>
      </c>
      <c r="AC40" s="57"/>
      <c r="AD40" s="58"/>
      <c r="AE40" s="74">
        <v>429</v>
      </c>
      <c r="AF40" s="55"/>
      <c r="AG40" s="58"/>
      <c r="AH40" s="74">
        <v>5</v>
      </c>
      <c r="AI40" s="57"/>
      <c r="AJ40" s="58"/>
      <c r="AK40" s="74">
        <v>453</v>
      </c>
      <c r="AL40" s="55"/>
      <c r="AM40" s="58"/>
      <c r="AN40" s="74">
        <v>5</v>
      </c>
      <c r="AO40" s="57"/>
      <c r="AP40" s="58"/>
      <c r="AQ40" s="74">
        <v>453</v>
      </c>
      <c r="AR40" s="55"/>
      <c r="AS40" s="58"/>
      <c r="AT40" s="74">
        <v>190</v>
      </c>
      <c r="AU40" s="57"/>
      <c r="AV40" s="58"/>
      <c r="AW40" s="77"/>
      <c r="AX40" s="55"/>
      <c r="AY40" s="58" t="s">
        <v>130</v>
      </c>
      <c r="AZ40" s="77"/>
      <c r="BA40" s="57" t="s">
        <v>130</v>
      </c>
      <c r="BB40" s="58" t="s">
        <v>130</v>
      </c>
      <c r="BC40" s="77"/>
      <c r="BD40" s="55" t="s">
        <v>130</v>
      </c>
      <c r="BE40" s="58" t="s">
        <v>130</v>
      </c>
      <c r="BF40" s="77"/>
      <c r="BG40" s="57" t="s">
        <v>130</v>
      </c>
      <c r="BH40" s="58" t="s">
        <v>130</v>
      </c>
      <c r="BI40" s="77"/>
      <c r="BJ40" s="55" t="s">
        <v>130</v>
      </c>
      <c r="BK40" s="58" t="s">
        <v>130</v>
      </c>
      <c r="BL40" s="77"/>
      <c r="BM40" s="55" t="s">
        <v>130</v>
      </c>
      <c r="BN40" s="58" t="s">
        <v>130</v>
      </c>
      <c r="BO40" s="77"/>
      <c r="BP40" s="55" t="s">
        <v>130</v>
      </c>
      <c r="BQ40" s="58" t="s">
        <v>130</v>
      </c>
      <c r="BR40" s="77"/>
      <c r="BS40" s="55" t="s">
        <v>130</v>
      </c>
      <c r="BT40" s="58" t="s">
        <v>130</v>
      </c>
      <c r="BU40" s="77"/>
      <c r="BV40" s="55" t="s">
        <v>130</v>
      </c>
      <c r="BW40" s="58" t="s">
        <v>130</v>
      </c>
      <c r="BX40" s="77"/>
      <c r="BY40" s="55" t="s">
        <v>130</v>
      </c>
    </row>
    <row r="41" spans="1:77" s="35" customFormat="1" ht="28.35" customHeight="1" thickTop="1" x14ac:dyDescent="0.3">
      <c r="A41" s="155">
        <v>11</v>
      </c>
      <c r="B41" s="154" t="s">
        <v>176</v>
      </c>
      <c r="C41" s="154" t="s">
        <v>177</v>
      </c>
      <c r="D41" s="155" t="s">
        <v>167</v>
      </c>
      <c r="E41" s="155" t="s">
        <v>141</v>
      </c>
      <c r="F41" s="154" t="s">
        <v>142</v>
      </c>
      <c r="G41" s="170" t="s">
        <v>150</v>
      </c>
      <c r="H41" s="154" t="s">
        <v>153</v>
      </c>
      <c r="I41" s="155" t="s">
        <v>153</v>
      </c>
      <c r="J41" s="155"/>
      <c r="K41" s="156" t="s">
        <v>154</v>
      </c>
      <c r="L41" s="157" t="s">
        <v>144</v>
      </c>
      <c r="M41" s="113" t="s">
        <v>145</v>
      </c>
      <c r="N41" s="113" t="s">
        <v>155</v>
      </c>
      <c r="O41" s="115" t="s">
        <v>130</v>
      </c>
      <c r="P41" s="111">
        <v>153</v>
      </c>
      <c r="Q41" s="120"/>
      <c r="R41" s="115"/>
      <c r="S41" s="111">
        <v>0</v>
      </c>
      <c r="T41" s="117"/>
      <c r="U41" s="115"/>
      <c r="V41" s="111">
        <v>146</v>
      </c>
      <c r="W41" s="120"/>
      <c r="X41" s="115"/>
      <c r="Y41" s="111">
        <v>7</v>
      </c>
      <c r="Z41" s="117"/>
      <c r="AA41" s="115"/>
      <c r="AB41" s="111">
        <v>16</v>
      </c>
      <c r="AC41" s="120"/>
      <c r="AD41" s="115"/>
      <c r="AE41" s="111">
        <v>137</v>
      </c>
      <c r="AF41" s="117"/>
      <c r="AG41" s="115"/>
      <c r="AH41" s="111">
        <v>5</v>
      </c>
      <c r="AI41" s="120"/>
      <c r="AJ41" s="115"/>
      <c r="AK41" s="111">
        <v>148</v>
      </c>
      <c r="AL41" s="117"/>
      <c r="AM41" s="115"/>
      <c r="AN41" s="111">
        <v>0</v>
      </c>
      <c r="AO41" s="120"/>
      <c r="AP41" s="115"/>
      <c r="AQ41" s="111">
        <v>153</v>
      </c>
      <c r="AR41" s="117"/>
      <c r="AS41" s="115"/>
      <c r="AT41" s="111">
        <v>88</v>
      </c>
      <c r="AU41" s="120"/>
      <c r="AV41" s="115"/>
      <c r="AW41" s="116"/>
      <c r="AX41" s="117"/>
      <c r="AY41" s="115" t="s">
        <v>130</v>
      </c>
      <c r="AZ41" s="116"/>
      <c r="BA41" s="120" t="s">
        <v>130</v>
      </c>
      <c r="BB41" s="115" t="s">
        <v>130</v>
      </c>
      <c r="BC41" s="116"/>
      <c r="BD41" s="117" t="s">
        <v>130</v>
      </c>
      <c r="BE41" s="115" t="s">
        <v>130</v>
      </c>
      <c r="BF41" s="116"/>
      <c r="BG41" s="120" t="s">
        <v>130</v>
      </c>
      <c r="BH41" s="115" t="s">
        <v>130</v>
      </c>
      <c r="BI41" s="116"/>
      <c r="BJ41" s="118" t="s">
        <v>130</v>
      </c>
      <c r="BK41" s="115" t="s">
        <v>130</v>
      </c>
      <c r="BL41" s="116"/>
      <c r="BM41" s="118" t="s">
        <v>130</v>
      </c>
      <c r="BN41" s="115" t="s">
        <v>130</v>
      </c>
      <c r="BO41" s="116"/>
      <c r="BP41" s="118" t="s">
        <v>130</v>
      </c>
      <c r="BQ41" s="115" t="s">
        <v>130</v>
      </c>
      <c r="BR41" s="116"/>
      <c r="BS41" s="118" t="s">
        <v>130</v>
      </c>
      <c r="BT41" s="115" t="s">
        <v>130</v>
      </c>
      <c r="BU41" s="116"/>
      <c r="BV41" s="118" t="s">
        <v>130</v>
      </c>
      <c r="BW41" s="115" t="s">
        <v>130</v>
      </c>
      <c r="BX41" s="116"/>
      <c r="BY41" s="118" t="s">
        <v>130</v>
      </c>
    </row>
    <row r="42" spans="1:77" s="35" customFormat="1" ht="13.8" x14ac:dyDescent="0.3">
      <c r="A42" s="147">
        <v>11</v>
      </c>
      <c r="B42" s="164" t="s">
        <v>176</v>
      </c>
      <c r="C42" s="164" t="s">
        <v>177</v>
      </c>
      <c r="D42" s="147" t="s">
        <v>167</v>
      </c>
      <c r="E42" s="147" t="s">
        <v>141</v>
      </c>
      <c r="F42" s="164" t="s">
        <v>142</v>
      </c>
      <c r="G42" s="149" t="s">
        <v>150</v>
      </c>
      <c r="H42" s="148" t="s">
        <v>153</v>
      </c>
      <c r="I42" s="147" t="str">
        <f>IF(I41="","",I41)</f>
        <v>Y</v>
      </c>
      <c r="J42" s="148" t="str">
        <f>IF(J41="","",J41)</f>
        <v/>
      </c>
      <c r="K42" s="147" t="str">
        <f>IF(K41="","",K41)</f>
        <v>Version 5.0</v>
      </c>
      <c r="L42" s="149" t="str">
        <f>IF(L41="","",L41)</f>
        <v>N</v>
      </c>
      <c r="M42" s="75" t="s">
        <v>146</v>
      </c>
      <c r="N42" s="75" t="s">
        <v>156</v>
      </c>
      <c r="O42" s="58" t="s">
        <v>130</v>
      </c>
      <c r="P42" s="74">
        <v>258</v>
      </c>
      <c r="Q42" s="57"/>
      <c r="R42" s="58"/>
      <c r="S42" s="74">
        <v>1</v>
      </c>
      <c r="T42" s="55"/>
      <c r="U42" s="58"/>
      <c r="V42" s="74">
        <v>254</v>
      </c>
      <c r="W42" s="57"/>
      <c r="X42" s="58"/>
      <c r="Y42" s="74">
        <v>3</v>
      </c>
      <c r="Z42" s="55"/>
      <c r="AA42" s="58"/>
      <c r="AB42" s="74">
        <v>20</v>
      </c>
      <c r="AC42" s="57"/>
      <c r="AD42" s="58"/>
      <c r="AE42" s="74">
        <v>238</v>
      </c>
      <c r="AF42" s="55"/>
      <c r="AG42" s="58"/>
      <c r="AH42" s="74">
        <v>2</v>
      </c>
      <c r="AI42" s="57"/>
      <c r="AJ42" s="58"/>
      <c r="AK42" s="74">
        <v>256</v>
      </c>
      <c r="AL42" s="55"/>
      <c r="AM42" s="58"/>
      <c r="AN42" s="74">
        <v>2</v>
      </c>
      <c r="AO42" s="57"/>
      <c r="AP42" s="58"/>
      <c r="AQ42" s="74">
        <v>256</v>
      </c>
      <c r="AR42" s="55"/>
      <c r="AS42" s="58"/>
      <c r="AT42" s="74">
        <v>103</v>
      </c>
      <c r="AU42" s="57"/>
      <c r="AV42" s="58"/>
      <c r="AW42" s="77"/>
      <c r="AX42" s="55"/>
      <c r="AY42" s="58" t="s">
        <v>130</v>
      </c>
      <c r="AZ42" s="77"/>
      <c r="BA42" s="57" t="s">
        <v>130</v>
      </c>
      <c r="BB42" s="58" t="s">
        <v>130</v>
      </c>
      <c r="BC42" s="77"/>
      <c r="BD42" s="55" t="s">
        <v>130</v>
      </c>
      <c r="BE42" s="58" t="s">
        <v>130</v>
      </c>
      <c r="BF42" s="77"/>
      <c r="BG42" s="57" t="s">
        <v>130</v>
      </c>
      <c r="BH42" s="58" t="s">
        <v>130</v>
      </c>
      <c r="BI42" s="77"/>
      <c r="BJ42" s="55" t="s">
        <v>130</v>
      </c>
      <c r="BK42" s="58" t="s">
        <v>130</v>
      </c>
      <c r="BL42" s="77"/>
      <c r="BM42" s="55" t="s">
        <v>130</v>
      </c>
      <c r="BN42" s="58" t="s">
        <v>130</v>
      </c>
      <c r="BO42" s="77"/>
      <c r="BP42" s="55" t="s">
        <v>130</v>
      </c>
      <c r="BQ42" s="58" t="s">
        <v>130</v>
      </c>
      <c r="BR42" s="77"/>
      <c r="BS42" s="55" t="s">
        <v>130</v>
      </c>
      <c r="BT42" s="58" t="s">
        <v>130</v>
      </c>
      <c r="BU42" s="77"/>
      <c r="BV42" s="55" t="s">
        <v>130</v>
      </c>
      <c r="BW42" s="58" t="s">
        <v>130</v>
      </c>
      <c r="BX42" s="77"/>
      <c r="BY42" s="55" t="s">
        <v>130</v>
      </c>
    </row>
    <row r="43" spans="1:77" s="35" customFormat="1" ht="15" customHeight="1" thickBot="1" x14ac:dyDescent="0.35">
      <c r="A43" s="151">
        <v>11</v>
      </c>
      <c r="B43" s="167" t="s">
        <v>176</v>
      </c>
      <c r="C43" s="167" t="s">
        <v>177</v>
      </c>
      <c r="D43" s="151" t="s">
        <v>167</v>
      </c>
      <c r="E43" s="151" t="s">
        <v>141</v>
      </c>
      <c r="F43" s="167" t="s">
        <v>142</v>
      </c>
      <c r="G43" s="153" t="s">
        <v>150</v>
      </c>
      <c r="H43" s="152" t="s">
        <v>153</v>
      </c>
      <c r="I43" s="151" t="str">
        <f>IF(I41="","",I41)</f>
        <v>Y</v>
      </c>
      <c r="J43" s="152" t="str">
        <f>IF(J41="","",J41)</f>
        <v/>
      </c>
      <c r="K43" s="151" t="str">
        <f>IF(K41="","",K41)</f>
        <v>Version 5.0</v>
      </c>
      <c r="L43" s="153" t="str">
        <f>IF(L41="","",L41)</f>
        <v>N</v>
      </c>
      <c r="M43" s="75" t="s">
        <v>147</v>
      </c>
      <c r="N43" s="75" t="s">
        <v>157</v>
      </c>
      <c r="O43" s="58" t="s">
        <v>130</v>
      </c>
      <c r="P43" s="74">
        <v>270</v>
      </c>
      <c r="Q43" s="57"/>
      <c r="R43" s="58"/>
      <c r="S43" s="74">
        <v>0</v>
      </c>
      <c r="T43" s="55"/>
      <c r="U43" s="58"/>
      <c r="V43" s="74">
        <v>264</v>
      </c>
      <c r="W43" s="57"/>
      <c r="X43" s="58"/>
      <c r="Y43" s="74">
        <v>6</v>
      </c>
      <c r="Z43" s="55"/>
      <c r="AA43" s="58"/>
      <c r="AB43" s="74">
        <v>20</v>
      </c>
      <c r="AC43" s="57"/>
      <c r="AD43" s="58"/>
      <c r="AE43" s="74">
        <v>250</v>
      </c>
      <c r="AF43" s="55"/>
      <c r="AG43" s="58"/>
      <c r="AH43" s="74">
        <v>5</v>
      </c>
      <c r="AI43" s="57"/>
      <c r="AJ43" s="58"/>
      <c r="AK43" s="74">
        <v>265</v>
      </c>
      <c r="AL43" s="55"/>
      <c r="AM43" s="58"/>
      <c r="AN43" s="74">
        <v>4</v>
      </c>
      <c r="AO43" s="57"/>
      <c r="AP43" s="58"/>
      <c r="AQ43" s="74">
        <v>266</v>
      </c>
      <c r="AR43" s="55"/>
      <c r="AS43" s="58"/>
      <c r="AT43" s="74">
        <v>104</v>
      </c>
      <c r="AU43" s="57"/>
      <c r="AV43" s="58"/>
      <c r="AW43" s="77"/>
      <c r="AX43" s="55"/>
      <c r="AY43" s="58" t="s">
        <v>130</v>
      </c>
      <c r="AZ43" s="77"/>
      <c r="BA43" s="57" t="s">
        <v>130</v>
      </c>
      <c r="BB43" s="58" t="s">
        <v>130</v>
      </c>
      <c r="BC43" s="77"/>
      <c r="BD43" s="55" t="s">
        <v>130</v>
      </c>
      <c r="BE43" s="58" t="s">
        <v>130</v>
      </c>
      <c r="BF43" s="77"/>
      <c r="BG43" s="57" t="s">
        <v>130</v>
      </c>
      <c r="BH43" s="58" t="s">
        <v>130</v>
      </c>
      <c r="BI43" s="77"/>
      <c r="BJ43" s="55" t="s">
        <v>130</v>
      </c>
      <c r="BK43" s="58" t="s">
        <v>130</v>
      </c>
      <c r="BL43" s="77"/>
      <c r="BM43" s="55" t="s">
        <v>130</v>
      </c>
      <c r="BN43" s="58" t="s">
        <v>130</v>
      </c>
      <c r="BO43" s="77"/>
      <c r="BP43" s="55" t="s">
        <v>130</v>
      </c>
      <c r="BQ43" s="58" t="s">
        <v>130</v>
      </c>
      <c r="BR43" s="77"/>
      <c r="BS43" s="55" t="s">
        <v>130</v>
      </c>
      <c r="BT43" s="58" t="s">
        <v>130</v>
      </c>
      <c r="BU43" s="77"/>
      <c r="BV43" s="55" t="s">
        <v>130</v>
      </c>
      <c r="BW43" s="58" t="s">
        <v>130</v>
      </c>
      <c r="BX43" s="77"/>
      <c r="BY43" s="55" t="s">
        <v>130</v>
      </c>
    </row>
    <row r="44" spans="1:77" s="35" customFormat="1" ht="28.35" customHeight="1" thickTop="1" x14ac:dyDescent="0.3">
      <c r="A44" s="110">
        <v>12</v>
      </c>
      <c r="B44" s="111" t="s">
        <v>178</v>
      </c>
      <c r="C44" s="111" t="s">
        <v>179</v>
      </c>
      <c r="D44" s="110" t="s">
        <v>167</v>
      </c>
      <c r="E44" s="110" t="s">
        <v>141</v>
      </c>
      <c r="F44" s="111" t="s">
        <v>142</v>
      </c>
      <c r="G44" s="110" t="s">
        <v>150</v>
      </c>
      <c r="H44" s="154" t="s">
        <v>153</v>
      </c>
      <c r="I44" s="155" t="s">
        <v>153</v>
      </c>
      <c r="J44" s="155"/>
      <c r="K44" s="156" t="s">
        <v>154</v>
      </c>
      <c r="L44" s="157" t="s">
        <v>144</v>
      </c>
      <c r="M44" s="113" t="s">
        <v>145</v>
      </c>
      <c r="N44" s="113" t="s">
        <v>155</v>
      </c>
      <c r="O44" s="115" t="s">
        <v>130</v>
      </c>
      <c r="P44" s="111">
        <v>15431</v>
      </c>
      <c r="Q44" s="120"/>
      <c r="R44" s="115"/>
      <c r="S44" s="111">
        <v>117</v>
      </c>
      <c r="T44" s="117"/>
      <c r="U44" s="115"/>
      <c r="V44" s="111">
        <v>15224</v>
      </c>
      <c r="W44" s="120"/>
      <c r="X44" s="115"/>
      <c r="Y44" s="111">
        <v>90</v>
      </c>
      <c r="Z44" s="117"/>
      <c r="AA44" s="115"/>
      <c r="AB44" s="111">
        <v>320</v>
      </c>
      <c r="AC44" s="120"/>
      <c r="AD44" s="115"/>
      <c r="AE44" s="111">
        <v>15111</v>
      </c>
      <c r="AF44" s="117"/>
      <c r="AG44" s="115"/>
      <c r="AH44" s="111">
        <v>553</v>
      </c>
      <c r="AI44" s="120"/>
      <c r="AJ44" s="115"/>
      <c r="AK44" s="111">
        <v>14878</v>
      </c>
      <c r="AL44" s="117"/>
      <c r="AM44" s="115"/>
      <c r="AN44" s="111">
        <v>42</v>
      </c>
      <c r="AO44" s="120"/>
      <c r="AP44" s="115"/>
      <c r="AQ44" s="111">
        <v>15389</v>
      </c>
      <c r="AR44" s="117"/>
      <c r="AS44" s="115"/>
      <c r="AT44" s="111">
        <v>13608</v>
      </c>
      <c r="AU44" s="120"/>
      <c r="AV44" s="115"/>
      <c r="AW44" s="116"/>
      <c r="AX44" s="117"/>
      <c r="AY44" s="115" t="s">
        <v>130</v>
      </c>
      <c r="AZ44" s="116"/>
      <c r="BA44" s="120" t="s">
        <v>130</v>
      </c>
      <c r="BB44" s="115" t="s">
        <v>130</v>
      </c>
      <c r="BC44" s="116"/>
      <c r="BD44" s="117" t="s">
        <v>130</v>
      </c>
      <c r="BE44" s="115" t="s">
        <v>130</v>
      </c>
      <c r="BF44" s="116"/>
      <c r="BG44" s="120" t="s">
        <v>130</v>
      </c>
      <c r="BH44" s="115" t="s">
        <v>130</v>
      </c>
      <c r="BI44" s="116"/>
      <c r="BJ44" s="118" t="s">
        <v>130</v>
      </c>
      <c r="BK44" s="115" t="s">
        <v>130</v>
      </c>
      <c r="BL44" s="116"/>
      <c r="BM44" s="118" t="s">
        <v>130</v>
      </c>
      <c r="BN44" s="115" t="s">
        <v>130</v>
      </c>
      <c r="BO44" s="116"/>
      <c r="BP44" s="118" t="s">
        <v>130</v>
      </c>
      <c r="BQ44" s="115" t="s">
        <v>130</v>
      </c>
      <c r="BR44" s="116"/>
      <c r="BS44" s="118" t="s">
        <v>130</v>
      </c>
      <c r="BT44" s="115" t="s">
        <v>130</v>
      </c>
      <c r="BU44" s="116"/>
      <c r="BV44" s="118" t="s">
        <v>130</v>
      </c>
      <c r="BW44" s="115" t="s">
        <v>130</v>
      </c>
      <c r="BX44" s="116"/>
      <c r="BY44" s="118" t="s">
        <v>130</v>
      </c>
    </row>
    <row r="45" spans="1:77" s="35" customFormat="1" ht="13.8" x14ac:dyDescent="0.3">
      <c r="A45" s="78">
        <v>12</v>
      </c>
      <c r="B45" s="79" t="s">
        <v>178</v>
      </c>
      <c r="C45" s="79" t="s">
        <v>179</v>
      </c>
      <c r="D45" s="78" t="s">
        <v>167</v>
      </c>
      <c r="E45" s="78" t="s">
        <v>141</v>
      </c>
      <c r="F45" s="79" t="s">
        <v>142</v>
      </c>
      <c r="G45" s="78" t="s">
        <v>150</v>
      </c>
      <c r="H45" s="147" t="s">
        <v>153</v>
      </c>
      <c r="I45" s="147" t="str">
        <f>IF(I44="","",I44)</f>
        <v>Y</v>
      </c>
      <c r="J45" s="147" t="str">
        <f>IF(J44="","",J44)</f>
        <v/>
      </c>
      <c r="K45" s="147" t="str">
        <f>IF(K44="","",K44)</f>
        <v>Version 5.0</v>
      </c>
      <c r="L45" s="149" t="str">
        <f>IF(L44="","",L44)</f>
        <v>N</v>
      </c>
      <c r="M45" s="75" t="s">
        <v>146</v>
      </c>
      <c r="N45" s="75" t="s">
        <v>156</v>
      </c>
      <c r="O45" s="58" t="s">
        <v>130</v>
      </c>
      <c r="P45" s="74">
        <v>18320</v>
      </c>
      <c r="Q45" s="57"/>
      <c r="R45" s="58"/>
      <c r="S45" s="74">
        <v>109</v>
      </c>
      <c r="T45" s="55"/>
      <c r="U45" s="58"/>
      <c r="V45" s="74">
        <v>18128</v>
      </c>
      <c r="W45" s="57"/>
      <c r="X45" s="58"/>
      <c r="Y45" s="74">
        <v>83</v>
      </c>
      <c r="Z45" s="55"/>
      <c r="AA45" s="58"/>
      <c r="AB45" s="74">
        <v>286</v>
      </c>
      <c r="AC45" s="57"/>
      <c r="AD45" s="58"/>
      <c r="AE45" s="74">
        <v>18034</v>
      </c>
      <c r="AF45" s="55"/>
      <c r="AG45" s="58"/>
      <c r="AH45" s="74">
        <v>539</v>
      </c>
      <c r="AI45" s="57"/>
      <c r="AJ45" s="58"/>
      <c r="AK45" s="74">
        <v>17781</v>
      </c>
      <c r="AL45" s="55"/>
      <c r="AM45" s="58"/>
      <c r="AN45" s="74">
        <v>90</v>
      </c>
      <c r="AO45" s="57"/>
      <c r="AP45" s="58"/>
      <c r="AQ45" s="74">
        <v>18230</v>
      </c>
      <c r="AR45" s="55"/>
      <c r="AS45" s="58"/>
      <c r="AT45" s="74">
        <v>15944</v>
      </c>
      <c r="AU45" s="57"/>
      <c r="AV45" s="58"/>
      <c r="AW45" s="77"/>
      <c r="AX45" s="55"/>
      <c r="AY45" s="58" t="s">
        <v>130</v>
      </c>
      <c r="AZ45" s="77"/>
      <c r="BA45" s="57" t="s">
        <v>130</v>
      </c>
      <c r="BB45" s="58" t="s">
        <v>130</v>
      </c>
      <c r="BC45" s="77"/>
      <c r="BD45" s="55" t="s">
        <v>130</v>
      </c>
      <c r="BE45" s="58" t="s">
        <v>130</v>
      </c>
      <c r="BF45" s="77"/>
      <c r="BG45" s="57" t="s">
        <v>130</v>
      </c>
      <c r="BH45" s="58" t="s">
        <v>130</v>
      </c>
      <c r="BI45" s="77"/>
      <c r="BJ45" s="55" t="s">
        <v>130</v>
      </c>
      <c r="BK45" s="58" t="s">
        <v>130</v>
      </c>
      <c r="BL45" s="77"/>
      <c r="BM45" s="55" t="s">
        <v>130</v>
      </c>
      <c r="BN45" s="58" t="s">
        <v>130</v>
      </c>
      <c r="BO45" s="77"/>
      <c r="BP45" s="55" t="s">
        <v>130</v>
      </c>
      <c r="BQ45" s="58" t="s">
        <v>130</v>
      </c>
      <c r="BR45" s="77"/>
      <c r="BS45" s="55" t="s">
        <v>130</v>
      </c>
      <c r="BT45" s="58" t="s">
        <v>130</v>
      </c>
      <c r="BU45" s="77"/>
      <c r="BV45" s="55" t="s">
        <v>130</v>
      </c>
      <c r="BW45" s="58" t="s">
        <v>130</v>
      </c>
      <c r="BX45" s="77"/>
      <c r="BY45" s="55" t="s">
        <v>130</v>
      </c>
    </row>
    <row r="46" spans="1:77" s="35" customFormat="1" ht="14.4" customHeight="1" thickBot="1" x14ac:dyDescent="0.35">
      <c r="A46" s="78">
        <v>12</v>
      </c>
      <c r="B46" s="79" t="s">
        <v>178</v>
      </c>
      <c r="C46" s="79" t="s">
        <v>179</v>
      </c>
      <c r="D46" s="78" t="s">
        <v>167</v>
      </c>
      <c r="E46" s="78" t="s">
        <v>141</v>
      </c>
      <c r="F46" s="79" t="s">
        <v>142</v>
      </c>
      <c r="G46" s="78" t="s">
        <v>150</v>
      </c>
      <c r="H46" s="151" t="s">
        <v>153</v>
      </c>
      <c r="I46" s="151" t="str">
        <f>IF(I44="","",I44)</f>
        <v>Y</v>
      </c>
      <c r="J46" s="151" t="str">
        <f>IF(J44="","",J44)</f>
        <v/>
      </c>
      <c r="K46" s="151" t="str">
        <f>IF(K44="","",K44)</f>
        <v>Version 5.0</v>
      </c>
      <c r="L46" s="153" t="str">
        <f>IF(L44="","",L44)</f>
        <v>N</v>
      </c>
      <c r="M46" s="75" t="s">
        <v>147</v>
      </c>
      <c r="N46" s="75" t="s">
        <v>157</v>
      </c>
      <c r="O46" s="58" t="s">
        <v>130</v>
      </c>
      <c r="P46" s="74">
        <v>17696</v>
      </c>
      <c r="Q46" s="57"/>
      <c r="R46" s="58"/>
      <c r="S46" s="74">
        <v>106</v>
      </c>
      <c r="T46" s="55"/>
      <c r="U46" s="58"/>
      <c r="V46" s="74">
        <v>17527</v>
      </c>
      <c r="W46" s="57"/>
      <c r="X46" s="58"/>
      <c r="Y46" s="74">
        <v>63</v>
      </c>
      <c r="Z46" s="55"/>
      <c r="AA46" s="58"/>
      <c r="AB46" s="74">
        <v>263</v>
      </c>
      <c r="AC46" s="57"/>
      <c r="AD46" s="58"/>
      <c r="AE46" s="74">
        <v>17433</v>
      </c>
      <c r="AF46" s="55"/>
      <c r="AG46" s="58"/>
      <c r="AH46" s="74">
        <v>492</v>
      </c>
      <c r="AI46" s="57"/>
      <c r="AJ46" s="58"/>
      <c r="AK46" s="74">
        <v>17204</v>
      </c>
      <c r="AL46" s="55"/>
      <c r="AM46" s="58"/>
      <c r="AN46" s="74">
        <v>77</v>
      </c>
      <c r="AO46" s="57"/>
      <c r="AP46" s="58"/>
      <c r="AQ46" s="74">
        <v>17619</v>
      </c>
      <c r="AR46" s="55"/>
      <c r="AS46" s="58"/>
      <c r="AT46" s="74">
        <v>14882</v>
      </c>
      <c r="AU46" s="57"/>
      <c r="AV46" s="58"/>
      <c r="AW46" s="77"/>
      <c r="AX46" s="55"/>
      <c r="AY46" s="58" t="s">
        <v>130</v>
      </c>
      <c r="AZ46" s="77"/>
      <c r="BA46" s="57" t="s">
        <v>130</v>
      </c>
      <c r="BB46" s="58" t="s">
        <v>130</v>
      </c>
      <c r="BC46" s="77"/>
      <c r="BD46" s="55" t="s">
        <v>130</v>
      </c>
      <c r="BE46" s="58" t="s">
        <v>130</v>
      </c>
      <c r="BF46" s="77"/>
      <c r="BG46" s="57" t="s">
        <v>130</v>
      </c>
      <c r="BH46" s="58" t="s">
        <v>130</v>
      </c>
      <c r="BI46" s="77"/>
      <c r="BJ46" s="55" t="s">
        <v>130</v>
      </c>
      <c r="BK46" s="58" t="s">
        <v>130</v>
      </c>
      <c r="BL46" s="77"/>
      <c r="BM46" s="55" t="s">
        <v>130</v>
      </c>
      <c r="BN46" s="58" t="s">
        <v>130</v>
      </c>
      <c r="BO46" s="77"/>
      <c r="BP46" s="55" t="s">
        <v>130</v>
      </c>
      <c r="BQ46" s="58" t="s">
        <v>130</v>
      </c>
      <c r="BR46" s="77"/>
      <c r="BS46" s="55" t="s">
        <v>130</v>
      </c>
      <c r="BT46" s="58" t="s">
        <v>130</v>
      </c>
      <c r="BU46" s="77"/>
      <c r="BV46" s="55" t="s">
        <v>130</v>
      </c>
      <c r="BW46" s="58" t="s">
        <v>130</v>
      </c>
      <c r="BX46" s="77"/>
      <c r="BY46" s="55" t="s">
        <v>130</v>
      </c>
    </row>
    <row r="47" spans="1:77" s="35" customFormat="1" ht="42.6" customHeight="1" thickTop="1" thickBot="1" x14ac:dyDescent="0.35">
      <c r="A47" s="110">
        <v>13</v>
      </c>
      <c r="B47" s="111" t="s">
        <v>180</v>
      </c>
      <c r="C47" s="111" t="s">
        <v>181</v>
      </c>
      <c r="D47" s="110" t="s">
        <v>182</v>
      </c>
      <c r="E47" s="119" t="s">
        <v>141</v>
      </c>
      <c r="F47" s="113" t="s">
        <v>160</v>
      </c>
      <c r="G47" s="111" t="s">
        <v>183</v>
      </c>
      <c r="H47" s="111" t="s">
        <v>153</v>
      </c>
      <c r="I47" s="110" t="s">
        <v>153</v>
      </c>
      <c r="J47" s="110"/>
      <c r="K47" s="112"/>
      <c r="L47" s="112"/>
      <c r="M47" s="113" t="s">
        <v>161</v>
      </c>
      <c r="N47" s="113"/>
      <c r="O47" s="115" t="s">
        <v>130</v>
      </c>
      <c r="P47" s="111"/>
      <c r="Q47" s="120"/>
      <c r="R47" s="115"/>
      <c r="S47" s="117"/>
      <c r="T47" s="117"/>
      <c r="U47" s="115"/>
      <c r="V47" s="117"/>
      <c r="W47" s="117"/>
      <c r="X47" s="115"/>
      <c r="Y47" s="117"/>
      <c r="Z47" s="117"/>
      <c r="AA47" s="115"/>
      <c r="AB47" s="117"/>
      <c r="AC47" s="117"/>
      <c r="AD47" s="115"/>
      <c r="AE47" s="117"/>
      <c r="AF47" s="117"/>
      <c r="AG47" s="115"/>
      <c r="AH47" s="117"/>
      <c r="AI47" s="117"/>
      <c r="AJ47" s="115"/>
      <c r="AK47" s="117"/>
      <c r="AL47" s="117"/>
      <c r="AM47" s="115"/>
      <c r="AN47" s="117"/>
      <c r="AO47" s="117"/>
      <c r="AP47" s="115"/>
      <c r="AQ47" s="117"/>
      <c r="AR47" s="117"/>
      <c r="AS47" s="115"/>
      <c r="AT47" s="117"/>
      <c r="AU47" s="117"/>
      <c r="AV47" s="115"/>
      <c r="AW47" s="116"/>
      <c r="AX47" s="117"/>
      <c r="AY47" s="115" t="s">
        <v>130</v>
      </c>
      <c r="AZ47" s="116"/>
      <c r="BA47" s="120" t="s">
        <v>130</v>
      </c>
      <c r="BB47" s="115" t="s">
        <v>130</v>
      </c>
      <c r="BC47" s="116"/>
      <c r="BD47" s="117" t="s">
        <v>130</v>
      </c>
      <c r="BE47" s="115" t="s">
        <v>130</v>
      </c>
      <c r="BF47" s="116"/>
      <c r="BG47" s="120" t="s">
        <v>130</v>
      </c>
      <c r="BH47" s="115" t="s">
        <v>130</v>
      </c>
      <c r="BI47" s="116"/>
      <c r="BJ47" s="118" t="s">
        <v>130</v>
      </c>
      <c r="BK47" s="115" t="s">
        <v>130</v>
      </c>
      <c r="BL47" s="116"/>
      <c r="BM47" s="118" t="s">
        <v>130</v>
      </c>
      <c r="BN47" s="115" t="s">
        <v>130</v>
      </c>
      <c r="BO47" s="116"/>
      <c r="BP47" s="118" t="s">
        <v>130</v>
      </c>
      <c r="BQ47" s="115" t="s">
        <v>130</v>
      </c>
      <c r="BR47" s="116"/>
      <c r="BS47" s="118" t="s">
        <v>130</v>
      </c>
      <c r="BT47" s="115" t="s">
        <v>130</v>
      </c>
      <c r="BU47" s="116"/>
      <c r="BV47" s="118" t="s">
        <v>130</v>
      </c>
      <c r="BW47" s="115" t="s">
        <v>130</v>
      </c>
      <c r="BX47" s="116"/>
      <c r="BY47" s="118" t="s">
        <v>130</v>
      </c>
    </row>
    <row r="48" spans="1:77" s="35" customFormat="1" ht="70.349999999999994" customHeight="1" thickTop="1" thickBot="1" x14ac:dyDescent="0.35">
      <c r="A48" s="110">
        <v>14</v>
      </c>
      <c r="B48" s="111" t="s">
        <v>184</v>
      </c>
      <c r="C48" s="111" t="s">
        <v>185</v>
      </c>
      <c r="D48" s="110" t="s">
        <v>182</v>
      </c>
      <c r="E48" s="119" t="s">
        <v>141</v>
      </c>
      <c r="F48" s="113" t="s">
        <v>160</v>
      </c>
      <c r="G48" s="111" t="s">
        <v>186</v>
      </c>
      <c r="H48" s="111" t="s">
        <v>153</v>
      </c>
      <c r="I48" s="110" t="s">
        <v>153</v>
      </c>
      <c r="J48" s="110"/>
      <c r="K48" s="112"/>
      <c r="L48" s="112"/>
      <c r="M48" s="113" t="s">
        <v>161</v>
      </c>
      <c r="N48" s="113"/>
      <c r="O48" s="115" t="s">
        <v>130</v>
      </c>
      <c r="P48" s="111"/>
      <c r="Q48" s="120"/>
      <c r="R48" s="115"/>
      <c r="S48" s="117"/>
      <c r="T48" s="117"/>
      <c r="U48" s="115"/>
      <c r="V48" s="117"/>
      <c r="W48" s="117"/>
      <c r="X48" s="115"/>
      <c r="Y48" s="117"/>
      <c r="Z48" s="117"/>
      <c r="AA48" s="115"/>
      <c r="AB48" s="117"/>
      <c r="AC48" s="117"/>
      <c r="AD48" s="115"/>
      <c r="AE48" s="117"/>
      <c r="AF48" s="117"/>
      <c r="AG48" s="115"/>
      <c r="AH48" s="117"/>
      <c r="AI48" s="117"/>
      <c r="AJ48" s="115"/>
      <c r="AK48" s="117"/>
      <c r="AL48" s="117"/>
      <c r="AM48" s="115"/>
      <c r="AN48" s="117"/>
      <c r="AO48" s="117"/>
      <c r="AP48" s="115"/>
      <c r="AQ48" s="117"/>
      <c r="AR48" s="117"/>
      <c r="AS48" s="115"/>
      <c r="AT48" s="117"/>
      <c r="AU48" s="117"/>
      <c r="AV48" s="115"/>
      <c r="AW48" s="116"/>
      <c r="AX48" s="117"/>
      <c r="AY48" s="115" t="s">
        <v>130</v>
      </c>
      <c r="AZ48" s="116"/>
      <c r="BA48" s="120" t="s">
        <v>130</v>
      </c>
      <c r="BB48" s="115" t="s">
        <v>130</v>
      </c>
      <c r="BC48" s="116"/>
      <c r="BD48" s="117" t="s">
        <v>130</v>
      </c>
      <c r="BE48" s="115" t="s">
        <v>130</v>
      </c>
      <c r="BF48" s="116"/>
      <c r="BG48" s="120" t="s">
        <v>130</v>
      </c>
      <c r="BH48" s="115" t="s">
        <v>130</v>
      </c>
      <c r="BI48" s="116"/>
      <c r="BJ48" s="118" t="s">
        <v>130</v>
      </c>
      <c r="BK48" s="115" t="s">
        <v>130</v>
      </c>
      <c r="BL48" s="116"/>
      <c r="BM48" s="118" t="s">
        <v>130</v>
      </c>
      <c r="BN48" s="115" t="s">
        <v>130</v>
      </c>
      <c r="BO48" s="116"/>
      <c r="BP48" s="118" t="s">
        <v>130</v>
      </c>
      <c r="BQ48" s="115" t="s">
        <v>130</v>
      </c>
      <c r="BR48" s="116"/>
      <c r="BS48" s="118" t="s">
        <v>130</v>
      </c>
      <c r="BT48" s="115" t="s">
        <v>130</v>
      </c>
      <c r="BU48" s="116"/>
      <c r="BV48" s="118" t="s">
        <v>130</v>
      </c>
      <c r="BW48" s="115" t="s">
        <v>130</v>
      </c>
      <c r="BX48" s="116"/>
      <c r="BY48" s="118" t="s">
        <v>130</v>
      </c>
    </row>
    <row r="49" spans="1:77" s="35" customFormat="1" ht="230.25" customHeight="1" thickTop="1" x14ac:dyDescent="0.3">
      <c r="A49" s="155">
        <v>15</v>
      </c>
      <c r="B49" s="160" t="s">
        <v>187</v>
      </c>
      <c r="C49" s="111" t="s">
        <v>188</v>
      </c>
      <c r="D49" s="155" t="s">
        <v>189</v>
      </c>
      <c r="E49" s="154" t="s">
        <v>190</v>
      </c>
      <c r="F49" s="154" t="s">
        <v>191</v>
      </c>
      <c r="G49" s="163" t="s">
        <v>192</v>
      </c>
      <c r="H49" s="160" t="s">
        <v>153</v>
      </c>
      <c r="I49" s="155" t="s">
        <v>153</v>
      </c>
      <c r="J49" s="155"/>
      <c r="K49" s="156"/>
      <c r="L49" s="157"/>
      <c r="M49" s="160" t="s">
        <v>161</v>
      </c>
      <c r="N49" s="117" t="s">
        <v>130</v>
      </c>
      <c r="O49" s="115" t="s">
        <v>130</v>
      </c>
      <c r="P49" s="117" t="s">
        <v>130</v>
      </c>
      <c r="Q49" s="117" t="s">
        <v>130</v>
      </c>
      <c r="R49" s="115" t="s">
        <v>130</v>
      </c>
      <c r="S49" s="117" t="s">
        <v>130</v>
      </c>
      <c r="T49" s="117" t="s">
        <v>130</v>
      </c>
      <c r="U49" s="115" t="s">
        <v>130</v>
      </c>
      <c r="V49" s="117" t="s">
        <v>130</v>
      </c>
      <c r="W49" s="117" t="s">
        <v>130</v>
      </c>
      <c r="X49" s="115" t="s">
        <v>130</v>
      </c>
      <c r="Y49" s="117" t="s">
        <v>130</v>
      </c>
      <c r="Z49" s="117" t="s">
        <v>130</v>
      </c>
      <c r="AA49" s="115" t="s">
        <v>130</v>
      </c>
      <c r="AB49" s="117" t="s">
        <v>130</v>
      </c>
      <c r="AC49" s="117" t="s">
        <v>130</v>
      </c>
      <c r="AD49" s="115" t="s">
        <v>130</v>
      </c>
      <c r="AE49" s="117" t="s">
        <v>130</v>
      </c>
      <c r="AF49" s="117" t="s">
        <v>130</v>
      </c>
      <c r="AG49" s="115" t="s">
        <v>130</v>
      </c>
      <c r="AH49" s="117" t="s">
        <v>130</v>
      </c>
      <c r="AI49" s="117" t="s">
        <v>130</v>
      </c>
      <c r="AJ49" s="115" t="s">
        <v>130</v>
      </c>
      <c r="AK49" s="117" t="s">
        <v>130</v>
      </c>
      <c r="AL49" s="117" t="s">
        <v>130</v>
      </c>
      <c r="AM49" s="115" t="s">
        <v>130</v>
      </c>
      <c r="AN49" s="117" t="s">
        <v>130</v>
      </c>
      <c r="AO49" s="117" t="s">
        <v>130</v>
      </c>
      <c r="AP49" s="115" t="s">
        <v>130</v>
      </c>
      <c r="AQ49" s="117" t="s">
        <v>130</v>
      </c>
      <c r="AR49" s="117" t="s">
        <v>130</v>
      </c>
      <c r="AS49" s="115" t="s">
        <v>130</v>
      </c>
      <c r="AT49" s="117" t="s">
        <v>130</v>
      </c>
      <c r="AU49" s="117" t="s">
        <v>130</v>
      </c>
      <c r="AV49" s="115" t="s">
        <v>130</v>
      </c>
      <c r="AW49" s="117" t="s">
        <v>130</v>
      </c>
      <c r="AX49" s="117" t="s">
        <v>130</v>
      </c>
      <c r="AY49" s="115" t="s">
        <v>130</v>
      </c>
      <c r="AZ49" s="117" t="s">
        <v>130</v>
      </c>
      <c r="BA49" s="117" t="s">
        <v>130</v>
      </c>
      <c r="BB49" s="115" t="s">
        <v>130</v>
      </c>
      <c r="BC49" s="117" t="s">
        <v>130</v>
      </c>
      <c r="BD49" s="117" t="s">
        <v>130</v>
      </c>
      <c r="BE49" s="115" t="s">
        <v>130</v>
      </c>
      <c r="BF49" s="117" t="s">
        <v>130</v>
      </c>
      <c r="BG49" s="117" t="s">
        <v>130</v>
      </c>
      <c r="BH49" s="115" t="s">
        <v>130</v>
      </c>
      <c r="BI49" s="117" t="s">
        <v>130</v>
      </c>
      <c r="BJ49" s="118" t="s">
        <v>130</v>
      </c>
      <c r="BK49" s="115" t="s">
        <v>130</v>
      </c>
      <c r="BL49" s="117" t="s">
        <v>130</v>
      </c>
      <c r="BM49" s="118" t="s">
        <v>130</v>
      </c>
      <c r="BN49" s="115" t="s">
        <v>130</v>
      </c>
      <c r="BO49" s="117" t="s">
        <v>130</v>
      </c>
      <c r="BP49" s="118" t="s">
        <v>130</v>
      </c>
      <c r="BQ49" s="115" t="s">
        <v>130</v>
      </c>
      <c r="BR49" s="117" t="s">
        <v>130</v>
      </c>
      <c r="BS49" s="118" t="s">
        <v>130</v>
      </c>
      <c r="BT49" s="115" t="s">
        <v>130</v>
      </c>
      <c r="BU49" s="117" t="s">
        <v>130</v>
      </c>
      <c r="BV49" s="118" t="s">
        <v>130</v>
      </c>
      <c r="BW49" s="115" t="s">
        <v>130</v>
      </c>
      <c r="BX49" s="117" t="s">
        <v>130</v>
      </c>
      <c r="BY49" s="118" t="s">
        <v>130</v>
      </c>
    </row>
    <row r="50" spans="1:77" s="35" customFormat="1" ht="26.85" customHeight="1" x14ac:dyDescent="0.3">
      <c r="A50" s="147">
        <v>15</v>
      </c>
      <c r="B50" s="161" t="s">
        <v>193</v>
      </c>
      <c r="C50" s="74" t="s">
        <v>194</v>
      </c>
      <c r="D50" s="147" t="s">
        <v>189</v>
      </c>
      <c r="E50" s="164" t="s">
        <v>190</v>
      </c>
      <c r="F50" s="164" t="s">
        <v>191</v>
      </c>
      <c r="G50" s="165" t="s">
        <v>150</v>
      </c>
      <c r="H50" s="166" t="s">
        <v>153</v>
      </c>
      <c r="I50" s="147" t="str">
        <f>IF(I49="","",I49)</f>
        <v>Y</v>
      </c>
      <c r="J50" s="148" t="str">
        <f>IF(J49="","",J49)</f>
        <v/>
      </c>
      <c r="K50" s="147" t="str">
        <f>IF(K49="","",K49)</f>
        <v/>
      </c>
      <c r="L50" s="149" t="str">
        <f>IF(L49="","",L49)</f>
        <v/>
      </c>
      <c r="M50" s="178" t="s">
        <v>161</v>
      </c>
      <c r="N50" s="80"/>
      <c r="O50" s="100"/>
      <c r="P50" s="80"/>
      <c r="Q50" s="74" t="e">
        <f t="shared" ref="Q50:Q59" si="0">(P50/O50)*100</f>
        <v>#DIV/0!</v>
      </c>
      <c r="R50" s="58" t="s">
        <v>130</v>
      </c>
      <c r="S50" s="55" t="s">
        <v>130</v>
      </c>
      <c r="T50" s="55" t="s">
        <v>130</v>
      </c>
      <c r="U50" s="58" t="s">
        <v>130</v>
      </c>
      <c r="V50" s="55" t="s">
        <v>130</v>
      </c>
      <c r="W50" s="55" t="s">
        <v>130</v>
      </c>
      <c r="X50" s="58" t="s">
        <v>130</v>
      </c>
      <c r="Y50" s="55" t="s">
        <v>130</v>
      </c>
      <c r="Z50" s="55" t="s">
        <v>130</v>
      </c>
      <c r="AA50" s="58" t="s">
        <v>130</v>
      </c>
      <c r="AB50" s="55" t="s">
        <v>130</v>
      </c>
      <c r="AC50" s="55" t="s">
        <v>130</v>
      </c>
      <c r="AD50" s="58" t="s">
        <v>130</v>
      </c>
      <c r="AE50" s="55" t="s">
        <v>130</v>
      </c>
      <c r="AF50" s="55" t="s">
        <v>130</v>
      </c>
      <c r="AG50" s="58" t="s">
        <v>130</v>
      </c>
      <c r="AH50" s="55" t="s">
        <v>130</v>
      </c>
      <c r="AI50" s="55" t="s">
        <v>130</v>
      </c>
      <c r="AJ50" s="58" t="s">
        <v>130</v>
      </c>
      <c r="AK50" s="55" t="s">
        <v>130</v>
      </c>
      <c r="AL50" s="55" t="s">
        <v>130</v>
      </c>
      <c r="AM50" s="58" t="s">
        <v>130</v>
      </c>
      <c r="AN50" s="55" t="s">
        <v>130</v>
      </c>
      <c r="AO50" s="55" t="s">
        <v>130</v>
      </c>
      <c r="AP50" s="58" t="s">
        <v>130</v>
      </c>
      <c r="AQ50" s="55" t="s">
        <v>130</v>
      </c>
      <c r="AR50" s="55" t="s">
        <v>130</v>
      </c>
      <c r="AS50" s="58" t="s">
        <v>130</v>
      </c>
      <c r="AT50" s="55" t="s">
        <v>130</v>
      </c>
      <c r="AU50" s="55" t="s">
        <v>130</v>
      </c>
      <c r="AV50" s="58" t="s">
        <v>130</v>
      </c>
      <c r="AW50" s="55" t="s">
        <v>130</v>
      </c>
      <c r="AX50" s="55" t="s">
        <v>130</v>
      </c>
      <c r="AY50" s="58" t="s">
        <v>130</v>
      </c>
      <c r="AZ50" s="55" t="s">
        <v>130</v>
      </c>
      <c r="BA50" s="55" t="s">
        <v>130</v>
      </c>
      <c r="BB50" s="58" t="s">
        <v>130</v>
      </c>
      <c r="BC50" s="55" t="s">
        <v>130</v>
      </c>
      <c r="BD50" s="55" t="s">
        <v>130</v>
      </c>
      <c r="BE50" s="58" t="s">
        <v>130</v>
      </c>
      <c r="BF50" s="55" t="s">
        <v>130</v>
      </c>
      <c r="BG50" s="55" t="s">
        <v>130</v>
      </c>
      <c r="BH50" s="58" t="s">
        <v>130</v>
      </c>
      <c r="BI50" s="55" t="s">
        <v>130</v>
      </c>
      <c r="BJ50" s="55" t="s">
        <v>130</v>
      </c>
      <c r="BK50" s="58" t="s">
        <v>130</v>
      </c>
      <c r="BL50" s="55" t="s">
        <v>130</v>
      </c>
      <c r="BM50" s="55" t="s">
        <v>130</v>
      </c>
      <c r="BN50" s="58" t="s">
        <v>130</v>
      </c>
      <c r="BO50" s="55" t="s">
        <v>130</v>
      </c>
      <c r="BP50" s="55" t="s">
        <v>130</v>
      </c>
      <c r="BQ50" s="58" t="s">
        <v>130</v>
      </c>
      <c r="BR50" s="55" t="s">
        <v>130</v>
      </c>
      <c r="BS50" s="55" t="s">
        <v>130</v>
      </c>
      <c r="BT50" s="58" t="s">
        <v>130</v>
      </c>
      <c r="BU50" s="55" t="s">
        <v>130</v>
      </c>
      <c r="BV50" s="55" t="s">
        <v>130</v>
      </c>
      <c r="BW50" s="58" t="s">
        <v>130</v>
      </c>
      <c r="BX50" s="55" t="s">
        <v>130</v>
      </c>
      <c r="BY50" s="55" t="s">
        <v>130</v>
      </c>
    </row>
    <row r="51" spans="1:77" s="35" customFormat="1" ht="28.5" customHeight="1" x14ac:dyDescent="0.3">
      <c r="A51" s="147">
        <v>15</v>
      </c>
      <c r="B51" s="161" t="s">
        <v>193</v>
      </c>
      <c r="C51" s="74" t="s">
        <v>195</v>
      </c>
      <c r="D51" s="147" t="s">
        <v>189</v>
      </c>
      <c r="E51" s="164" t="s">
        <v>190</v>
      </c>
      <c r="F51" s="164" t="s">
        <v>191</v>
      </c>
      <c r="G51" s="165" t="s">
        <v>150</v>
      </c>
      <c r="H51" s="166" t="s">
        <v>153</v>
      </c>
      <c r="I51" s="147" t="str">
        <f>IF(I49="","",I49)</f>
        <v>Y</v>
      </c>
      <c r="J51" s="148" t="str">
        <f>IF(J49="","",J49)</f>
        <v/>
      </c>
      <c r="K51" s="147" t="str">
        <f>IF(K49="","",K49)</f>
        <v/>
      </c>
      <c r="L51" s="149" t="str">
        <f>IF(L49="","",L49)</f>
        <v/>
      </c>
      <c r="M51" s="178" t="s">
        <v>161</v>
      </c>
      <c r="N51" s="80"/>
      <c r="O51" s="100"/>
      <c r="P51" s="80"/>
      <c r="Q51" s="74" t="e">
        <f t="shared" si="0"/>
        <v>#DIV/0!</v>
      </c>
      <c r="R51" s="58" t="s">
        <v>130</v>
      </c>
      <c r="S51" s="55" t="s">
        <v>130</v>
      </c>
      <c r="T51" s="55" t="s">
        <v>130</v>
      </c>
      <c r="U51" s="58" t="s">
        <v>130</v>
      </c>
      <c r="V51" s="55" t="s">
        <v>130</v>
      </c>
      <c r="W51" s="55" t="s">
        <v>130</v>
      </c>
      <c r="X51" s="58" t="s">
        <v>130</v>
      </c>
      <c r="Y51" s="55" t="s">
        <v>130</v>
      </c>
      <c r="Z51" s="55" t="s">
        <v>130</v>
      </c>
      <c r="AA51" s="58" t="s">
        <v>130</v>
      </c>
      <c r="AB51" s="55" t="s">
        <v>130</v>
      </c>
      <c r="AC51" s="55" t="s">
        <v>130</v>
      </c>
      <c r="AD51" s="58" t="s">
        <v>130</v>
      </c>
      <c r="AE51" s="55" t="s">
        <v>130</v>
      </c>
      <c r="AF51" s="55" t="s">
        <v>130</v>
      </c>
      <c r="AG51" s="58" t="s">
        <v>130</v>
      </c>
      <c r="AH51" s="55" t="s">
        <v>130</v>
      </c>
      <c r="AI51" s="55" t="s">
        <v>130</v>
      </c>
      <c r="AJ51" s="58" t="s">
        <v>130</v>
      </c>
      <c r="AK51" s="55" t="s">
        <v>130</v>
      </c>
      <c r="AL51" s="55" t="s">
        <v>130</v>
      </c>
      <c r="AM51" s="58" t="s">
        <v>130</v>
      </c>
      <c r="AN51" s="55" t="s">
        <v>130</v>
      </c>
      <c r="AO51" s="55" t="s">
        <v>130</v>
      </c>
      <c r="AP51" s="58" t="s">
        <v>130</v>
      </c>
      <c r="AQ51" s="55" t="s">
        <v>130</v>
      </c>
      <c r="AR51" s="55" t="s">
        <v>130</v>
      </c>
      <c r="AS51" s="58" t="s">
        <v>130</v>
      </c>
      <c r="AT51" s="55" t="s">
        <v>130</v>
      </c>
      <c r="AU51" s="55" t="s">
        <v>130</v>
      </c>
      <c r="AV51" s="58" t="s">
        <v>130</v>
      </c>
      <c r="AW51" s="55" t="s">
        <v>130</v>
      </c>
      <c r="AX51" s="55" t="s">
        <v>130</v>
      </c>
      <c r="AY51" s="58" t="s">
        <v>130</v>
      </c>
      <c r="AZ51" s="55" t="s">
        <v>130</v>
      </c>
      <c r="BA51" s="55" t="s">
        <v>130</v>
      </c>
      <c r="BB51" s="58" t="s">
        <v>130</v>
      </c>
      <c r="BC51" s="55" t="s">
        <v>130</v>
      </c>
      <c r="BD51" s="55" t="s">
        <v>130</v>
      </c>
      <c r="BE51" s="58" t="s">
        <v>130</v>
      </c>
      <c r="BF51" s="55" t="s">
        <v>130</v>
      </c>
      <c r="BG51" s="55" t="s">
        <v>130</v>
      </c>
      <c r="BH51" s="58" t="s">
        <v>130</v>
      </c>
      <c r="BI51" s="55" t="s">
        <v>130</v>
      </c>
      <c r="BJ51" s="55" t="s">
        <v>130</v>
      </c>
      <c r="BK51" s="58" t="s">
        <v>130</v>
      </c>
      <c r="BL51" s="55" t="s">
        <v>130</v>
      </c>
      <c r="BM51" s="55" t="s">
        <v>130</v>
      </c>
      <c r="BN51" s="58" t="s">
        <v>130</v>
      </c>
      <c r="BO51" s="55" t="s">
        <v>130</v>
      </c>
      <c r="BP51" s="55" t="s">
        <v>130</v>
      </c>
      <c r="BQ51" s="58" t="s">
        <v>130</v>
      </c>
      <c r="BR51" s="55" t="s">
        <v>130</v>
      </c>
      <c r="BS51" s="55" t="s">
        <v>130</v>
      </c>
      <c r="BT51" s="58" t="s">
        <v>130</v>
      </c>
      <c r="BU51" s="55" t="s">
        <v>130</v>
      </c>
      <c r="BV51" s="55" t="s">
        <v>130</v>
      </c>
      <c r="BW51" s="58" t="s">
        <v>130</v>
      </c>
      <c r="BX51" s="55" t="s">
        <v>130</v>
      </c>
      <c r="BY51" s="55" t="s">
        <v>130</v>
      </c>
    </row>
    <row r="52" spans="1:77" s="35" customFormat="1" ht="30.6" customHeight="1" x14ac:dyDescent="0.3">
      <c r="A52" s="147">
        <v>15</v>
      </c>
      <c r="B52" s="161" t="s">
        <v>193</v>
      </c>
      <c r="C52" s="74" t="s">
        <v>196</v>
      </c>
      <c r="D52" s="147" t="s">
        <v>189</v>
      </c>
      <c r="E52" s="164" t="s">
        <v>190</v>
      </c>
      <c r="F52" s="164" t="s">
        <v>191</v>
      </c>
      <c r="G52" s="165" t="s">
        <v>150</v>
      </c>
      <c r="H52" s="166" t="s">
        <v>153</v>
      </c>
      <c r="I52" s="146" t="str">
        <f>IF(I49="","",I49)</f>
        <v>Y</v>
      </c>
      <c r="J52" s="148" t="str">
        <f>IF(J49="","",J49)</f>
        <v/>
      </c>
      <c r="K52" s="146" t="str">
        <f>IF(K49="","",K49)</f>
        <v/>
      </c>
      <c r="L52" s="149" t="str">
        <f>IF(L49="","",L49)</f>
        <v/>
      </c>
      <c r="M52" s="178" t="s">
        <v>161</v>
      </c>
      <c r="N52" s="80"/>
      <c r="O52" s="100"/>
      <c r="P52" s="80"/>
      <c r="Q52" s="74" t="e">
        <f t="shared" si="0"/>
        <v>#DIV/0!</v>
      </c>
      <c r="R52" s="58" t="s">
        <v>130</v>
      </c>
      <c r="S52" s="55" t="s">
        <v>130</v>
      </c>
      <c r="T52" s="55" t="s">
        <v>130</v>
      </c>
      <c r="U52" s="58" t="s">
        <v>130</v>
      </c>
      <c r="V52" s="55" t="s">
        <v>130</v>
      </c>
      <c r="W52" s="55" t="s">
        <v>130</v>
      </c>
      <c r="X52" s="58" t="s">
        <v>130</v>
      </c>
      <c r="Y52" s="55" t="s">
        <v>130</v>
      </c>
      <c r="Z52" s="55" t="s">
        <v>130</v>
      </c>
      <c r="AA52" s="58" t="s">
        <v>130</v>
      </c>
      <c r="AB52" s="55" t="s">
        <v>130</v>
      </c>
      <c r="AC52" s="55" t="s">
        <v>130</v>
      </c>
      <c r="AD52" s="58" t="s">
        <v>130</v>
      </c>
      <c r="AE52" s="55" t="s">
        <v>130</v>
      </c>
      <c r="AF52" s="55" t="s">
        <v>130</v>
      </c>
      <c r="AG52" s="58" t="s">
        <v>130</v>
      </c>
      <c r="AH52" s="55" t="s">
        <v>130</v>
      </c>
      <c r="AI52" s="55" t="s">
        <v>130</v>
      </c>
      <c r="AJ52" s="58" t="s">
        <v>130</v>
      </c>
      <c r="AK52" s="55" t="s">
        <v>130</v>
      </c>
      <c r="AL52" s="55" t="s">
        <v>130</v>
      </c>
      <c r="AM52" s="58" t="s">
        <v>130</v>
      </c>
      <c r="AN52" s="55" t="s">
        <v>130</v>
      </c>
      <c r="AO52" s="55" t="s">
        <v>130</v>
      </c>
      <c r="AP52" s="58" t="s">
        <v>130</v>
      </c>
      <c r="AQ52" s="55" t="s">
        <v>130</v>
      </c>
      <c r="AR52" s="55" t="s">
        <v>130</v>
      </c>
      <c r="AS52" s="58" t="s">
        <v>130</v>
      </c>
      <c r="AT52" s="55" t="s">
        <v>130</v>
      </c>
      <c r="AU52" s="55" t="s">
        <v>130</v>
      </c>
      <c r="AV52" s="58" t="s">
        <v>130</v>
      </c>
      <c r="AW52" s="55" t="s">
        <v>130</v>
      </c>
      <c r="AX52" s="55" t="s">
        <v>130</v>
      </c>
      <c r="AY52" s="58" t="s">
        <v>130</v>
      </c>
      <c r="AZ52" s="55" t="s">
        <v>130</v>
      </c>
      <c r="BA52" s="55" t="s">
        <v>130</v>
      </c>
      <c r="BB52" s="58" t="s">
        <v>130</v>
      </c>
      <c r="BC52" s="55" t="s">
        <v>130</v>
      </c>
      <c r="BD52" s="55" t="s">
        <v>130</v>
      </c>
      <c r="BE52" s="58" t="s">
        <v>130</v>
      </c>
      <c r="BF52" s="55" t="s">
        <v>130</v>
      </c>
      <c r="BG52" s="55" t="s">
        <v>130</v>
      </c>
      <c r="BH52" s="58" t="s">
        <v>130</v>
      </c>
      <c r="BI52" s="55" t="s">
        <v>130</v>
      </c>
      <c r="BJ52" s="55" t="s">
        <v>130</v>
      </c>
      <c r="BK52" s="58" t="s">
        <v>130</v>
      </c>
      <c r="BL52" s="55" t="s">
        <v>130</v>
      </c>
      <c r="BM52" s="55" t="s">
        <v>130</v>
      </c>
      <c r="BN52" s="58" t="s">
        <v>130</v>
      </c>
      <c r="BO52" s="55" t="s">
        <v>130</v>
      </c>
      <c r="BP52" s="55" t="s">
        <v>130</v>
      </c>
      <c r="BQ52" s="58" t="s">
        <v>130</v>
      </c>
      <c r="BR52" s="55" t="s">
        <v>130</v>
      </c>
      <c r="BS52" s="55" t="s">
        <v>130</v>
      </c>
      <c r="BT52" s="58" t="s">
        <v>130</v>
      </c>
      <c r="BU52" s="55" t="s">
        <v>130</v>
      </c>
      <c r="BV52" s="55" t="s">
        <v>130</v>
      </c>
      <c r="BW52" s="58" t="s">
        <v>130</v>
      </c>
      <c r="BX52" s="55" t="s">
        <v>130</v>
      </c>
      <c r="BY52" s="55" t="s">
        <v>130</v>
      </c>
    </row>
    <row r="53" spans="1:77" s="35" customFormat="1" ht="30.6" customHeight="1" x14ac:dyDescent="0.3">
      <c r="A53" s="147">
        <v>15</v>
      </c>
      <c r="B53" s="161" t="s">
        <v>193</v>
      </c>
      <c r="C53" s="74" t="s">
        <v>197</v>
      </c>
      <c r="D53" s="147" t="s">
        <v>189</v>
      </c>
      <c r="E53" s="164" t="s">
        <v>190</v>
      </c>
      <c r="F53" s="164" t="s">
        <v>191</v>
      </c>
      <c r="G53" s="165" t="s">
        <v>150</v>
      </c>
      <c r="H53" s="166" t="s">
        <v>153</v>
      </c>
      <c r="I53" s="146" t="str">
        <f>IF(I49="","",I49)</f>
        <v>Y</v>
      </c>
      <c r="J53" s="148" t="str">
        <f>IF(J49="","",J49)</f>
        <v/>
      </c>
      <c r="K53" s="146" t="str">
        <f>IF(K49="","",K49)</f>
        <v/>
      </c>
      <c r="L53" s="149" t="str">
        <f>IF(L49="","",L49)</f>
        <v/>
      </c>
      <c r="M53" s="178" t="s">
        <v>161</v>
      </c>
      <c r="N53" s="80"/>
      <c r="O53" s="100"/>
      <c r="P53" s="80"/>
      <c r="Q53" s="74" t="e">
        <f t="shared" si="0"/>
        <v>#DIV/0!</v>
      </c>
      <c r="R53" s="58" t="s">
        <v>130</v>
      </c>
      <c r="S53" s="55" t="s">
        <v>130</v>
      </c>
      <c r="T53" s="55" t="s">
        <v>130</v>
      </c>
      <c r="U53" s="58" t="s">
        <v>130</v>
      </c>
      <c r="V53" s="55" t="s">
        <v>130</v>
      </c>
      <c r="W53" s="55" t="s">
        <v>130</v>
      </c>
      <c r="X53" s="58" t="s">
        <v>130</v>
      </c>
      <c r="Y53" s="55" t="s">
        <v>130</v>
      </c>
      <c r="Z53" s="55" t="s">
        <v>130</v>
      </c>
      <c r="AA53" s="58" t="s">
        <v>130</v>
      </c>
      <c r="AB53" s="55" t="s">
        <v>130</v>
      </c>
      <c r="AC53" s="55" t="s">
        <v>130</v>
      </c>
      <c r="AD53" s="58" t="s">
        <v>130</v>
      </c>
      <c r="AE53" s="55" t="s">
        <v>130</v>
      </c>
      <c r="AF53" s="55" t="s">
        <v>130</v>
      </c>
      <c r="AG53" s="58" t="s">
        <v>130</v>
      </c>
      <c r="AH53" s="55" t="s">
        <v>130</v>
      </c>
      <c r="AI53" s="55" t="s">
        <v>130</v>
      </c>
      <c r="AJ53" s="58" t="s">
        <v>130</v>
      </c>
      <c r="AK53" s="55" t="s">
        <v>130</v>
      </c>
      <c r="AL53" s="55" t="s">
        <v>130</v>
      </c>
      <c r="AM53" s="58" t="s">
        <v>130</v>
      </c>
      <c r="AN53" s="55" t="s">
        <v>130</v>
      </c>
      <c r="AO53" s="55" t="s">
        <v>130</v>
      </c>
      <c r="AP53" s="58" t="s">
        <v>130</v>
      </c>
      <c r="AQ53" s="55" t="s">
        <v>130</v>
      </c>
      <c r="AR53" s="55" t="s">
        <v>130</v>
      </c>
      <c r="AS53" s="58" t="s">
        <v>130</v>
      </c>
      <c r="AT53" s="55" t="s">
        <v>130</v>
      </c>
      <c r="AU53" s="55" t="s">
        <v>130</v>
      </c>
      <c r="AV53" s="58" t="s">
        <v>130</v>
      </c>
      <c r="AW53" s="55" t="s">
        <v>130</v>
      </c>
      <c r="AX53" s="55" t="s">
        <v>130</v>
      </c>
      <c r="AY53" s="58" t="s">
        <v>130</v>
      </c>
      <c r="AZ53" s="55" t="s">
        <v>130</v>
      </c>
      <c r="BA53" s="55" t="s">
        <v>130</v>
      </c>
      <c r="BB53" s="58" t="s">
        <v>130</v>
      </c>
      <c r="BC53" s="55" t="s">
        <v>130</v>
      </c>
      <c r="BD53" s="55" t="s">
        <v>130</v>
      </c>
      <c r="BE53" s="58" t="s">
        <v>130</v>
      </c>
      <c r="BF53" s="55" t="s">
        <v>130</v>
      </c>
      <c r="BG53" s="55" t="s">
        <v>130</v>
      </c>
      <c r="BH53" s="58" t="s">
        <v>130</v>
      </c>
      <c r="BI53" s="55" t="s">
        <v>130</v>
      </c>
      <c r="BJ53" s="55" t="s">
        <v>130</v>
      </c>
      <c r="BK53" s="58" t="s">
        <v>130</v>
      </c>
      <c r="BL53" s="55" t="s">
        <v>130</v>
      </c>
      <c r="BM53" s="55" t="s">
        <v>130</v>
      </c>
      <c r="BN53" s="58" t="s">
        <v>130</v>
      </c>
      <c r="BO53" s="55" t="s">
        <v>130</v>
      </c>
      <c r="BP53" s="55" t="s">
        <v>130</v>
      </c>
      <c r="BQ53" s="58" t="s">
        <v>130</v>
      </c>
      <c r="BR53" s="55" t="s">
        <v>130</v>
      </c>
      <c r="BS53" s="55" t="s">
        <v>130</v>
      </c>
      <c r="BT53" s="58" t="s">
        <v>130</v>
      </c>
      <c r="BU53" s="55" t="s">
        <v>130</v>
      </c>
      <c r="BV53" s="55" t="s">
        <v>130</v>
      </c>
      <c r="BW53" s="58" t="s">
        <v>130</v>
      </c>
      <c r="BX53" s="55" t="s">
        <v>130</v>
      </c>
      <c r="BY53" s="55" t="s">
        <v>130</v>
      </c>
    </row>
    <row r="54" spans="1:77" s="35" customFormat="1" ht="30.6" customHeight="1" x14ac:dyDescent="0.3">
      <c r="A54" s="147">
        <v>15</v>
      </c>
      <c r="B54" s="161" t="s">
        <v>193</v>
      </c>
      <c r="C54" s="74" t="s">
        <v>198</v>
      </c>
      <c r="D54" s="147" t="s">
        <v>189</v>
      </c>
      <c r="E54" s="164" t="s">
        <v>190</v>
      </c>
      <c r="F54" s="164" t="s">
        <v>191</v>
      </c>
      <c r="G54" s="165" t="s">
        <v>150</v>
      </c>
      <c r="H54" s="166" t="s">
        <v>153</v>
      </c>
      <c r="I54" s="146" t="str">
        <f>IF(I49="","",I49)</f>
        <v>Y</v>
      </c>
      <c r="J54" s="148" t="str">
        <f>IF(J49="","",J49)</f>
        <v/>
      </c>
      <c r="K54" s="146" t="str">
        <f>IF(K49="","",K49)</f>
        <v/>
      </c>
      <c r="L54" s="158" t="str">
        <f>IF(L49="","",L49)</f>
        <v/>
      </c>
      <c r="M54" s="178" t="s">
        <v>161</v>
      </c>
      <c r="N54" s="80"/>
      <c r="O54" s="100"/>
      <c r="P54" s="80"/>
      <c r="Q54" s="74" t="e">
        <f t="shared" si="0"/>
        <v>#DIV/0!</v>
      </c>
      <c r="R54" s="58" t="s">
        <v>130</v>
      </c>
      <c r="S54" s="55" t="s">
        <v>130</v>
      </c>
      <c r="T54" s="55" t="s">
        <v>130</v>
      </c>
      <c r="U54" s="58" t="s">
        <v>130</v>
      </c>
      <c r="V54" s="55" t="s">
        <v>130</v>
      </c>
      <c r="W54" s="55" t="s">
        <v>130</v>
      </c>
      <c r="X54" s="58" t="s">
        <v>130</v>
      </c>
      <c r="Y54" s="55" t="s">
        <v>130</v>
      </c>
      <c r="Z54" s="55" t="s">
        <v>130</v>
      </c>
      <c r="AA54" s="58" t="s">
        <v>130</v>
      </c>
      <c r="AB54" s="55" t="s">
        <v>130</v>
      </c>
      <c r="AC54" s="55" t="s">
        <v>130</v>
      </c>
      <c r="AD54" s="58" t="s">
        <v>130</v>
      </c>
      <c r="AE54" s="55" t="s">
        <v>130</v>
      </c>
      <c r="AF54" s="55" t="s">
        <v>130</v>
      </c>
      <c r="AG54" s="58" t="s">
        <v>130</v>
      </c>
      <c r="AH54" s="55" t="s">
        <v>130</v>
      </c>
      <c r="AI54" s="55" t="s">
        <v>130</v>
      </c>
      <c r="AJ54" s="58" t="s">
        <v>130</v>
      </c>
      <c r="AK54" s="55" t="s">
        <v>130</v>
      </c>
      <c r="AL54" s="55" t="s">
        <v>130</v>
      </c>
      <c r="AM54" s="58" t="s">
        <v>130</v>
      </c>
      <c r="AN54" s="55" t="s">
        <v>130</v>
      </c>
      <c r="AO54" s="55" t="s">
        <v>130</v>
      </c>
      <c r="AP54" s="58" t="s">
        <v>130</v>
      </c>
      <c r="AQ54" s="55" t="s">
        <v>130</v>
      </c>
      <c r="AR54" s="55" t="s">
        <v>130</v>
      </c>
      <c r="AS54" s="58" t="s">
        <v>130</v>
      </c>
      <c r="AT54" s="55" t="s">
        <v>130</v>
      </c>
      <c r="AU54" s="55" t="s">
        <v>130</v>
      </c>
      <c r="AV54" s="58" t="s">
        <v>130</v>
      </c>
      <c r="AW54" s="55" t="s">
        <v>130</v>
      </c>
      <c r="AX54" s="55" t="s">
        <v>130</v>
      </c>
      <c r="AY54" s="58" t="s">
        <v>130</v>
      </c>
      <c r="AZ54" s="55" t="s">
        <v>130</v>
      </c>
      <c r="BA54" s="55" t="s">
        <v>130</v>
      </c>
      <c r="BB54" s="58" t="s">
        <v>130</v>
      </c>
      <c r="BC54" s="55" t="s">
        <v>130</v>
      </c>
      <c r="BD54" s="55" t="s">
        <v>130</v>
      </c>
      <c r="BE54" s="58" t="s">
        <v>130</v>
      </c>
      <c r="BF54" s="55" t="s">
        <v>130</v>
      </c>
      <c r="BG54" s="55" t="s">
        <v>130</v>
      </c>
      <c r="BH54" s="58" t="s">
        <v>130</v>
      </c>
      <c r="BI54" s="55" t="s">
        <v>130</v>
      </c>
      <c r="BJ54" s="55" t="s">
        <v>130</v>
      </c>
      <c r="BK54" s="58" t="s">
        <v>130</v>
      </c>
      <c r="BL54" s="55" t="s">
        <v>130</v>
      </c>
      <c r="BM54" s="55" t="s">
        <v>130</v>
      </c>
      <c r="BN54" s="58" t="s">
        <v>130</v>
      </c>
      <c r="BO54" s="55" t="s">
        <v>130</v>
      </c>
      <c r="BP54" s="55" t="s">
        <v>130</v>
      </c>
      <c r="BQ54" s="58" t="s">
        <v>130</v>
      </c>
      <c r="BR54" s="55" t="s">
        <v>130</v>
      </c>
      <c r="BS54" s="55" t="s">
        <v>130</v>
      </c>
      <c r="BT54" s="58" t="s">
        <v>130</v>
      </c>
      <c r="BU54" s="55" t="s">
        <v>130</v>
      </c>
      <c r="BV54" s="55" t="s">
        <v>130</v>
      </c>
      <c r="BW54" s="58" t="s">
        <v>130</v>
      </c>
      <c r="BX54" s="55" t="s">
        <v>130</v>
      </c>
      <c r="BY54" s="55" t="s">
        <v>130</v>
      </c>
    </row>
    <row r="55" spans="1:77" s="35" customFormat="1" ht="34.5" customHeight="1" x14ac:dyDescent="0.3">
      <c r="A55" s="147">
        <v>15</v>
      </c>
      <c r="B55" s="161" t="s">
        <v>193</v>
      </c>
      <c r="C55" s="74" t="s">
        <v>199</v>
      </c>
      <c r="D55" s="147" t="s">
        <v>189</v>
      </c>
      <c r="E55" s="164" t="s">
        <v>190</v>
      </c>
      <c r="F55" s="164" t="s">
        <v>191</v>
      </c>
      <c r="G55" s="165" t="s">
        <v>150</v>
      </c>
      <c r="H55" s="166" t="s">
        <v>153</v>
      </c>
      <c r="I55" s="146" t="str">
        <f>IF(I49="","",I49)</f>
        <v>Y</v>
      </c>
      <c r="J55" s="148" t="str">
        <f>IF(J49="","",J49)</f>
        <v/>
      </c>
      <c r="K55" s="146" t="str">
        <f>IF(K49="","",K49)</f>
        <v/>
      </c>
      <c r="L55" s="158" t="str">
        <f>IF(L49="","",L49)</f>
        <v/>
      </c>
      <c r="M55" s="178" t="s">
        <v>161</v>
      </c>
      <c r="N55" s="80"/>
      <c r="O55" s="100"/>
      <c r="P55" s="80"/>
      <c r="Q55" s="74" t="e">
        <f t="shared" si="0"/>
        <v>#DIV/0!</v>
      </c>
      <c r="R55" s="58" t="s">
        <v>130</v>
      </c>
      <c r="S55" s="55" t="s">
        <v>130</v>
      </c>
      <c r="T55" s="55" t="s">
        <v>130</v>
      </c>
      <c r="U55" s="58" t="s">
        <v>130</v>
      </c>
      <c r="V55" s="55" t="s">
        <v>130</v>
      </c>
      <c r="W55" s="55" t="s">
        <v>130</v>
      </c>
      <c r="X55" s="58" t="s">
        <v>130</v>
      </c>
      <c r="Y55" s="55" t="s">
        <v>130</v>
      </c>
      <c r="Z55" s="55" t="s">
        <v>130</v>
      </c>
      <c r="AA55" s="58" t="s">
        <v>130</v>
      </c>
      <c r="AB55" s="55" t="s">
        <v>130</v>
      </c>
      <c r="AC55" s="55" t="s">
        <v>130</v>
      </c>
      <c r="AD55" s="58" t="s">
        <v>130</v>
      </c>
      <c r="AE55" s="55" t="s">
        <v>130</v>
      </c>
      <c r="AF55" s="55" t="s">
        <v>130</v>
      </c>
      <c r="AG55" s="58" t="s">
        <v>130</v>
      </c>
      <c r="AH55" s="55" t="s">
        <v>130</v>
      </c>
      <c r="AI55" s="55" t="s">
        <v>130</v>
      </c>
      <c r="AJ55" s="58" t="s">
        <v>130</v>
      </c>
      <c r="AK55" s="55" t="s">
        <v>130</v>
      </c>
      <c r="AL55" s="55" t="s">
        <v>130</v>
      </c>
      <c r="AM55" s="58" t="s">
        <v>130</v>
      </c>
      <c r="AN55" s="55" t="s">
        <v>130</v>
      </c>
      <c r="AO55" s="55" t="s">
        <v>130</v>
      </c>
      <c r="AP55" s="58" t="s">
        <v>130</v>
      </c>
      <c r="AQ55" s="55" t="s">
        <v>130</v>
      </c>
      <c r="AR55" s="55" t="s">
        <v>130</v>
      </c>
      <c r="AS55" s="58" t="s">
        <v>130</v>
      </c>
      <c r="AT55" s="55" t="s">
        <v>130</v>
      </c>
      <c r="AU55" s="55" t="s">
        <v>130</v>
      </c>
      <c r="AV55" s="58" t="s">
        <v>130</v>
      </c>
      <c r="AW55" s="55" t="s">
        <v>130</v>
      </c>
      <c r="AX55" s="55" t="s">
        <v>130</v>
      </c>
      <c r="AY55" s="58" t="s">
        <v>130</v>
      </c>
      <c r="AZ55" s="55" t="s">
        <v>130</v>
      </c>
      <c r="BA55" s="55" t="s">
        <v>130</v>
      </c>
      <c r="BB55" s="58" t="s">
        <v>130</v>
      </c>
      <c r="BC55" s="55" t="s">
        <v>130</v>
      </c>
      <c r="BD55" s="55" t="s">
        <v>130</v>
      </c>
      <c r="BE55" s="58" t="s">
        <v>130</v>
      </c>
      <c r="BF55" s="55" t="s">
        <v>130</v>
      </c>
      <c r="BG55" s="55" t="s">
        <v>130</v>
      </c>
      <c r="BH55" s="58" t="s">
        <v>130</v>
      </c>
      <c r="BI55" s="55" t="s">
        <v>130</v>
      </c>
      <c r="BJ55" s="55" t="s">
        <v>130</v>
      </c>
      <c r="BK55" s="58" t="s">
        <v>130</v>
      </c>
      <c r="BL55" s="55" t="s">
        <v>130</v>
      </c>
      <c r="BM55" s="55" t="s">
        <v>130</v>
      </c>
      <c r="BN55" s="58" t="s">
        <v>130</v>
      </c>
      <c r="BO55" s="55" t="s">
        <v>130</v>
      </c>
      <c r="BP55" s="55" t="s">
        <v>130</v>
      </c>
      <c r="BQ55" s="58" t="s">
        <v>130</v>
      </c>
      <c r="BR55" s="55" t="s">
        <v>130</v>
      </c>
      <c r="BS55" s="55" t="s">
        <v>130</v>
      </c>
      <c r="BT55" s="58" t="s">
        <v>130</v>
      </c>
      <c r="BU55" s="55" t="s">
        <v>130</v>
      </c>
      <c r="BV55" s="55" t="s">
        <v>130</v>
      </c>
      <c r="BW55" s="58" t="s">
        <v>130</v>
      </c>
      <c r="BX55" s="55" t="s">
        <v>130</v>
      </c>
      <c r="BY55" s="55" t="s">
        <v>130</v>
      </c>
    </row>
    <row r="56" spans="1:77" s="35" customFormat="1" ht="34.5" customHeight="1" x14ac:dyDescent="0.3">
      <c r="A56" s="147">
        <v>15</v>
      </c>
      <c r="B56" s="161" t="s">
        <v>193</v>
      </c>
      <c r="C56" s="74" t="s">
        <v>200</v>
      </c>
      <c r="D56" s="147" t="s">
        <v>189</v>
      </c>
      <c r="E56" s="164" t="s">
        <v>190</v>
      </c>
      <c r="F56" s="164" t="s">
        <v>191</v>
      </c>
      <c r="G56" s="165" t="s">
        <v>150</v>
      </c>
      <c r="H56" s="166" t="s">
        <v>153</v>
      </c>
      <c r="I56" s="146" t="str">
        <f>IF(I49="","",I49)</f>
        <v>Y</v>
      </c>
      <c r="J56" s="148" t="str">
        <f>IF(J49="","",J49)</f>
        <v/>
      </c>
      <c r="K56" s="146" t="str">
        <f>IF(K49="","",K49)</f>
        <v/>
      </c>
      <c r="L56" s="158" t="str">
        <f>IF(L49="","",L49)</f>
        <v/>
      </c>
      <c r="M56" s="178" t="s">
        <v>161</v>
      </c>
      <c r="N56" s="80"/>
      <c r="O56" s="100"/>
      <c r="P56" s="80"/>
      <c r="Q56" s="74" t="e">
        <f t="shared" si="0"/>
        <v>#DIV/0!</v>
      </c>
      <c r="R56" s="58" t="s">
        <v>130</v>
      </c>
      <c r="S56" s="55" t="s">
        <v>130</v>
      </c>
      <c r="T56" s="55" t="s">
        <v>130</v>
      </c>
      <c r="U56" s="58" t="s">
        <v>130</v>
      </c>
      <c r="V56" s="55" t="s">
        <v>130</v>
      </c>
      <c r="W56" s="55" t="s">
        <v>130</v>
      </c>
      <c r="X56" s="58" t="s">
        <v>130</v>
      </c>
      <c r="Y56" s="55" t="s">
        <v>130</v>
      </c>
      <c r="Z56" s="55" t="s">
        <v>130</v>
      </c>
      <c r="AA56" s="58" t="s">
        <v>130</v>
      </c>
      <c r="AB56" s="55" t="s">
        <v>130</v>
      </c>
      <c r="AC56" s="55" t="s">
        <v>130</v>
      </c>
      <c r="AD56" s="58" t="s">
        <v>130</v>
      </c>
      <c r="AE56" s="55" t="s">
        <v>130</v>
      </c>
      <c r="AF56" s="55" t="s">
        <v>130</v>
      </c>
      <c r="AG56" s="58" t="s">
        <v>130</v>
      </c>
      <c r="AH56" s="55" t="s">
        <v>130</v>
      </c>
      <c r="AI56" s="55" t="s">
        <v>130</v>
      </c>
      <c r="AJ56" s="58" t="s">
        <v>130</v>
      </c>
      <c r="AK56" s="55" t="s">
        <v>130</v>
      </c>
      <c r="AL56" s="55" t="s">
        <v>130</v>
      </c>
      <c r="AM56" s="58" t="s">
        <v>130</v>
      </c>
      <c r="AN56" s="55" t="s">
        <v>130</v>
      </c>
      <c r="AO56" s="55" t="s">
        <v>130</v>
      </c>
      <c r="AP56" s="58" t="s">
        <v>130</v>
      </c>
      <c r="AQ56" s="55" t="s">
        <v>130</v>
      </c>
      <c r="AR56" s="55" t="s">
        <v>130</v>
      </c>
      <c r="AS56" s="58" t="s">
        <v>130</v>
      </c>
      <c r="AT56" s="55" t="s">
        <v>130</v>
      </c>
      <c r="AU56" s="55" t="s">
        <v>130</v>
      </c>
      <c r="AV56" s="58" t="s">
        <v>130</v>
      </c>
      <c r="AW56" s="55" t="s">
        <v>130</v>
      </c>
      <c r="AX56" s="55" t="s">
        <v>130</v>
      </c>
      <c r="AY56" s="58" t="s">
        <v>130</v>
      </c>
      <c r="AZ56" s="55" t="s">
        <v>130</v>
      </c>
      <c r="BA56" s="55" t="s">
        <v>130</v>
      </c>
      <c r="BB56" s="58" t="s">
        <v>130</v>
      </c>
      <c r="BC56" s="55" t="s">
        <v>130</v>
      </c>
      <c r="BD56" s="55" t="s">
        <v>130</v>
      </c>
      <c r="BE56" s="58" t="s">
        <v>130</v>
      </c>
      <c r="BF56" s="55" t="s">
        <v>130</v>
      </c>
      <c r="BG56" s="55" t="s">
        <v>130</v>
      </c>
      <c r="BH56" s="58" t="s">
        <v>130</v>
      </c>
      <c r="BI56" s="55" t="s">
        <v>130</v>
      </c>
      <c r="BJ56" s="55" t="s">
        <v>130</v>
      </c>
      <c r="BK56" s="58" t="s">
        <v>130</v>
      </c>
      <c r="BL56" s="55" t="s">
        <v>130</v>
      </c>
      <c r="BM56" s="55" t="s">
        <v>130</v>
      </c>
      <c r="BN56" s="58" t="s">
        <v>130</v>
      </c>
      <c r="BO56" s="55" t="s">
        <v>130</v>
      </c>
      <c r="BP56" s="55" t="s">
        <v>130</v>
      </c>
      <c r="BQ56" s="58" t="s">
        <v>130</v>
      </c>
      <c r="BR56" s="55" t="s">
        <v>130</v>
      </c>
      <c r="BS56" s="55" t="s">
        <v>130</v>
      </c>
      <c r="BT56" s="58" t="s">
        <v>130</v>
      </c>
      <c r="BU56" s="55" t="s">
        <v>130</v>
      </c>
      <c r="BV56" s="55" t="s">
        <v>130</v>
      </c>
      <c r="BW56" s="58" t="s">
        <v>130</v>
      </c>
      <c r="BX56" s="55" t="s">
        <v>130</v>
      </c>
      <c r="BY56" s="55" t="s">
        <v>130</v>
      </c>
    </row>
    <row r="57" spans="1:77" s="35" customFormat="1" ht="32.25" customHeight="1" x14ac:dyDescent="0.3">
      <c r="A57" s="151">
        <v>15</v>
      </c>
      <c r="B57" s="162" t="s">
        <v>193</v>
      </c>
      <c r="C57" s="74" t="s">
        <v>201</v>
      </c>
      <c r="D57" s="151" t="s">
        <v>189</v>
      </c>
      <c r="E57" s="167" t="s">
        <v>190</v>
      </c>
      <c r="F57" s="167" t="s">
        <v>191</v>
      </c>
      <c r="G57" s="168" t="s">
        <v>150</v>
      </c>
      <c r="H57" s="169" t="s">
        <v>153</v>
      </c>
      <c r="I57" s="150" t="str">
        <f>IF(I49="","",I49)</f>
        <v>Y</v>
      </c>
      <c r="J57" s="152" t="str">
        <f>IF(J49="","",J49)</f>
        <v/>
      </c>
      <c r="K57" s="150" t="str">
        <f>IF(K49="","",K49)</f>
        <v/>
      </c>
      <c r="L57" s="159" t="str">
        <f>IF(L49="","",L49)</f>
        <v/>
      </c>
      <c r="M57" s="179" t="s">
        <v>161</v>
      </c>
      <c r="N57" s="80"/>
      <c r="O57" s="100"/>
      <c r="P57" s="80"/>
      <c r="Q57" s="74" t="e">
        <f t="shared" si="0"/>
        <v>#DIV/0!</v>
      </c>
      <c r="R57" s="58" t="s">
        <v>130</v>
      </c>
      <c r="S57" s="55" t="s">
        <v>130</v>
      </c>
      <c r="T57" s="55" t="s">
        <v>130</v>
      </c>
      <c r="U57" s="58" t="s">
        <v>130</v>
      </c>
      <c r="V57" s="55" t="s">
        <v>130</v>
      </c>
      <c r="W57" s="55" t="s">
        <v>130</v>
      </c>
      <c r="X57" s="58" t="s">
        <v>130</v>
      </c>
      <c r="Y57" s="55" t="s">
        <v>130</v>
      </c>
      <c r="Z57" s="55" t="s">
        <v>130</v>
      </c>
      <c r="AA57" s="58" t="s">
        <v>130</v>
      </c>
      <c r="AB57" s="55" t="s">
        <v>130</v>
      </c>
      <c r="AC57" s="55" t="s">
        <v>130</v>
      </c>
      <c r="AD57" s="58" t="s">
        <v>130</v>
      </c>
      <c r="AE57" s="55" t="s">
        <v>130</v>
      </c>
      <c r="AF57" s="55" t="s">
        <v>130</v>
      </c>
      <c r="AG57" s="58" t="s">
        <v>130</v>
      </c>
      <c r="AH57" s="55" t="s">
        <v>130</v>
      </c>
      <c r="AI57" s="55" t="s">
        <v>130</v>
      </c>
      <c r="AJ57" s="58" t="s">
        <v>130</v>
      </c>
      <c r="AK57" s="55" t="s">
        <v>130</v>
      </c>
      <c r="AL57" s="55" t="s">
        <v>130</v>
      </c>
      <c r="AM57" s="58" t="s">
        <v>130</v>
      </c>
      <c r="AN57" s="55" t="s">
        <v>130</v>
      </c>
      <c r="AO57" s="55" t="s">
        <v>130</v>
      </c>
      <c r="AP57" s="58" t="s">
        <v>130</v>
      </c>
      <c r="AQ57" s="55" t="s">
        <v>130</v>
      </c>
      <c r="AR57" s="55" t="s">
        <v>130</v>
      </c>
      <c r="AS57" s="58" t="s">
        <v>130</v>
      </c>
      <c r="AT57" s="55" t="s">
        <v>130</v>
      </c>
      <c r="AU57" s="55" t="s">
        <v>130</v>
      </c>
      <c r="AV57" s="58" t="s">
        <v>130</v>
      </c>
      <c r="AW57" s="55" t="s">
        <v>130</v>
      </c>
      <c r="AX57" s="55" t="s">
        <v>130</v>
      </c>
      <c r="AY57" s="58" t="s">
        <v>130</v>
      </c>
      <c r="AZ57" s="55" t="s">
        <v>130</v>
      </c>
      <c r="BA57" s="55" t="s">
        <v>130</v>
      </c>
      <c r="BB57" s="58" t="s">
        <v>130</v>
      </c>
      <c r="BC57" s="55" t="s">
        <v>130</v>
      </c>
      <c r="BD57" s="55" t="s">
        <v>130</v>
      </c>
      <c r="BE57" s="58" t="s">
        <v>130</v>
      </c>
      <c r="BF57" s="55" t="s">
        <v>130</v>
      </c>
      <c r="BG57" s="55" t="s">
        <v>130</v>
      </c>
      <c r="BH57" s="58" t="s">
        <v>130</v>
      </c>
      <c r="BI57" s="55" t="s">
        <v>130</v>
      </c>
      <c r="BJ57" s="55" t="s">
        <v>130</v>
      </c>
      <c r="BK57" s="58" t="s">
        <v>130</v>
      </c>
      <c r="BL57" s="55" t="s">
        <v>130</v>
      </c>
      <c r="BM57" s="55" t="s">
        <v>130</v>
      </c>
      <c r="BN57" s="58" t="s">
        <v>130</v>
      </c>
      <c r="BO57" s="55" t="s">
        <v>130</v>
      </c>
      <c r="BP57" s="55" t="s">
        <v>130</v>
      </c>
      <c r="BQ57" s="58" t="s">
        <v>130</v>
      </c>
      <c r="BR57" s="55" t="s">
        <v>130</v>
      </c>
      <c r="BS57" s="55" t="s">
        <v>130</v>
      </c>
      <c r="BT57" s="58" t="s">
        <v>130</v>
      </c>
      <c r="BU57" s="55" t="s">
        <v>130</v>
      </c>
      <c r="BV57" s="55" t="s">
        <v>130</v>
      </c>
      <c r="BW57" s="58" t="s">
        <v>130</v>
      </c>
      <c r="BX57" s="55" t="s">
        <v>130</v>
      </c>
      <c r="BY57" s="55" t="s">
        <v>130</v>
      </c>
    </row>
    <row r="58" spans="1:77" s="35" customFormat="1" ht="100.5" customHeight="1" x14ac:dyDescent="0.3">
      <c r="A58" s="110">
        <v>16</v>
      </c>
      <c r="B58" s="111" t="s">
        <v>202</v>
      </c>
      <c r="C58" s="111" t="s">
        <v>203</v>
      </c>
      <c r="D58" s="110" t="s">
        <v>189</v>
      </c>
      <c r="E58" s="111" t="s">
        <v>190</v>
      </c>
      <c r="F58" s="111" t="s">
        <v>191</v>
      </c>
      <c r="G58" s="111" t="s">
        <v>143</v>
      </c>
      <c r="H58" s="154" t="s">
        <v>144</v>
      </c>
      <c r="I58" s="155" t="s">
        <v>144</v>
      </c>
      <c r="J58" s="155"/>
      <c r="K58" s="156"/>
      <c r="L58" s="157"/>
      <c r="M58" s="160" t="s">
        <v>161</v>
      </c>
      <c r="N58" s="112"/>
      <c r="O58" s="121"/>
      <c r="P58" s="116"/>
      <c r="Q58" s="111" t="e">
        <f t="shared" si="0"/>
        <v>#DIV/0!</v>
      </c>
      <c r="R58" s="115" t="s">
        <v>130</v>
      </c>
      <c r="S58" s="117" t="s">
        <v>130</v>
      </c>
      <c r="T58" s="117" t="s">
        <v>130</v>
      </c>
      <c r="U58" s="115" t="s">
        <v>130</v>
      </c>
      <c r="V58" s="117" t="s">
        <v>130</v>
      </c>
      <c r="W58" s="117" t="s">
        <v>130</v>
      </c>
      <c r="X58" s="115" t="s">
        <v>130</v>
      </c>
      <c r="Y58" s="117" t="s">
        <v>130</v>
      </c>
      <c r="Z58" s="117" t="s">
        <v>130</v>
      </c>
      <c r="AA58" s="115" t="s">
        <v>130</v>
      </c>
      <c r="AB58" s="117" t="s">
        <v>130</v>
      </c>
      <c r="AC58" s="117" t="s">
        <v>130</v>
      </c>
      <c r="AD58" s="115" t="s">
        <v>130</v>
      </c>
      <c r="AE58" s="117" t="s">
        <v>130</v>
      </c>
      <c r="AF58" s="117" t="s">
        <v>130</v>
      </c>
      <c r="AG58" s="115" t="s">
        <v>130</v>
      </c>
      <c r="AH58" s="117" t="s">
        <v>130</v>
      </c>
      <c r="AI58" s="117" t="s">
        <v>130</v>
      </c>
      <c r="AJ58" s="115" t="s">
        <v>130</v>
      </c>
      <c r="AK58" s="117" t="s">
        <v>130</v>
      </c>
      <c r="AL58" s="117" t="s">
        <v>130</v>
      </c>
      <c r="AM58" s="115" t="s">
        <v>130</v>
      </c>
      <c r="AN58" s="117" t="s">
        <v>130</v>
      </c>
      <c r="AO58" s="117" t="s">
        <v>130</v>
      </c>
      <c r="AP58" s="115" t="s">
        <v>130</v>
      </c>
      <c r="AQ58" s="117" t="s">
        <v>130</v>
      </c>
      <c r="AR58" s="117" t="s">
        <v>130</v>
      </c>
      <c r="AS58" s="115" t="s">
        <v>130</v>
      </c>
      <c r="AT58" s="117" t="s">
        <v>130</v>
      </c>
      <c r="AU58" s="117" t="s">
        <v>130</v>
      </c>
      <c r="AV58" s="115" t="s">
        <v>130</v>
      </c>
      <c r="AW58" s="117" t="s">
        <v>130</v>
      </c>
      <c r="AX58" s="117" t="s">
        <v>130</v>
      </c>
      <c r="AY58" s="115" t="s">
        <v>130</v>
      </c>
      <c r="AZ58" s="117" t="s">
        <v>130</v>
      </c>
      <c r="BA58" s="117" t="s">
        <v>130</v>
      </c>
      <c r="BB58" s="115" t="s">
        <v>130</v>
      </c>
      <c r="BC58" s="117" t="s">
        <v>130</v>
      </c>
      <c r="BD58" s="117" t="s">
        <v>130</v>
      </c>
      <c r="BE58" s="115" t="s">
        <v>130</v>
      </c>
      <c r="BF58" s="117" t="s">
        <v>130</v>
      </c>
      <c r="BG58" s="117" t="s">
        <v>130</v>
      </c>
      <c r="BH58" s="115" t="s">
        <v>130</v>
      </c>
      <c r="BI58" s="117" t="s">
        <v>130</v>
      </c>
      <c r="BJ58" s="118" t="s">
        <v>130</v>
      </c>
      <c r="BK58" s="115" t="s">
        <v>130</v>
      </c>
      <c r="BL58" s="117" t="s">
        <v>130</v>
      </c>
      <c r="BM58" s="118" t="s">
        <v>130</v>
      </c>
      <c r="BN58" s="115" t="s">
        <v>130</v>
      </c>
      <c r="BO58" s="117" t="s">
        <v>130</v>
      </c>
      <c r="BP58" s="118" t="s">
        <v>130</v>
      </c>
      <c r="BQ58" s="115" t="s">
        <v>130</v>
      </c>
      <c r="BR58" s="117" t="s">
        <v>130</v>
      </c>
      <c r="BS58" s="118" t="s">
        <v>130</v>
      </c>
      <c r="BT58" s="115" t="s">
        <v>130</v>
      </c>
      <c r="BU58" s="117" t="s">
        <v>130</v>
      </c>
      <c r="BV58" s="118" t="s">
        <v>130</v>
      </c>
      <c r="BW58" s="115" t="s">
        <v>130</v>
      </c>
      <c r="BX58" s="117" t="s">
        <v>130</v>
      </c>
      <c r="BY58" s="118" t="s">
        <v>130</v>
      </c>
    </row>
    <row r="59" spans="1:77" s="35" customFormat="1" ht="42" customHeight="1" x14ac:dyDescent="0.3">
      <c r="A59" s="78">
        <v>16</v>
      </c>
      <c r="B59" s="79" t="s">
        <v>202</v>
      </c>
      <c r="C59" s="74" t="s">
        <v>204</v>
      </c>
      <c r="D59" s="78" t="s">
        <v>189</v>
      </c>
      <c r="E59" s="79" t="s">
        <v>190</v>
      </c>
      <c r="F59" s="79" t="s">
        <v>191</v>
      </c>
      <c r="G59" s="79" t="s">
        <v>143</v>
      </c>
      <c r="H59" s="151" t="s">
        <v>144</v>
      </c>
      <c r="I59" s="151" t="str">
        <f>IF(I58="","",I58)</f>
        <v>N</v>
      </c>
      <c r="J59" s="151" t="str">
        <f>IF(J58="","",J58)</f>
        <v/>
      </c>
      <c r="K59" s="151" t="str">
        <f>IF(K58="","",K58)</f>
        <v/>
      </c>
      <c r="L59" s="153" t="str">
        <f>IF(L58="","",L58)</f>
        <v/>
      </c>
      <c r="M59" s="180" t="s">
        <v>161</v>
      </c>
      <c r="N59" s="80"/>
      <c r="O59" s="81"/>
      <c r="P59" s="77"/>
      <c r="Q59" s="74" t="e">
        <f t="shared" si="0"/>
        <v>#DIV/0!</v>
      </c>
      <c r="R59" s="58" t="s">
        <v>130</v>
      </c>
      <c r="S59" s="55" t="s">
        <v>130</v>
      </c>
      <c r="T59" s="55" t="s">
        <v>130</v>
      </c>
      <c r="U59" s="58" t="s">
        <v>130</v>
      </c>
      <c r="V59" s="55" t="s">
        <v>130</v>
      </c>
      <c r="W59" s="55" t="s">
        <v>130</v>
      </c>
      <c r="X59" s="58" t="s">
        <v>130</v>
      </c>
      <c r="Y59" s="55" t="s">
        <v>130</v>
      </c>
      <c r="Z59" s="55" t="s">
        <v>130</v>
      </c>
      <c r="AA59" s="58" t="s">
        <v>130</v>
      </c>
      <c r="AB59" s="55" t="s">
        <v>130</v>
      </c>
      <c r="AC59" s="55" t="s">
        <v>130</v>
      </c>
      <c r="AD59" s="58" t="s">
        <v>130</v>
      </c>
      <c r="AE59" s="55" t="s">
        <v>130</v>
      </c>
      <c r="AF59" s="55" t="s">
        <v>130</v>
      </c>
      <c r="AG59" s="58" t="s">
        <v>130</v>
      </c>
      <c r="AH59" s="55" t="s">
        <v>130</v>
      </c>
      <c r="AI59" s="55" t="s">
        <v>130</v>
      </c>
      <c r="AJ59" s="58" t="s">
        <v>130</v>
      </c>
      <c r="AK59" s="55" t="s">
        <v>130</v>
      </c>
      <c r="AL59" s="55" t="s">
        <v>130</v>
      </c>
      <c r="AM59" s="58" t="s">
        <v>130</v>
      </c>
      <c r="AN59" s="55" t="s">
        <v>130</v>
      </c>
      <c r="AO59" s="55" t="s">
        <v>130</v>
      </c>
      <c r="AP59" s="58" t="s">
        <v>130</v>
      </c>
      <c r="AQ59" s="55" t="s">
        <v>130</v>
      </c>
      <c r="AR59" s="55" t="s">
        <v>130</v>
      </c>
      <c r="AS59" s="58" t="s">
        <v>130</v>
      </c>
      <c r="AT59" s="55" t="s">
        <v>130</v>
      </c>
      <c r="AU59" s="55" t="s">
        <v>130</v>
      </c>
      <c r="AV59" s="58" t="s">
        <v>130</v>
      </c>
      <c r="AW59" s="55" t="s">
        <v>130</v>
      </c>
      <c r="AX59" s="55" t="s">
        <v>130</v>
      </c>
      <c r="AY59" s="58" t="s">
        <v>130</v>
      </c>
      <c r="AZ59" s="55" t="s">
        <v>130</v>
      </c>
      <c r="BA59" s="55" t="s">
        <v>130</v>
      </c>
      <c r="BB59" s="58" t="s">
        <v>130</v>
      </c>
      <c r="BC59" s="55" t="s">
        <v>130</v>
      </c>
      <c r="BD59" s="55" t="s">
        <v>130</v>
      </c>
      <c r="BE59" s="58" t="s">
        <v>130</v>
      </c>
      <c r="BF59" s="55" t="s">
        <v>130</v>
      </c>
      <c r="BG59" s="55" t="s">
        <v>130</v>
      </c>
      <c r="BH59" s="58" t="s">
        <v>130</v>
      </c>
      <c r="BI59" s="55" t="s">
        <v>130</v>
      </c>
      <c r="BJ59" s="55" t="s">
        <v>130</v>
      </c>
      <c r="BK59" s="58" t="s">
        <v>130</v>
      </c>
      <c r="BL59" s="55" t="s">
        <v>130</v>
      </c>
      <c r="BM59" s="55" t="s">
        <v>130</v>
      </c>
      <c r="BN59" s="58" t="s">
        <v>130</v>
      </c>
      <c r="BO59" s="55" t="s">
        <v>130</v>
      </c>
      <c r="BP59" s="55" t="s">
        <v>130</v>
      </c>
      <c r="BQ59" s="58" t="s">
        <v>130</v>
      </c>
      <c r="BR59" s="55" t="s">
        <v>130</v>
      </c>
      <c r="BS59" s="55" t="s">
        <v>130</v>
      </c>
      <c r="BT59" s="58" t="s">
        <v>130</v>
      </c>
      <c r="BU59" s="55" t="s">
        <v>130</v>
      </c>
      <c r="BV59" s="55" t="s">
        <v>130</v>
      </c>
      <c r="BW59" s="58" t="s">
        <v>130</v>
      </c>
      <c r="BX59" s="55" t="s">
        <v>130</v>
      </c>
      <c r="BY59" s="55" t="s">
        <v>130</v>
      </c>
    </row>
    <row r="60" spans="1:77" s="35" customFormat="1" ht="117" customHeight="1" x14ac:dyDescent="0.3">
      <c r="A60" s="172" t="s">
        <v>205</v>
      </c>
      <c r="B60" s="173" t="s">
        <v>206</v>
      </c>
      <c r="C60" s="113" t="s">
        <v>207</v>
      </c>
      <c r="D60" s="172" t="s">
        <v>189</v>
      </c>
      <c r="E60" s="154" t="s">
        <v>190</v>
      </c>
      <c r="F60" s="154" t="s">
        <v>191</v>
      </c>
      <c r="G60" s="170" t="s">
        <v>150</v>
      </c>
      <c r="H60" s="154" t="s">
        <v>153</v>
      </c>
      <c r="I60" s="155" t="s">
        <v>153</v>
      </c>
      <c r="J60" s="155"/>
      <c r="K60" s="156"/>
      <c r="L60" s="157"/>
      <c r="M60" s="160" t="s">
        <v>161</v>
      </c>
      <c r="N60" s="117" t="s">
        <v>130</v>
      </c>
      <c r="O60" s="115" t="s">
        <v>130</v>
      </c>
      <c r="P60" s="117" t="s">
        <v>130</v>
      </c>
      <c r="Q60" s="117" t="s">
        <v>130</v>
      </c>
      <c r="R60" s="115" t="s">
        <v>130</v>
      </c>
      <c r="S60" s="117" t="s">
        <v>130</v>
      </c>
      <c r="T60" s="117" t="s">
        <v>130</v>
      </c>
      <c r="U60" s="115" t="s">
        <v>130</v>
      </c>
      <c r="V60" s="117" t="s">
        <v>130</v>
      </c>
      <c r="W60" s="117" t="s">
        <v>130</v>
      </c>
      <c r="X60" s="115" t="s">
        <v>130</v>
      </c>
      <c r="Y60" s="117" t="s">
        <v>130</v>
      </c>
      <c r="Z60" s="117" t="s">
        <v>130</v>
      </c>
      <c r="AA60" s="115" t="s">
        <v>130</v>
      </c>
      <c r="AB60" s="117" t="s">
        <v>130</v>
      </c>
      <c r="AC60" s="117" t="s">
        <v>130</v>
      </c>
      <c r="AD60" s="115" t="s">
        <v>130</v>
      </c>
      <c r="AE60" s="117" t="s">
        <v>130</v>
      </c>
      <c r="AF60" s="117" t="s">
        <v>130</v>
      </c>
      <c r="AG60" s="115" t="s">
        <v>130</v>
      </c>
      <c r="AH60" s="117" t="s">
        <v>130</v>
      </c>
      <c r="AI60" s="117" t="s">
        <v>130</v>
      </c>
      <c r="AJ60" s="115" t="s">
        <v>130</v>
      </c>
      <c r="AK60" s="117" t="s">
        <v>130</v>
      </c>
      <c r="AL60" s="117" t="s">
        <v>130</v>
      </c>
      <c r="AM60" s="115" t="s">
        <v>130</v>
      </c>
      <c r="AN60" s="117" t="s">
        <v>130</v>
      </c>
      <c r="AO60" s="117" t="s">
        <v>130</v>
      </c>
      <c r="AP60" s="115" t="s">
        <v>130</v>
      </c>
      <c r="AQ60" s="117" t="s">
        <v>130</v>
      </c>
      <c r="AR60" s="117" t="s">
        <v>130</v>
      </c>
      <c r="AS60" s="115" t="s">
        <v>130</v>
      </c>
      <c r="AT60" s="117" t="s">
        <v>130</v>
      </c>
      <c r="AU60" s="117" t="s">
        <v>130</v>
      </c>
      <c r="AV60" s="115" t="s">
        <v>130</v>
      </c>
      <c r="AW60" s="117" t="s">
        <v>130</v>
      </c>
      <c r="AX60" s="117" t="s">
        <v>130</v>
      </c>
      <c r="AY60" s="115" t="s">
        <v>130</v>
      </c>
      <c r="AZ60" s="117" t="s">
        <v>130</v>
      </c>
      <c r="BA60" s="117" t="s">
        <v>130</v>
      </c>
      <c r="BB60" s="115" t="s">
        <v>130</v>
      </c>
      <c r="BC60" s="117" t="s">
        <v>130</v>
      </c>
      <c r="BD60" s="117" t="s">
        <v>130</v>
      </c>
      <c r="BE60" s="115" t="s">
        <v>130</v>
      </c>
      <c r="BF60" s="117" t="s">
        <v>130</v>
      </c>
      <c r="BG60" s="117" t="s">
        <v>130</v>
      </c>
      <c r="BH60" s="115" t="s">
        <v>130</v>
      </c>
      <c r="BI60" s="117" t="s">
        <v>130</v>
      </c>
      <c r="BJ60" s="118" t="s">
        <v>130</v>
      </c>
      <c r="BK60" s="115" t="s">
        <v>130</v>
      </c>
      <c r="BL60" s="117" t="s">
        <v>130</v>
      </c>
      <c r="BM60" s="118" t="s">
        <v>130</v>
      </c>
      <c r="BN60" s="115" t="s">
        <v>130</v>
      </c>
      <c r="BO60" s="117" t="s">
        <v>130</v>
      </c>
      <c r="BP60" s="118" t="s">
        <v>130</v>
      </c>
      <c r="BQ60" s="115" t="s">
        <v>130</v>
      </c>
      <c r="BR60" s="117" t="s">
        <v>130</v>
      </c>
      <c r="BS60" s="118" t="s">
        <v>130</v>
      </c>
      <c r="BT60" s="115" t="s">
        <v>130</v>
      </c>
      <c r="BU60" s="117" t="s">
        <v>130</v>
      </c>
      <c r="BV60" s="118" t="s">
        <v>130</v>
      </c>
      <c r="BW60" s="115" t="s">
        <v>130</v>
      </c>
      <c r="BX60" s="117" t="s">
        <v>130</v>
      </c>
      <c r="BY60" s="118" t="s">
        <v>130</v>
      </c>
    </row>
    <row r="61" spans="1:77" s="35" customFormat="1" ht="33" customHeight="1" x14ac:dyDescent="0.3">
      <c r="A61" s="174" t="s">
        <v>205</v>
      </c>
      <c r="B61" s="175" t="s">
        <v>208</v>
      </c>
      <c r="C61" s="75" t="s">
        <v>209</v>
      </c>
      <c r="D61" s="174" t="s">
        <v>189</v>
      </c>
      <c r="E61" s="164" t="s">
        <v>190</v>
      </c>
      <c r="F61" s="164" t="s">
        <v>191</v>
      </c>
      <c r="G61" s="149" t="s">
        <v>150</v>
      </c>
      <c r="H61" s="148" t="s">
        <v>153</v>
      </c>
      <c r="I61" s="147" t="str">
        <f>IF(I60="","",I60)</f>
        <v>Y</v>
      </c>
      <c r="J61" s="148" t="str">
        <f>IF(J60="","",J60)</f>
        <v/>
      </c>
      <c r="K61" s="147" t="str">
        <f>IF(K60="","",K60)</f>
        <v/>
      </c>
      <c r="L61" s="149" t="str">
        <f>IF(L60="","",L60)</f>
        <v/>
      </c>
      <c r="M61" s="178" t="s">
        <v>161</v>
      </c>
      <c r="N61" s="77"/>
      <c r="O61" s="81"/>
      <c r="P61" s="77"/>
      <c r="Q61" s="74" t="e">
        <f>(P61/O61)*100</f>
        <v>#DIV/0!</v>
      </c>
      <c r="R61" s="58" t="s">
        <v>130</v>
      </c>
      <c r="S61" s="55" t="s">
        <v>130</v>
      </c>
      <c r="T61" s="55" t="s">
        <v>130</v>
      </c>
      <c r="U61" s="58" t="s">
        <v>130</v>
      </c>
      <c r="V61" s="55" t="s">
        <v>130</v>
      </c>
      <c r="W61" s="55" t="s">
        <v>130</v>
      </c>
      <c r="X61" s="58" t="s">
        <v>130</v>
      </c>
      <c r="Y61" s="55" t="s">
        <v>130</v>
      </c>
      <c r="Z61" s="55" t="s">
        <v>130</v>
      </c>
      <c r="AA61" s="58" t="s">
        <v>130</v>
      </c>
      <c r="AB61" s="55" t="s">
        <v>130</v>
      </c>
      <c r="AC61" s="55" t="s">
        <v>130</v>
      </c>
      <c r="AD61" s="58" t="s">
        <v>130</v>
      </c>
      <c r="AE61" s="55" t="s">
        <v>130</v>
      </c>
      <c r="AF61" s="55" t="s">
        <v>130</v>
      </c>
      <c r="AG61" s="58" t="s">
        <v>130</v>
      </c>
      <c r="AH61" s="55" t="s">
        <v>130</v>
      </c>
      <c r="AI61" s="55" t="s">
        <v>130</v>
      </c>
      <c r="AJ61" s="58" t="s">
        <v>130</v>
      </c>
      <c r="AK61" s="55" t="s">
        <v>130</v>
      </c>
      <c r="AL61" s="55" t="s">
        <v>130</v>
      </c>
      <c r="AM61" s="58" t="s">
        <v>130</v>
      </c>
      <c r="AN61" s="55" t="s">
        <v>130</v>
      </c>
      <c r="AO61" s="55" t="s">
        <v>130</v>
      </c>
      <c r="AP61" s="58" t="s">
        <v>130</v>
      </c>
      <c r="AQ61" s="55" t="s">
        <v>130</v>
      </c>
      <c r="AR61" s="55" t="s">
        <v>130</v>
      </c>
      <c r="AS61" s="58" t="s">
        <v>130</v>
      </c>
      <c r="AT61" s="55" t="s">
        <v>130</v>
      </c>
      <c r="AU61" s="55" t="s">
        <v>130</v>
      </c>
      <c r="AV61" s="58" t="s">
        <v>130</v>
      </c>
      <c r="AW61" s="55" t="s">
        <v>130</v>
      </c>
      <c r="AX61" s="55" t="s">
        <v>130</v>
      </c>
      <c r="AY61" s="58" t="s">
        <v>130</v>
      </c>
      <c r="AZ61" s="55" t="s">
        <v>130</v>
      </c>
      <c r="BA61" s="55" t="s">
        <v>130</v>
      </c>
      <c r="BB61" s="58" t="s">
        <v>130</v>
      </c>
      <c r="BC61" s="55" t="s">
        <v>130</v>
      </c>
      <c r="BD61" s="55" t="s">
        <v>130</v>
      </c>
      <c r="BE61" s="58" t="s">
        <v>130</v>
      </c>
      <c r="BF61" s="55" t="s">
        <v>130</v>
      </c>
      <c r="BG61" s="55" t="s">
        <v>130</v>
      </c>
      <c r="BH61" s="58" t="s">
        <v>130</v>
      </c>
      <c r="BI61" s="55" t="s">
        <v>130</v>
      </c>
      <c r="BJ61" s="55" t="s">
        <v>130</v>
      </c>
      <c r="BK61" s="58" t="s">
        <v>130</v>
      </c>
      <c r="BL61" s="55" t="s">
        <v>130</v>
      </c>
      <c r="BM61" s="55" t="s">
        <v>130</v>
      </c>
      <c r="BN61" s="58" t="s">
        <v>130</v>
      </c>
      <c r="BO61" s="55" t="s">
        <v>130</v>
      </c>
      <c r="BP61" s="55" t="s">
        <v>130</v>
      </c>
      <c r="BQ61" s="58" t="s">
        <v>130</v>
      </c>
      <c r="BR61" s="55" t="s">
        <v>130</v>
      </c>
      <c r="BS61" s="55" t="s">
        <v>130</v>
      </c>
      <c r="BT61" s="58" t="s">
        <v>130</v>
      </c>
      <c r="BU61" s="55" t="s">
        <v>130</v>
      </c>
      <c r="BV61" s="55" t="s">
        <v>130</v>
      </c>
      <c r="BW61" s="58" t="s">
        <v>130</v>
      </c>
      <c r="BX61" s="55" t="s">
        <v>130</v>
      </c>
      <c r="BY61" s="55" t="s">
        <v>130</v>
      </c>
    </row>
    <row r="62" spans="1:77" s="35" customFormat="1" ht="33" customHeight="1" x14ac:dyDescent="0.3">
      <c r="A62" s="176" t="s">
        <v>205</v>
      </c>
      <c r="B62" s="177" t="s">
        <v>208</v>
      </c>
      <c r="C62" s="75" t="s">
        <v>210</v>
      </c>
      <c r="D62" s="176" t="s">
        <v>189</v>
      </c>
      <c r="E62" s="167" t="s">
        <v>190</v>
      </c>
      <c r="F62" s="167" t="s">
        <v>191</v>
      </c>
      <c r="G62" s="153" t="s">
        <v>150</v>
      </c>
      <c r="H62" s="152" t="s">
        <v>153</v>
      </c>
      <c r="I62" s="151" t="str">
        <f>IF(I60="","",I60)</f>
        <v>Y</v>
      </c>
      <c r="J62" s="152" t="str">
        <f>IF(J60="","",J60)</f>
        <v/>
      </c>
      <c r="K62" s="151" t="str">
        <f>IF(K60="","",K60)</f>
        <v/>
      </c>
      <c r="L62" s="153" t="str">
        <f>IF(L60="","",L60)</f>
        <v/>
      </c>
      <c r="M62" s="179" t="s">
        <v>161</v>
      </c>
      <c r="N62" s="77"/>
      <c r="O62" s="81"/>
      <c r="P62" s="77"/>
      <c r="Q62" s="74" t="e">
        <f>(P62/O62)*100</f>
        <v>#DIV/0!</v>
      </c>
      <c r="R62" s="58" t="s">
        <v>130</v>
      </c>
      <c r="S62" s="55" t="s">
        <v>130</v>
      </c>
      <c r="T62" s="55" t="s">
        <v>130</v>
      </c>
      <c r="U62" s="58" t="s">
        <v>130</v>
      </c>
      <c r="V62" s="55" t="s">
        <v>130</v>
      </c>
      <c r="W62" s="55" t="s">
        <v>130</v>
      </c>
      <c r="X62" s="58" t="s">
        <v>130</v>
      </c>
      <c r="Y62" s="55" t="s">
        <v>130</v>
      </c>
      <c r="Z62" s="55" t="s">
        <v>130</v>
      </c>
      <c r="AA62" s="58" t="s">
        <v>130</v>
      </c>
      <c r="AB62" s="55" t="s">
        <v>130</v>
      </c>
      <c r="AC62" s="55" t="s">
        <v>130</v>
      </c>
      <c r="AD62" s="58" t="s">
        <v>130</v>
      </c>
      <c r="AE62" s="55" t="s">
        <v>130</v>
      </c>
      <c r="AF62" s="55" t="s">
        <v>130</v>
      </c>
      <c r="AG62" s="58" t="s">
        <v>130</v>
      </c>
      <c r="AH62" s="55" t="s">
        <v>130</v>
      </c>
      <c r="AI62" s="55" t="s">
        <v>130</v>
      </c>
      <c r="AJ62" s="58" t="s">
        <v>130</v>
      </c>
      <c r="AK62" s="55" t="s">
        <v>130</v>
      </c>
      <c r="AL62" s="55" t="s">
        <v>130</v>
      </c>
      <c r="AM62" s="58" t="s">
        <v>130</v>
      </c>
      <c r="AN62" s="55" t="s">
        <v>130</v>
      </c>
      <c r="AO62" s="55" t="s">
        <v>130</v>
      </c>
      <c r="AP62" s="58" t="s">
        <v>130</v>
      </c>
      <c r="AQ62" s="55" t="s">
        <v>130</v>
      </c>
      <c r="AR62" s="55" t="s">
        <v>130</v>
      </c>
      <c r="AS62" s="58" t="s">
        <v>130</v>
      </c>
      <c r="AT62" s="55" t="s">
        <v>130</v>
      </c>
      <c r="AU62" s="55" t="s">
        <v>130</v>
      </c>
      <c r="AV62" s="58" t="s">
        <v>130</v>
      </c>
      <c r="AW62" s="55" t="s">
        <v>130</v>
      </c>
      <c r="AX62" s="55" t="s">
        <v>130</v>
      </c>
      <c r="AY62" s="58" t="s">
        <v>130</v>
      </c>
      <c r="AZ62" s="55" t="s">
        <v>130</v>
      </c>
      <c r="BA62" s="55" t="s">
        <v>130</v>
      </c>
      <c r="BB62" s="58" t="s">
        <v>130</v>
      </c>
      <c r="BC62" s="55" t="s">
        <v>130</v>
      </c>
      <c r="BD62" s="55" t="s">
        <v>130</v>
      </c>
      <c r="BE62" s="58" t="s">
        <v>130</v>
      </c>
      <c r="BF62" s="55" t="s">
        <v>130</v>
      </c>
      <c r="BG62" s="55" t="s">
        <v>130</v>
      </c>
      <c r="BH62" s="58" t="s">
        <v>130</v>
      </c>
      <c r="BI62" s="55" t="s">
        <v>130</v>
      </c>
      <c r="BJ62" s="55" t="s">
        <v>130</v>
      </c>
      <c r="BK62" s="58" t="s">
        <v>130</v>
      </c>
      <c r="BL62" s="55" t="s">
        <v>130</v>
      </c>
      <c r="BM62" s="55" t="s">
        <v>130</v>
      </c>
      <c r="BN62" s="58" t="s">
        <v>130</v>
      </c>
      <c r="BO62" s="55" t="s">
        <v>130</v>
      </c>
      <c r="BP62" s="55" t="s">
        <v>130</v>
      </c>
      <c r="BQ62" s="58" t="s">
        <v>130</v>
      </c>
      <c r="BR62" s="55" t="s">
        <v>130</v>
      </c>
      <c r="BS62" s="55" t="s">
        <v>130</v>
      </c>
      <c r="BT62" s="58" t="s">
        <v>130</v>
      </c>
      <c r="BU62" s="55" t="s">
        <v>130</v>
      </c>
      <c r="BV62" s="55" t="s">
        <v>130</v>
      </c>
      <c r="BW62" s="58" t="s">
        <v>130</v>
      </c>
      <c r="BX62" s="55" t="s">
        <v>130</v>
      </c>
      <c r="BY62" s="55" t="s">
        <v>130</v>
      </c>
    </row>
    <row r="63" spans="1:77" s="35" customFormat="1" ht="93" customHeight="1" x14ac:dyDescent="0.3">
      <c r="A63" s="119" t="s">
        <v>211</v>
      </c>
      <c r="B63" s="113" t="s">
        <v>212</v>
      </c>
      <c r="C63" s="113" t="s">
        <v>213</v>
      </c>
      <c r="D63" s="119" t="s">
        <v>189</v>
      </c>
      <c r="E63" s="111" t="s">
        <v>190</v>
      </c>
      <c r="F63" s="111" t="s">
        <v>191</v>
      </c>
      <c r="G63" s="110" t="s">
        <v>150</v>
      </c>
      <c r="H63" s="154" t="s">
        <v>153</v>
      </c>
      <c r="I63" s="155" t="s">
        <v>153</v>
      </c>
      <c r="J63" s="155"/>
      <c r="K63" s="156"/>
      <c r="L63" s="157"/>
      <c r="M63" s="160" t="s">
        <v>161</v>
      </c>
      <c r="N63" s="117" t="s">
        <v>130</v>
      </c>
      <c r="O63" s="115" t="s">
        <v>130</v>
      </c>
      <c r="P63" s="117" t="s">
        <v>130</v>
      </c>
      <c r="Q63" s="117" t="s">
        <v>130</v>
      </c>
      <c r="R63" s="115" t="s">
        <v>130</v>
      </c>
      <c r="S63" s="117" t="s">
        <v>130</v>
      </c>
      <c r="T63" s="117" t="s">
        <v>130</v>
      </c>
      <c r="U63" s="115" t="s">
        <v>130</v>
      </c>
      <c r="V63" s="117" t="s">
        <v>130</v>
      </c>
      <c r="W63" s="117" t="s">
        <v>130</v>
      </c>
      <c r="X63" s="115" t="s">
        <v>130</v>
      </c>
      <c r="Y63" s="117" t="s">
        <v>130</v>
      </c>
      <c r="Z63" s="117" t="s">
        <v>130</v>
      </c>
      <c r="AA63" s="115" t="s">
        <v>130</v>
      </c>
      <c r="AB63" s="117" t="s">
        <v>130</v>
      </c>
      <c r="AC63" s="117" t="s">
        <v>130</v>
      </c>
      <c r="AD63" s="115" t="s">
        <v>130</v>
      </c>
      <c r="AE63" s="117" t="s">
        <v>130</v>
      </c>
      <c r="AF63" s="117" t="s">
        <v>130</v>
      </c>
      <c r="AG63" s="115" t="s">
        <v>130</v>
      </c>
      <c r="AH63" s="117" t="s">
        <v>130</v>
      </c>
      <c r="AI63" s="117" t="s">
        <v>130</v>
      </c>
      <c r="AJ63" s="115" t="s">
        <v>130</v>
      </c>
      <c r="AK63" s="117" t="s">
        <v>130</v>
      </c>
      <c r="AL63" s="117" t="s">
        <v>130</v>
      </c>
      <c r="AM63" s="115" t="s">
        <v>130</v>
      </c>
      <c r="AN63" s="117" t="s">
        <v>130</v>
      </c>
      <c r="AO63" s="117" t="s">
        <v>130</v>
      </c>
      <c r="AP63" s="115" t="s">
        <v>130</v>
      </c>
      <c r="AQ63" s="117" t="s">
        <v>130</v>
      </c>
      <c r="AR63" s="117" t="s">
        <v>130</v>
      </c>
      <c r="AS63" s="115" t="s">
        <v>130</v>
      </c>
      <c r="AT63" s="117" t="s">
        <v>130</v>
      </c>
      <c r="AU63" s="117" t="s">
        <v>130</v>
      </c>
      <c r="AV63" s="115" t="s">
        <v>130</v>
      </c>
      <c r="AW63" s="117" t="s">
        <v>130</v>
      </c>
      <c r="AX63" s="117" t="s">
        <v>130</v>
      </c>
      <c r="AY63" s="115" t="s">
        <v>130</v>
      </c>
      <c r="AZ63" s="117" t="s">
        <v>130</v>
      </c>
      <c r="BA63" s="117" t="s">
        <v>130</v>
      </c>
      <c r="BB63" s="115" t="s">
        <v>130</v>
      </c>
      <c r="BC63" s="117" t="s">
        <v>130</v>
      </c>
      <c r="BD63" s="117" t="s">
        <v>130</v>
      </c>
      <c r="BE63" s="115" t="s">
        <v>130</v>
      </c>
      <c r="BF63" s="117" t="s">
        <v>130</v>
      </c>
      <c r="BG63" s="117" t="s">
        <v>130</v>
      </c>
      <c r="BH63" s="115" t="s">
        <v>130</v>
      </c>
      <c r="BI63" s="117" t="s">
        <v>130</v>
      </c>
      <c r="BJ63" s="118" t="s">
        <v>130</v>
      </c>
      <c r="BK63" s="115" t="s">
        <v>130</v>
      </c>
      <c r="BL63" s="117" t="s">
        <v>130</v>
      </c>
      <c r="BM63" s="118" t="s">
        <v>130</v>
      </c>
      <c r="BN63" s="115" t="s">
        <v>130</v>
      </c>
      <c r="BO63" s="117" t="s">
        <v>130</v>
      </c>
      <c r="BP63" s="118" t="s">
        <v>130</v>
      </c>
      <c r="BQ63" s="115" t="s">
        <v>130</v>
      </c>
      <c r="BR63" s="117" t="s">
        <v>130</v>
      </c>
      <c r="BS63" s="118" t="s">
        <v>130</v>
      </c>
      <c r="BT63" s="115" t="s">
        <v>130</v>
      </c>
      <c r="BU63" s="117" t="s">
        <v>130</v>
      </c>
      <c r="BV63" s="118" t="s">
        <v>130</v>
      </c>
      <c r="BW63" s="115" t="s">
        <v>130</v>
      </c>
      <c r="BX63" s="117" t="s">
        <v>130</v>
      </c>
      <c r="BY63" s="118" t="s">
        <v>130</v>
      </c>
    </row>
    <row r="64" spans="1:77" s="35" customFormat="1" ht="27.6" customHeight="1" x14ac:dyDescent="0.3">
      <c r="A64" s="82" t="s">
        <v>211</v>
      </c>
      <c r="B64" s="97" t="s">
        <v>214</v>
      </c>
      <c r="C64" s="75" t="s">
        <v>215</v>
      </c>
      <c r="D64" s="82" t="s">
        <v>189</v>
      </c>
      <c r="E64" s="79" t="s">
        <v>190</v>
      </c>
      <c r="F64" s="79" t="s">
        <v>191</v>
      </c>
      <c r="G64" s="78" t="s">
        <v>150</v>
      </c>
      <c r="H64" s="147" t="s">
        <v>153</v>
      </c>
      <c r="I64" s="147" t="str">
        <f>IF(I63="","",I63)</f>
        <v>Y</v>
      </c>
      <c r="J64" s="147" t="str">
        <f>IF(J63="","",J63)</f>
        <v/>
      </c>
      <c r="K64" s="147" t="str">
        <f>IF(K63="","",K63)</f>
        <v/>
      </c>
      <c r="L64" s="149" t="str">
        <f>IF(L63="","",L63)</f>
        <v/>
      </c>
      <c r="M64" s="161" t="s">
        <v>161</v>
      </c>
      <c r="N64" s="77"/>
      <c r="O64" s="81"/>
      <c r="P64" s="77"/>
      <c r="Q64" s="74" t="e">
        <f>(P64/O64)*100</f>
        <v>#DIV/0!</v>
      </c>
      <c r="R64" s="58" t="s">
        <v>130</v>
      </c>
      <c r="S64" s="55" t="s">
        <v>130</v>
      </c>
      <c r="T64" s="55" t="s">
        <v>130</v>
      </c>
      <c r="U64" s="58" t="s">
        <v>130</v>
      </c>
      <c r="V64" s="55" t="s">
        <v>130</v>
      </c>
      <c r="W64" s="55" t="s">
        <v>130</v>
      </c>
      <c r="X64" s="58" t="s">
        <v>130</v>
      </c>
      <c r="Y64" s="55" t="s">
        <v>130</v>
      </c>
      <c r="Z64" s="55" t="s">
        <v>130</v>
      </c>
      <c r="AA64" s="58" t="s">
        <v>130</v>
      </c>
      <c r="AB64" s="55" t="s">
        <v>130</v>
      </c>
      <c r="AC64" s="55" t="s">
        <v>130</v>
      </c>
      <c r="AD64" s="58" t="s">
        <v>130</v>
      </c>
      <c r="AE64" s="55" t="s">
        <v>130</v>
      </c>
      <c r="AF64" s="55" t="s">
        <v>130</v>
      </c>
      <c r="AG64" s="58" t="s">
        <v>130</v>
      </c>
      <c r="AH64" s="55" t="s">
        <v>130</v>
      </c>
      <c r="AI64" s="55" t="s">
        <v>130</v>
      </c>
      <c r="AJ64" s="58" t="s">
        <v>130</v>
      </c>
      <c r="AK64" s="55" t="s">
        <v>130</v>
      </c>
      <c r="AL64" s="55" t="s">
        <v>130</v>
      </c>
      <c r="AM64" s="58" t="s">
        <v>130</v>
      </c>
      <c r="AN64" s="55" t="s">
        <v>130</v>
      </c>
      <c r="AO64" s="55" t="s">
        <v>130</v>
      </c>
      <c r="AP64" s="58" t="s">
        <v>130</v>
      </c>
      <c r="AQ64" s="55" t="s">
        <v>130</v>
      </c>
      <c r="AR64" s="55" t="s">
        <v>130</v>
      </c>
      <c r="AS64" s="58" t="s">
        <v>130</v>
      </c>
      <c r="AT64" s="55" t="s">
        <v>130</v>
      </c>
      <c r="AU64" s="55" t="s">
        <v>130</v>
      </c>
      <c r="AV64" s="58" t="s">
        <v>130</v>
      </c>
      <c r="AW64" s="55" t="s">
        <v>130</v>
      </c>
      <c r="AX64" s="55" t="s">
        <v>130</v>
      </c>
      <c r="AY64" s="58" t="s">
        <v>130</v>
      </c>
      <c r="AZ64" s="55" t="s">
        <v>130</v>
      </c>
      <c r="BA64" s="55" t="s">
        <v>130</v>
      </c>
      <c r="BB64" s="58" t="s">
        <v>130</v>
      </c>
      <c r="BC64" s="55" t="s">
        <v>130</v>
      </c>
      <c r="BD64" s="55" t="s">
        <v>130</v>
      </c>
      <c r="BE64" s="58" t="s">
        <v>130</v>
      </c>
      <c r="BF64" s="55" t="s">
        <v>130</v>
      </c>
      <c r="BG64" s="55" t="s">
        <v>130</v>
      </c>
      <c r="BH64" s="58" t="s">
        <v>130</v>
      </c>
      <c r="BI64" s="55" t="s">
        <v>130</v>
      </c>
      <c r="BJ64" s="55" t="s">
        <v>130</v>
      </c>
      <c r="BK64" s="58" t="s">
        <v>130</v>
      </c>
      <c r="BL64" s="55" t="s">
        <v>130</v>
      </c>
      <c r="BM64" s="55" t="s">
        <v>130</v>
      </c>
      <c r="BN64" s="58" t="s">
        <v>130</v>
      </c>
      <c r="BO64" s="55" t="s">
        <v>130</v>
      </c>
      <c r="BP64" s="55" t="s">
        <v>130</v>
      </c>
      <c r="BQ64" s="58" t="s">
        <v>130</v>
      </c>
      <c r="BR64" s="55" t="s">
        <v>130</v>
      </c>
      <c r="BS64" s="55" t="s">
        <v>130</v>
      </c>
      <c r="BT64" s="58" t="s">
        <v>130</v>
      </c>
      <c r="BU64" s="55" t="s">
        <v>130</v>
      </c>
      <c r="BV64" s="55" t="s">
        <v>130</v>
      </c>
      <c r="BW64" s="58" t="s">
        <v>130</v>
      </c>
      <c r="BX64" s="55" t="s">
        <v>130</v>
      </c>
      <c r="BY64" s="55" t="s">
        <v>130</v>
      </c>
    </row>
    <row r="65" spans="1:77" s="34" customFormat="1" ht="28.35" customHeight="1" x14ac:dyDescent="0.3">
      <c r="A65" s="82" t="s">
        <v>211</v>
      </c>
      <c r="B65" s="97" t="s">
        <v>214</v>
      </c>
      <c r="C65" s="75" t="s">
        <v>216</v>
      </c>
      <c r="D65" s="82" t="s">
        <v>189</v>
      </c>
      <c r="E65" s="162" t="s">
        <v>190</v>
      </c>
      <c r="F65" s="79" t="s">
        <v>191</v>
      </c>
      <c r="G65" s="78" t="s">
        <v>150</v>
      </c>
      <c r="H65" s="151" t="s">
        <v>153</v>
      </c>
      <c r="I65" s="151" t="str">
        <f>IF(I63="","",I63)</f>
        <v>Y</v>
      </c>
      <c r="J65" s="151" t="str">
        <f>IF(J63="","",J63)</f>
        <v/>
      </c>
      <c r="K65" s="151" t="str">
        <f>IF(K63="","",K63)</f>
        <v/>
      </c>
      <c r="L65" s="153" t="str">
        <f>IF(L63="","",L63)</f>
        <v/>
      </c>
      <c r="M65" s="162" t="s">
        <v>161</v>
      </c>
      <c r="N65" s="77"/>
      <c r="O65" s="81"/>
      <c r="P65" s="77"/>
      <c r="Q65" s="74" t="e">
        <f>(P65/O65)*100</f>
        <v>#DIV/0!</v>
      </c>
      <c r="R65" s="58" t="s">
        <v>130</v>
      </c>
      <c r="S65" s="55" t="s">
        <v>130</v>
      </c>
      <c r="T65" s="55" t="s">
        <v>130</v>
      </c>
      <c r="U65" s="58" t="s">
        <v>130</v>
      </c>
      <c r="V65" s="55" t="s">
        <v>130</v>
      </c>
      <c r="W65" s="55" t="s">
        <v>130</v>
      </c>
      <c r="X65" s="58" t="s">
        <v>130</v>
      </c>
      <c r="Y65" s="55" t="s">
        <v>130</v>
      </c>
      <c r="Z65" s="55" t="s">
        <v>130</v>
      </c>
      <c r="AA65" s="58" t="s">
        <v>130</v>
      </c>
      <c r="AB65" s="55" t="s">
        <v>130</v>
      </c>
      <c r="AC65" s="55" t="s">
        <v>130</v>
      </c>
      <c r="AD65" s="58" t="s">
        <v>130</v>
      </c>
      <c r="AE65" s="55" t="s">
        <v>130</v>
      </c>
      <c r="AF65" s="55" t="s">
        <v>130</v>
      </c>
      <c r="AG65" s="58" t="s">
        <v>130</v>
      </c>
      <c r="AH65" s="55" t="s">
        <v>130</v>
      </c>
      <c r="AI65" s="55" t="s">
        <v>130</v>
      </c>
      <c r="AJ65" s="58" t="s">
        <v>130</v>
      </c>
      <c r="AK65" s="55" t="s">
        <v>130</v>
      </c>
      <c r="AL65" s="55" t="s">
        <v>130</v>
      </c>
      <c r="AM65" s="58" t="s">
        <v>130</v>
      </c>
      <c r="AN65" s="55" t="s">
        <v>130</v>
      </c>
      <c r="AO65" s="55" t="s">
        <v>130</v>
      </c>
      <c r="AP65" s="58" t="s">
        <v>130</v>
      </c>
      <c r="AQ65" s="55" t="s">
        <v>130</v>
      </c>
      <c r="AR65" s="55" t="s">
        <v>130</v>
      </c>
      <c r="AS65" s="58" t="s">
        <v>130</v>
      </c>
      <c r="AT65" s="55" t="s">
        <v>130</v>
      </c>
      <c r="AU65" s="55" t="s">
        <v>130</v>
      </c>
      <c r="AV65" s="58" t="s">
        <v>130</v>
      </c>
      <c r="AW65" s="55" t="s">
        <v>130</v>
      </c>
      <c r="AX65" s="55" t="s">
        <v>130</v>
      </c>
      <c r="AY65" s="58" t="s">
        <v>130</v>
      </c>
      <c r="AZ65" s="55" t="s">
        <v>130</v>
      </c>
      <c r="BA65" s="55" t="s">
        <v>130</v>
      </c>
      <c r="BB65" s="58" t="s">
        <v>130</v>
      </c>
      <c r="BC65" s="55" t="s">
        <v>130</v>
      </c>
      <c r="BD65" s="55" t="s">
        <v>130</v>
      </c>
      <c r="BE65" s="58" t="s">
        <v>130</v>
      </c>
      <c r="BF65" s="55" t="s">
        <v>130</v>
      </c>
      <c r="BG65" s="55" t="s">
        <v>130</v>
      </c>
      <c r="BH65" s="58" t="s">
        <v>130</v>
      </c>
      <c r="BI65" s="55" t="s">
        <v>130</v>
      </c>
      <c r="BJ65" s="55" t="s">
        <v>130</v>
      </c>
      <c r="BK65" s="58" t="s">
        <v>130</v>
      </c>
      <c r="BL65" s="55" t="s">
        <v>130</v>
      </c>
      <c r="BM65" s="55" t="s">
        <v>130</v>
      </c>
      <c r="BN65" s="58" t="s">
        <v>130</v>
      </c>
      <c r="BO65" s="55" t="s">
        <v>130</v>
      </c>
      <c r="BP65" s="55" t="s">
        <v>130</v>
      </c>
      <c r="BQ65" s="58" t="s">
        <v>130</v>
      </c>
      <c r="BR65" s="55" t="s">
        <v>130</v>
      </c>
      <c r="BS65" s="55" t="s">
        <v>130</v>
      </c>
      <c r="BT65" s="58" t="s">
        <v>130</v>
      </c>
      <c r="BU65" s="55" t="s">
        <v>130</v>
      </c>
      <c r="BV65" s="55" t="s">
        <v>130</v>
      </c>
      <c r="BW65" s="58" t="s">
        <v>130</v>
      </c>
      <c r="BX65" s="55" t="s">
        <v>130</v>
      </c>
      <c r="BY65" s="55" t="s">
        <v>130</v>
      </c>
    </row>
    <row r="66" spans="1:77" s="35" customFormat="1" ht="78.75" customHeight="1" x14ac:dyDescent="0.3">
      <c r="A66" s="110">
        <v>18</v>
      </c>
      <c r="B66" s="111" t="s">
        <v>217</v>
      </c>
      <c r="C66" s="111" t="s">
        <v>218</v>
      </c>
      <c r="D66" s="110" t="s">
        <v>219</v>
      </c>
      <c r="E66" s="111" t="s">
        <v>190</v>
      </c>
      <c r="F66" s="111" t="s">
        <v>191</v>
      </c>
      <c r="G66" s="110" t="s">
        <v>150</v>
      </c>
      <c r="H66" s="111" t="s">
        <v>153</v>
      </c>
      <c r="I66" s="110" t="s">
        <v>153</v>
      </c>
      <c r="J66" s="110"/>
      <c r="K66" s="112"/>
      <c r="L66" s="112"/>
      <c r="M66" s="113" t="s">
        <v>161</v>
      </c>
      <c r="N66" s="116"/>
      <c r="O66" s="121"/>
      <c r="P66" s="116"/>
      <c r="Q66" s="111" t="e">
        <f>(P66)/(O66)*100</f>
        <v>#DIV/0!</v>
      </c>
      <c r="R66" s="115" t="s">
        <v>130</v>
      </c>
      <c r="S66" s="117" t="s">
        <v>130</v>
      </c>
      <c r="T66" s="117" t="s">
        <v>130</v>
      </c>
      <c r="U66" s="115" t="s">
        <v>130</v>
      </c>
      <c r="V66" s="117" t="s">
        <v>130</v>
      </c>
      <c r="W66" s="117" t="s">
        <v>130</v>
      </c>
      <c r="X66" s="115" t="s">
        <v>130</v>
      </c>
      <c r="Y66" s="117" t="s">
        <v>130</v>
      </c>
      <c r="Z66" s="117" t="s">
        <v>130</v>
      </c>
      <c r="AA66" s="115" t="s">
        <v>130</v>
      </c>
      <c r="AB66" s="117" t="s">
        <v>130</v>
      </c>
      <c r="AC66" s="117" t="s">
        <v>130</v>
      </c>
      <c r="AD66" s="115" t="s">
        <v>130</v>
      </c>
      <c r="AE66" s="117" t="s">
        <v>130</v>
      </c>
      <c r="AF66" s="117" t="s">
        <v>130</v>
      </c>
      <c r="AG66" s="115" t="s">
        <v>130</v>
      </c>
      <c r="AH66" s="117" t="s">
        <v>130</v>
      </c>
      <c r="AI66" s="117" t="s">
        <v>130</v>
      </c>
      <c r="AJ66" s="115" t="s">
        <v>130</v>
      </c>
      <c r="AK66" s="117" t="s">
        <v>130</v>
      </c>
      <c r="AL66" s="117" t="s">
        <v>130</v>
      </c>
      <c r="AM66" s="115" t="s">
        <v>130</v>
      </c>
      <c r="AN66" s="117" t="s">
        <v>130</v>
      </c>
      <c r="AO66" s="117" t="s">
        <v>130</v>
      </c>
      <c r="AP66" s="115" t="s">
        <v>130</v>
      </c>
      <c r="AQ66" s="117" t="s">
        <v>130</v>
      </c>
      <c r="AR66" s="117" t="s">
        <v>130</v>
      </c>
      <c r="AS66" s="115" t="s">
        <v>130</v>
      </c>
      <c r="AT66" s="117" t="s">
        <v>130</v>
      </c>
      <c r="AU66" s="117" t="s">
        <v>130</v>
      </c>
      <c r="AV66" s="115" t="s">
        <v>130</v>
      </c>
      <c r="AW66" s="117" t="s">
        <v>130</v>
      </c>
      <c r="AX66" s="117" t="s">
        <v>130</v>
      </c>
      <c r="AY66" s="115" t="s">
        <v>130</v>
      </c>
      <c r="AZ66" s="117" t="s">
        <v>130</v>
      </c>
      <c r="BA66" s="117" t="s">
        <v>130</v>
      </c>
      <c r="BB66" s="115" t="s">
        <v>130</v>
      </c>
      <c r="BC66" s="117" t="s">
        <v>130</v>
      </c>
      <c r="BD66" s="117" t="s">
        <v>130</v>
      </c>
      <c r="BE66" s="115" t="s">
        <v>130</v>
      </c>
      <c r="BF66" s="117" t="s">
        <v>130</v>
      </c>
      <c r="BG66" s="117" t="s">
        <v>130</v>
      </c>
      <c r="BH66" s="115" t="s">
        <v>130</v>
      </c>
      <c r="BI66" s="117" t="s">
        <v>130</v>
      </c>
      <c r="BJ66" s="118" t="s">
        <v>130</v>
      </c>
      <c r="BK66" s="115" t="s">
        <v>130</v>
      </c>
      <c r="BL66" s="117" t="s">
        <v>130</v>
      </c>
      <c r="BM66" s="118" t="s">
        <v>130</v>
      </c>
      <c r="BN66" s="115" t="s">
        <v>130</v>
      </c>
      <c r="BO66" s="117" t="s">
        <v>130</v>
      </c>
      <c r="BP66" s="118" t="s">
        <v>130</v>
      </c>
      <c r="BQ66" s="115" t="s">
        <v>130</v>
      </c>
      <c r="BR66" s="117" t="s">
        <v>130</v>
      </c>
      <c r="BS66" s="118" t="s">
        <v>130</v>
      </c>
      <c r="BT66" s="115" t="s">
        <v>130</v>
      </c>
      <c r="BU66" s="117" t="s">
        <v>130</v>
      </c>
      <c r="BV66" s="118" t="s">
        <v>130</v>
      </c>
      <c r="BW66" s="115" t="s">
        <v>130</v>
      </c>
      <c r="BX66" s="117" t="s">
        <v>130</v>
      </c>
      <c r="BY66" s="118" t="s">
        <v>130</v>
      </c>
    </row>
    <row r="67" spans="1:77" s="35" customFormat="1" ht="56.4" customHeight="1" x14ac:dyDescent="0.3">
      <c r="A67" s="110">
        <v>19</v>
      </c>
      <c r="B67" s="111" t="s">
        <v>220</v>
      </c>
      <c r="C67" s="111" t="s">
        <v>221</v>
      </c>
      <c r="D67" s="110" t="s">
        <v>219</v>
      </c>
      <c r="E67" s="111" t="s">
        <v>190</v>
      </c>
      <c r="F67" s="111" t="s">
        <v>191</v>
      </c>
      <c r="G67" s="110" t="s">
        <v>150</v>
      </c>
      <c r="H67" s="111" t="s">
        <v>144</v>
      </c>
      <c r="I67" s="110" t="s">
        <v>144</v>
      </c>
      <c r="J67" s="110"/>
      <c r="K67" s="112"/>
      <c r="L67" s="112"/>
      <c r="M67" s="113" t="s">
        <v>161</v>
      </c>
      <c r="N67" s="116"/>
      <c r="O67" s="121"/>
      <c r="P67" s="116"/>
      <c r="Q67" s="111" t="e">
        <f>(P67)/(O67)*100</f>
        <v>#DIV/0!</v>
      </c>
      <c r="R67" s="115" t="s">
        <v>130</v>
      </c>
      <c r="S67" s="117" t="s">
        <v>130</v>
      </c>
      <c r="T67" s="117" t="s">
        <v>130</v>
      </c>
      <c r="U67" s="115" t="s">
        <v>130</v>
      </c>
      <c r="V67" s="117" t="s">
        <v>130</v>
      </c>
      <c r="W67" s="117" t="s">
        <v>130</v>
      </c>
      <c r="X67" s="115" t="s">
        <v>130</v>
      </c>
      <c r="Y67" s="117" t="s">
        <v>130</v>
      </c>
      <c r="Z67" s="117" t="s">
        <v>130</v>
      </c>
      <c r="AA67" s="115" t="s">
        <v>130</v>
      </c>
      <c r="AB67" s="117" t="s">
        <v>130</v>
      </c>
      <c r="AC67" s="117" t="s">
        <v>130</v>
      </c>
      <c r="AD67" s="115" t="s">
        <v>130</v>
      </c>
      <c r="AE67" s="117" t="s">
        <v>130</v>
      </c>
      <c r="AF67" s="117" t="s">
        <v>130</v>
      </c>
      <c r="AG67" s="115" t="s">
        <v>130</v>
      </c>
      <c r="AH67" s="117" t="s">
        <v>130</v>
      </c>
      <c r="AI67" s="117" t="s">
        <v>130</v>
      </c>
      <c r="AJ67" s="115" t="s">
        <v>130</v>
      </c>
      <c r="AK67" s="117" t="s">
        <v>130</v>
      </c>
      <c r="AL67" s="117" t="s">
        <v>130</v>
      </c>
      <c r="AM67" s="115" t="s">
        <v>130</v>
      </c>
      <c r="AN67" s="117" t="s">
        <v>130</v>
      </c>
      <c r="AO67" s="117" t="s">
        <v>130</v>
      </c>
      <c r="AP67" s="115" t="s">
        <v>130</v>
      </c>
      <c r="AQ67" s="117" t="s">
        <v>130</v>
      </c>
      <c r="AR67" s="117" t="s">
        <v>130</v>
      </c>
      <c r="AS67" s="115" t="s">
        <v>130</v>
      </c>
      <c r="AT67" s="117" t="s">
        <v>130</v>
      </c>
      <c r="AU67" s="117" t="s">
        <v>130</v>
      </c>
      <c r="AV67" s="115" t="s">
        <v>130</v>
      </c>
      <c r="AW67" s="117" t="s">
        <v>130</v>
      </c>
      <c r="AX67" s="117" t="s">
        <v>130</v>
      </c>
      <c r="AY67" s="115" t="s">
        <v>130</v>
      </c>
      <c r="AZ67" s="117" t="s">
        <v>130</v>
      </c>
      <c r="BA67" s="117" t="s">
        <v>130</v>
      </c>
      <c r="BB67" s="115" t="s">
        <v>130</v>
      </c>
      <c r="BC67" s="117" t="s">
        <v>130</v>
      </c>
      <c r="BD67" s="117" t="s">
        <v>130</v>
      </c>
      <c r="BE67" s="115" t="s">
        <v>130</v>
      </c>
      <c r="BF67" s="117" t="s">
        <v>130</v>
      </c>
      <c r="BG67" s="117" t="s">
        <v>130</v>
      </c>
      <c r="BH67" s="115" t="s">
        <v>130</v>
      </c>
      <c r="BI67" s="117" t="s">
        <v>130</v>
      </c>
      <c r="BJ67" s="118" t="s">
        <v>130</v>
      </c>
      <c r="BK67" s="115" t="s">
        <v>130</v>
      </c>
      <c r="BL67" s="117" t="s">
        <v>130</v>
      </c>
      <c r="BM67" s="118" t="s">
        <v>130</v>
      </c>
      <c r="BN67" s="115" t="s">
        <v>130</v>
      </c>
      <c r="BO67" s="117" t="s">
        <v>130</v>
      </c>
      <c r="BP67" s="118" t="s">
        <v>130</v>
      </c>
      <c r="BQ67" s="115" t="s">
        <v>130</v>
      </c>
      <c r="BR67" s="117" t="s">
        <v>130</v>
      </c>
      <c r="BS67" s="118" t="s">
        <v>130</v>
      </c>
      <c r="BT67" s="115" t="s">
        <v>130</v>
      </c>
      <c r="BU67" s="117" t="s">
        <v>130</v>
      </c>
      <c r="BV67" s="118" t="s">
        <v>130</v>
      </c>
      <c r="BW67" s="115" t="s">
        <v>130</v>
      </c>
      <c r="BX67" s="117" t="s">
        <v>130</v>
      </c>
      <c r="BY67" s="118" t="s">
        <v>130</v>
      </c>
    </row>
    <row r="68" spans="1:77" s="35" customFormat="1" ht="61.5" customHeight="1" x14ac:dyDescent="0.3">
      <c r="A68" s="110">
        <v>20</v>
      </c>
      <c r="B68" s="113" t="s">
        <v>222</v>
      </c>
      <c r="C68" s="111" t="s">
        <v>223</v>
      </c>
      <c r="D68" s="110" t="s">
        <v>219</v>
      </c>
      <c r="E68" s="111" t="s">
        <v>190</v>
      </c>
      <c r="F68" s="111" t="s">
        <v>191</v>
      </c>
      <c r="G68" s="110" t="s">
        <v>150</v>
      </c>
      <c r="H68" s="111" t="s">
        <v>144</v>
      </c>
      <c r="I68" s="110" t="s">
        <v>144</v>
      </c>
      <c r="J68" s="110"/>
      <c r="K68" s="112"/>
      <c r="L68" s="112"/>
      <c r="M68" s="113" t="s">
        <v>161</v>
      </c>
      <c r="N68" s="116"/>
      <c r="O68" s="121"/>
      <c r="P68" s="116"/>
      <c r="Q68" s="111" t="e">
        <f>(P68)/(O68)*100</f>
        <v>#DIV/0!</v>
      </c>
      <c r="R68" s="115" t="s">
        <v>130</v>
      </c>
      <c r="S68" s="117" t="s">
        <v>130</v>
      </c>
      <c r="T68" s="117" t="s">
        <v>130</v>
      </c>
      <c r="U68" s="115" t="s">
        <v>130</v>
      </c>
      <c r="V68" s="117" t="s">
        <v>130</v>
      </c>
      <c r="W68" s="117" t="s">
        <v>130</v>
      </c>
      <c r="X68" s="115" t="s">
        <v>130</v>
      </c>
      <c r="Y68" s="117" t="s">
        <v>130</v>
      </c>
      <c r="Z68" s="117" t="s">
        <v>130</v>
      </c>
      <c r="AA68" s="115" t="s">
        <v>130</v>
      </c>
      <c r="AB68" s="117" t="s">
        <v>130</v>
      </c>
      <c r="AC68" s="117" t="s">
        <v>130</v>
      </c>
      <c r="AD68" s="115" t="s">
        <v>130</v>
      </c>
      <c r="AE68" s="117" t="s">
        <v>130</v>
      </c>
      <c r="AF68" s="117" t="s">
        <v>130</v>
      </c>
      <c r="AG68" s="115" t="s">
        <v>130</v>
      </c>
      <c r="AH68" s="117" t="s">
        <v>130</v>
      </c>
      <c r="AI68" s="117" t="s">
        <v>130</v>
      </c>
      <c r="AJ68" s="115" t="s">
        <v>130</v>
      </c>
      <c r="AK68" s="117" t="s">
        <v>130</v>
      </c>
      <c r="AL68" s="117" t="s">
        <v>130</v>
      </c>
      <c r="AM68" s="115" t="s">
        <v>130</v>
      </c>
      <c r="AN68" s="117" t="s">
        <v>130</v>
      </c>
      <c r="AO68" s="117" t="s">
        <v>130</v>
      </c>
      <c r="AP68" s="115" t="s">
        <v>130</v>
      </c>
      <c r="AQ68" s="117" t="s">
        <v>130</v>
      </c>
      <c r="AR68" s="117" t="s">
        <v>130</v>
      </c>
      <c r="AS68" s="115" t="s">
        <v>130</v>
      </c>
      <c r="AT68" s="117" t="s">
        <v>130</v>
      </c>
      <c r="AU68" s="117" t="s">
        <v>130</v>
      </c>
      <c r="AV68" s="115" t="s">
        <v>130</v>
      </c>
      <c r="AW68" s="117" t="s">
        <v>130</v>
      </c>
      <c r="AX68" s="117" t="s">
        <v>130</v>
      </c>
      <c r="AY68" s="115" t="s">
        <v>130</v>
      </c>
      <c r="AZ68" s="117" t="s">
        <v>130</v>
      </c>
      <c r="BA68" s="117" t="s">
        <v>130</v>
      </c>
      <c r="BB68" s="115" t="s">
        <v>130</v>
      </c>
      <c r="BC68" s="117" t="s">
        <v>130</v>
      </c>
      <c r="BD68" s="117" t="s">
        <v>130</v>
      </c>
      <c r="BE68" s="115" t="s">
        <v>130</v>
      </c>
      <c r="BF68" s="117" t="s">
        <v>130</v>
      </c>
      <c r="BG68" s="117" t="s">
        <v>130</v>
      </c>
      <c r="BH68" s="115" t="s">
        <v>130</v>
      </c>
      <c r="BI68" s="117" t="s">
        <v>130</v>
      </c>
      <c r="BJ68" s="118" t="s">
        <v>130</v>
      </c>
      <c r="BK68" s="115" t="s">
        <v>130</v>
      </c>
      <c r="BL68" s="117" t="s">
        <v>130</v>
      </c>
      <c r="BM68" s="118" t="s">
        <v>130</v>
      </c>
      <c r="BN68" s="115" t="s">
        <v>130</v>
      </c>
      <c r="BO68" s="117" t="s">
        <v>130</v>
      </c>
      <c r="BP68" s="118" t="s">
        <v>130</v>
      </c>
      <c r="BQ68" s="115" t="s">
        <v>130</v>
      </c>
      <c r="BR68" s="117" t="s">
        <v>130</v>
      </c>
      <c r="BS68" s="118" t="s">
        <v>130</v>
      </c>
      <c r="BT68" s="115" t="s">
        <v>130</v>
      </c>
      <c r="BU68" s="117" t="s">
        <v>130</v>
      </c>
      <c r="BV68" s="118" t="s">
        <v>130</v>
      </c>
      <c r="BW68" s="115" t="s">
        <v>130</v>
      </c>
      <c r="BX68" s="117" t="s">
        <v>130</v>
      </c>
      <c r="BY68" s="118" t="s">
        <v>130</v>
      </c>
    </row>
    <row r="69" spans="1:77" s="35" customFormat="1" ht="56.4" customHeight="1" x14ac:dyDescent="0.3">
      <c r="A69" s="110">
        <v>21</v>
      </c>
      <c r="B69" s="111" t="s">
        <v>224</v>
      </c>
      <c r="C69" s="111" t="s">
        <v>225</v>
      </c>
      <c r="D69" s="110" t="s">
        <v>219</v>
      </c>
      <c r="E69" s="111" t="s">
        <v>190</v>
      </c>
      <c r="F69" s="111" t="s">
        <v>191</v>
      </c>
      <c r="G69" s="110" t="s">
        <v>150</v>
      </c>
      <c r="H69" s="111" t="s">
        <v>153</v>
      </c>
      <c r="I69" s="110" t="s">
        <v>153</v>
      </c>
      <c r="J69" s="110"/>
      <c r="K69" s="112"/>
      <c r="L69" s="112"/>
      <c r="M69" s="113" t="s">
        <v>161</v>
      </c>
      <c r="N69" s="116"/>
      <c r="O69" s="121"/>
      <c r="P69" s="116"/>
      <c r="Q69" s="111" t="e">
        <f>(P69/O69)*100</f>
        <v>#DIV/0!</v>
      </c>
      <c r="R69" s="115" t="s">
        <v>130</v>
      </c>
      <c r="S69" s="117" t="s">
        <v>130</v>
      </c>
      <c r="T69" s="117" t="s">
        <v>130</v>
      </c>
      <c r="U69" s="115" t="s">
        <v>130</v>
      </c>
      <c r="V69" s="117" t="s">
        <v>130</v>
      </c>
      <c r="W69" s="117" t="s">
        <v>130</v>
      </c>
      <c r="X69" s="115" t="s">
        <v>130</v>
      </c>
      <c r="Y69" s="117" t="s">
        <v>130</v>
      </c>
      <c r="Z69" s="117" t="s">
        <v>130</v>
      </c>
      <c r="AA69" s="115" t="s">
        <v>130</v>
      </c>
      <c r="AB69" s="117" t="s">
        <v>130</v>
      </c>
      <c r="AC69" s="117" t="s">
        <v>130</v>
      </c>
      <c r="AD69" s="115" t="s">
        <v>130</v>
      </c>
      <c r="AE69" s="117" t="s">
        <v>130</v>
      </c>
      <c r="AF69" s="117" t="s">
        <v>130</v>
      </c>
      <c r="AG69" s="115" t="s">
        <v>130</v>
      </c>
      <c r="AH69" s="117" t="s">
        <v>130</v>
      </c>
      <c r="AI69" s="117" t="s">
        <v>130</v>
      </c>
      <c r="AJ69" s="115" t="s">
        <v>130</v>
      </c>
      <c r="AK69" s="117" t="s">
        <v>130</v>
      </c>
      <c r="AL69" s="117" t="s">
        <v>130</v>
      </c>
      <c r="AM69" s="115" t="s">
        <v>130</v>
      </c>
      <c r="AN69" s="117" t="s">
        <v>130</v>
      </c>
      <c r="AO69" s="117" t="s">
        <v>130</v>
      </c>
      <c r="AP69" s="115" t="s">
        <v>130</v>
      </c>
      <c r="AQ69" s="117" t="s">
        <v>130</v>
      </c>
      <c r="AR69" s="117" t="s">
        <v>130</v>
      </c>
      <c r="AS69" s="115" t="s">
        <v>130</v>
      </c>
      <c r="AT69" s="117" t="s">
        <v>130</v>
      </c>
      <c r="AU69" s="117" t="s">
        <v>130</v>
      </c>
      <c r="AV69" s="115" t="s">
        <v>130</v>
      </c>
      <c r="AW69" s="117" t="s">
        <v>130</v>
      </c>
      <c r="AX69" s="117" t="s">
        <v>130</v>
      </c>
      <c r="AY69" s="115" t="s">
        <v>130</v>
      </c>
      <c r="AZ69" s="117" t="s">
        <v>130</v>
      </c>
      <c r="BA69" s="117" t="s">
        <v>130</v>
      </c>
      <c r="BB69" s="115" t="s">
        <v>130</v>
      </c>
      <c r="BC69" s="117" t="s">
        <v>130</v>
      </c>
      <c r="BD69" s="117" t="s">
        <v>130</v>
      </c>
      <c r="BE69" s="115" t="s">
        <v>130</v>
      </c>
      <c r="BF69" s="117" t="s">
        <v>130</v>
      </c>
      <c r="BG69" s="117" t="s">
        <v>130</v>
      </c>
      <c r="BH69" s="115" t="s">
        <v>130</v>
      </c>
      <c r="BI69" s="117" t="s">
        <v>130</v>
      </c>
      <c r="BJ69" s="118" t="s">
        <v>130</v>
      </c>
      <c r="BK69" s="115" t="s">
        <v>130</v>
      </c>
      <c r="BL69" s="117" t="s">
        <v>130</v>
      </c>
      <c r="BM69" s="118" t="s">
        <v>130</v>
      </c>
      <c r="BN69" s="115" t="s">
        <v>130</v>
      </c>
      <c r="BO69" s="117" t="s">
        <v>130</v>
      </c>
      <c r="BP69" s="118" t="s">
        <v>130</v>
      </c>
      <c r="BQ69" s="115" t="s">
        <v>130</v>
      </c>
      <c r="BR69" s="117" t="s">
        <v>130</v>
      </c>
      <c r="BS69" s="118" t="s">
        <v>130</v>
      </c>
      <c r="BT69" s="115" t="s">
        <v>130</v>
      </c>
      <c r="BU69" s="117" t="s">
        <v>130</v>
      </c>
      <c r="BV69" s="118" t="s">
        <v>130</v>
      </c>
      <c r="BW69" s="115" t="s">
        <v>130</v>
      </c>
      <c r="BX69" s="117" t="s">
        <v>130</v>
      </c>
      <c r="BY69" s="118" t="s">
        <v>130</v>
      </c>
    </row>
    <row r="70" spans="1:77" s="35" customFormat="1" ht="56.4" customHeight="1" thickTop="1" thickBot="1" x14ac:dyDescent="0.35">
      <c r="A70" s="110">
        <v>22</v>
      </c>
      <c r="B70" s="111" t="s">
        <v>226</v>
      </c>
      <c r="C70" s="111" t="s">
        <v>227</v>
      </c>
      <c r="D70" s="110" t="s">
        <v>167</v>
      </c>
      <c r="E70" s="111" t="s">
        <v>190</v>
      </c>
      <c r="F70" s="111" t="s">
        <v>191</v>
      </c>
      <c r="G70" s="110" t="s">
        <v>150</v>
      </c>
      <c r="H70" s="111" t="s">
        <v>153</v>
      </c>
      <c r="I70" s="110" t="s">
        <v>153</v>
      </c>
      <c r="J70" s="110"/>
      <c r="K70" s="112"/>
      <c r="L70" s="112"/>
      <c r="M70" s="113" t="s">
        <v>161</v>
      </c>
      <c r="N70" s="116"/>
      <c r="O70" s="121"/>
      <c r="P70" s="116"/>
      <c r="Q70" s="111" t="e">
        <f>(P70/O70)*100</f>
        <v>#DIV/0!</v>
      </c>
      <c r="R70" s="115" t="s">
        <v>130</v>
      </c>
      <c r="S70" s="117" t="s">
        <v>130</v>
      </c>
      <c r="T70" s="117" t="s">
        <v>130</v>
      </c>
      <c r="U70" s="115" t="s">
        <v>130</v>
      </c>
      <c r="V70" s="117" t="s">
        <v>130</v>
      </c>
      <c r="W70" s="117" t="s">
        <v>130</v>
      </c>
      <c r="X70" s="115" t="s">
        <v>130</v>
      </c>
      <c r="Y70" s="117" t="s">
        <v>130</v>
      </c>
      <c r="Z70" s="117" t="s">
        <v>130</v>
      </c>
      <c r="AA70" s="115" t="s">
        <v>130</v>
      </c>
      <c r="AB70" s="117" t="s">
        <v>130</v>
      </c>
      <c r="AC70" s="117" t="s">
        <v>130</v>
      </c>
      <c r="AD70" s="115" t="s">
        <v>130</v>
      </c>
      <c r="AE70" s="117" t="s">
        <v>130</v>
      </c>
      <c r="AF70" s="117" t="s">
        <v>130</v>
      </c>
      <c r="AG70" s="115" t="s">
        <v>130</v>
      </c>
      <c r="AH70" s="117" t="s">
        <v>130</v>
      </c>
      <c r="AI70" s="117" t="s">
        <v>130</v>
      </c>
      <c r="AJ70" s="115" t="s">
        <v>130</v>
      </c>
      <c r="AK70" s="117" t="s">
        <v>130</v>
      </c>
      <c r="AL70" s="117" t="s">
        <v>130</v>
      </c>
      <c r="AM70" s="115" t="s">
        <v>130</v>
      </c>
      <c r="AN70" s="117" t="s">
        <v>130</v>
      </c>
      <c r="AO70" s="117" t="s">
        <v>130</v>
      </c>
      <c r="AP70" s="115" t="s">
        <v>130</v>
      </c>
      <c r="AQ70" s="117" t="s">
        <v>130</v>
      </c>
      <c r="AR70" s="117" t="s">
        <v>130</v>
      </c>
      <c r="AS70" s="115" t="s">
        <v>130</v>
      </c>
      <c r="AT70" s="117" t="s">
        <v>130</v>
      </c>
      <c r="AU70" s="117" t="s">
        <v>130</v>
      </c>
      <c r="AV70" s="115" t="s">
        <v>130</v>
      </c>
      <c r="AW70" s="117" t="s">
        <v>130</v>
      </c>
      <c r="AX70" s="117" t="s">
        <v>130</v>
      </c>
      <c r="AY70" s="115" t="s">
        <v>130</v>
      </c>
      <c r="AZ70" s="117" t="s">
        <v>130</v>
      </c>
      <c r="BA70" s="117" t="s">
        <v>130</v>
      </c>
      <c r="BB70" s="115" t="s">
        <v>130</v>
      </c>
      <c r="BC70" s="117" t="s">
        <v>130</v>
      </c>
      <c r="BD70" s="117" t="s">
        <v>130</v>
      </c>
      <c r="BE70" s="115" t="s">
        <v>130</v>
      </c>
      <c r="BF70" s="117" t="s">
        <v>130</v>
      </c>
      <c r="BG70" s="117" t="s">
        <v>130</v>
      </c>
      <c r="BH70" s="115" t="s">
        <v>130</v>
      </c>
      <c r="BI70" s="117" t="s">
        <v>130</v>
      </c>
      <c r="BJ70" s="118" t="s">
        <v>130</v>
      </c>
      <c r="BK70" s="115" t="s">
        <v>130</v>
      </c>
      <c r="BL70" s="117" t="s">
        <v>130</v>
      </c>
      <c r="BM70" s="118" t="s">
        <v>130</v>
      </c>
      <c r="BN70" s="115" t="s">
        <v>130</v>
      </c>
      <c r="BO70" s="117" t="s">
        <v>130</v>
      </c>
      <c r="BP70" s="118" t="s">
        <v>130</v>
      </c>
      <c r="BQ70" s="115" t="s">
        <v>130</v>
      </c>
      <c r="BR70" s="117" t="s">
        <v>130</v>
      </c>
      <c r="BS70" s="118" t="s">
        <v>130</v>
      </c>
      <c r="BT70" s="115" t="s">
        <v>130</v>
      </c>
      <c r="BU70" s="117" t="s">
        <v>130</v>
      </c>
      <c r="BV70" s="118" t="s">
        <v>130</v>
      </c>
      <c r="BW70" s="115" t="s">
        <v>130</v>
      </c>
      <c r="BX70" s="117" t="s">
        <v>130</v>
      </c>
      <c r="BY70" s="118" t="s">
        <v>130</v>
      </c>
    </row>
    <row r="71" spans="1:77" s="35" customFormat="1" ht="42" customHeight="1" thickTop="1" x14ac:dyDescent="0.3">
      <c r="A71" s="110">
        <v>23</v>
      </c>
      <c r="B71" s="111" t="s">
        <v>228</v>
      </c>
      <c r="C71" s="111" t="s">
        <v>229</v>
      </c>
      <c r="D71" s="110" t="s">
        <v>219</v>
      </c>
      <c r="E71" s="110" t="s">
        <v>141</v>
      </c>
      <c r="F71" s="111" t="s">
        <v>142</v>
      </c>
      <c r="G71" s="110" t="s">
        <v>150</v>
      </c>
      <c r="H71" s="154" t="s">
        <v>153</v>
      </c>
      <c r="I71" s="155" t="s">
        <v>153</v>
      </c>
      <c r="J71" s="155"/>
      <c r="K71" s="156" t="s">
        <v>154</v>
      </c>
      <c r="L71" s="157" t="s">
        <v>144</v>
      </c>
      <c r="M71" s="113" t="s">
        <v>145</v>
      </c>
      <c r="N71" s="113" t="s">
        <v>155</v>
      </c>
      <c r="O71" s="207">
        <v>2352777</v>
      </c>
      <c r="P71" s="111">
        <v>2622</v>
      </c>
      <c r="Q71" s="111">
        <f t="shared" ref="Q71:Q76" si="1">(P71/O71)*1000</f>
        <v>1.1144277591968978</v>
      </c>
      <c r="R71" s="207">
        <v>1288979</v>
      </c>
      <c r="S71" s="111">
        <v>174</v>
      </c>
      <c r="T71" s="111">
        <f t="shared" ref="T71:T76" si="2">(S71/R71)*1000</f>
        <v>0.13499056229775661</v>
      </c>
      <c r="U71" s="207">
        <v>905056</v>
      </c>
      <c r="V71" s="111">
        <v>2325</v>
      </c>
      <c r="W71" s="111">
        <f t="shared" ref="W71:W76" si="3">(V71/U71)*1000</f>
        <v>2.5689018138104163</v>
      </c>
      <c r="X71" s="207">
        <v>158742</v>
      </c>
      <c r="Y71" s="111">
        <v>123</v>
      </c>
      <c r="Z71" s="111">
        <f t="shared" ref="Z71:Z76" si="4">(Y71/X71)*1000</f>
        <v>0.77484219677212085</v>
      </c>
      <c r="AA71" s="115" t="s">
        <v>130</v>
      </c>
      <c r="AB71" s="117" t="s">
        <v>130</v>
      </c>
      <c r="AC71" s="117" t="s">
        <v>130</v>
      </c>
      <c r="AD71" s="115" t="s">
        <v>130</v>
      </c>
      <c r="AE71" s="117" t="s">
        <v>130</v>
      </c>
      <c r="AF71" s="117" t="s">
        <v>130</v>
      </c>
      <c r="AG71" s="115" t="s">
        <v>130</v>
      </c>
      <c r="AH71" s="117" t="s">
        <v>130</v>
      </c>
      <c r="AI71" s="117" t="s">
        <v>130</v>
      </c>
      <c r="AJ71" s="115" t="s">
        <v>130</v>
      </c>
      <c r="AK71" s="117" t="s">
        <v>130</v>
      </c>
      <c r="AL71" s="117" t="s">
        <v>130</v>
      </c>
      <c r="AM71" s="115" t="s">
        <v>130</v>
      </c>
      <c r="AN71" s="117" t="s">
        <v>130</v>
      </c>
      <c r="AO71" s="117" t="s">
        <v>130</v>
      </c>
      <c r="AP71" s="115" t="s">
        <v>130</v>
      </c>
      <c r="AQ71" s="117" t="s">
        <v>130</v>
      </c>
      <c r="AR71" s="117" t="s">
        <v>130</v>
      </c>
      <c r="AS71" s="207">
        <v>35486</v>
      </c>
      <c r="AT71" s="111">
        <v>713</v>
      </c>
      <c r="AU71" s="111">
        <f t="shared" ref="AU71:AU76" si="5">(AT71/AS71)*1000</f>
        <v>20.092430817787296</v>
      </c>
      <c r="AV71" s="121"/>
      <c r="AW71" s="116"/>
      <c r="AX71" s="111" t="e">
        <f t="shared" ref="AX71:AX76" si="6">(AW71/AV71)*1000</f>
        <v>#DIV/0!</v>
      </c>
      <c r="AY71" s="121"/>
      <c r="AZ71" s="116"/>
      <c r="BA71" s="111" t="e">
        <f t="shared" ref="BA71:BA76" si="7">(AZ71/AY71)*1000</f>
        <v>#DIV/0!</v>
      </c>
      <c r="BB71" s="121"/>
      <c r="BC71" s="116"/>
      <c r="BD71" s="111" t="e">
        <f t="shared" ref="BD71:BD76" si="8">(BC71/BB71)*1000</f>
        <v>#DIV/0!</v>
      </c>
      <c r="BE71" s="121"/>
      <c r="BF71" s="116"/>
      <c r="BG71" s="111" t="e">
        <f t="shared" ref="BG71:BG76" si="9">(BF71/BE71)*1000</f>
        <v>#DIV/0!</v>
      </c>
      <c r="BH71" s="121"/>
      <c r="BI71" s="116"/>
      <c r="BJ71" s="122" t="e">
        <f t="shared" ref="BJ71:BJ76" si="10">(BI71/BH71)*1000</f>
        <v>#DIV/0!</v>
      </c>
      <c r="BK71" s="121"/>
      <c r="BL71" s="116"/>
      <c r="BM71" s="122" t="e">
        <f t="shared" ref="BM71:BM76" si="11">(BL71/BK71)*1000</f>
        <v>#DIV/0!</v>
      </c>
      <c r="BN71" s="121"/>
      <c r="BO71" s="116"/>
      <c r="BP71" s="122" t="e">
        <f t="shared" ref="BP71:BP76" si="12">(BO71/BN71)*1000</f>
        <v>#DIV/0!</v>
      </c>
      <c r="BQ71" s="121"/>
      <c r="BR71" s="116"/>
      <c r="BS71" s="122" t="e">
        <f t="shared" ref="BS71:BS76" si="13">(BR71/BQ71)*1000</f>
        <v>#DIV/0!</v>
      </c>
      <c r="BT71" s="121"/>
      <c r="BU71" s="116"/>
      <c r="BV71" s="122" t="e">
        <f t="shared" ref="BV71:BV76" si="14">(BU71/BT71)*1000</f>
        <v>#DIV/0!</v>
      </c>
      <c r="BW71" s="121"/>
      <c r="BX71" s="116"/>
      <c r="BY71" s="122" t="e">
        <f t="shared" ref="BY71:BY76" si="15">(BX71/BW71)*1000</f>
        <v>#DIV/0!</v>
      </c>
    </row>
    <row r="72" spans="1:77" s="35" customFormat="1" ht="13.8" x14ac:dyDescent="0.3">
      <c r="A72" s="78">
        <v>23</v>
      </c>
      <c r="B72" s="79" t="s">
        <v>228</v>
      </c>
      <c r="C72" s="79" t="s">
        <v>229</v>
      </c>
      <c r="D72" s="78" t="s">
        <v>219</v>
      </c>
      <c r="E72" s="78" t="s">
        <v>141</v>
      </c>
      <c r="F72" s="79" t="s">
        <v>142</v>
      </c>
      <c r="G72" s="78" t="s">
        <v>150</v>
      </c>
      <c r="H72" s="147" t="s">
        <v>153</v>
      </c>
      <c r="I72" s="147" t="str">
        <f>IF(I71="","",I71)</f>
        <v>Y</v>
      </c>
      <c r="J72" s="147" t="str">
        <f>IF(J71="","",J71)</f>
        <v/>
      </c>
      <c r="K72" s="147" t="str">
        <f>IF(K71="","",K71)</f>
        <v>Version 5.0</v>
      </c>
      <c r="L72" s="149" t="str">
        <f>IF(L71="","",L71)</f>
        <v>N</v>
      </c>
      <c r="M72" s="75" t="s">
        <v>146</v>
      </c>
      <c r="N72" s="75" t="s">
        <v>156</v>
      </c>
      <c r="O72" s="208">
        <v>2669578</v>
      </c>
      <c r="P72" s="74">
        <v>3607</v>
      </c>
      <c r="Q72" s="74">
        <f t="shared" si="1"/>
        <v>1.3511498821161996</v>
      </c>
      <c r="R72" s="208">
        <v>1289464</v>
      </c>
      <c r="S72" s="74">
        <v>147</v>
      </c>
      <c r="T72" s="74">
        <f t="shared" si="2"/>
        <v>0.11400085616969531</v>
      </c>
      <c r="U72" s="208">
        <v>1221476</v>
      </c>
      <c r="V72" s="74">
        <v>3347</v>
      </c>
      <c r="W72" s="74">
        <f t="shared" si="3"/>
        <v>2.7401275178554472</v>
      </c>
      <c r="X72" s="208">
        <v>158638</v>
      </c>
      <c r="Y72" s="74">
        <v>113</v>
      </c>
      <c r="Z72" s="74">
        <f t="shared" si="4"/>
        <v>0.71231356925831135</v>
      </c>
      <c r="AA72" s="58" t="s">
        <v>130</v>
      </c>
      <c r="AB72" s="55" t="s">
        <v>130</v>
      </c>
      <c r="AC72" s="55" t="s">
        <v>130</v>
      </c>
      <c r="AD72" s="58" t="s">
        <v>130</v>
      </c>
      <c r="AE72" s="55" t="s">
        <v>130</v>
      </c>
      <c r="AF72" s="55" t="s">
        <v>130</v>
      </c>
      <c r="AG72" s="58" t="s">
        <v>130</v>
      </c>
      <c r="AH72" s="55" t="s">
        <v>130</v>
      </c>
      <c r="AI72" s="55" t="s">
        <v>130</v>
      </c>
      <c r="AJ72" s="58" t="s">
        <v>130</v>
      </c>
      <c r="AK72" s="55" t="s">
        <v>130</v>
      </c>
      <c r="AL72" s="55" t="s">
        <v>130</v>
      </c>
      <c r="AM72" s="58" t="s">
        <v>130</v>
      </c>
      <c r="AN72" s="55" t="s">
        <v>130</v>
      </c>
      <c r="AO72" s="55" t="s">
        <v>130</v>
      </c>
      <c r="AP72" s="58" t="s">
        <v>130</v>
      </c>
      <c r="AQ72" s="55" t="s">
        <v>130</v>
      </c>
      <c r="AR72" s="55" t="s">
        <v>130</v>
      </c>
      <c r="AS72" s="208">
        <v>40265</v>
      </c>
      <c r="AT72" s="74">
        <v>997</v>
      </c>
      <c r="AU72" s="74">
        <f t="shared" si="5"/>
        <v>24.760958648950702</v>
      </c>
      <c r="AV72" s="81"/>
      <c r="AW72" s="77"/>
      <c r="AX72" s="74" t="e">
        <f t="shared" si="6"/>
        <v>#DIV/0!</v>
      </c>
      <c r="AY72" s="81"/>
      <c r="AZ72" s="77"/>
      <c r="BA72" s="74" t="e">
        <f t="shared" si="7"/>
        <v>#DIV/0!</v>
      </c>
      <c r="BB72" s="81"/>
      <c r="BC72" s="77"/>
      <c r="BD72" s="74" t="e">
        <f t="shared" si="8"/>
        <v>#DIV/0!</v>
      </c>
      <c r="BE72" s="81"/>
      <c r="BF72" s="77"/>
      <c r="BG72" s="74" t="e">
        <f t="shared" si="9"/>
        <v>#DIV/0!</v>
      </c>
      <c r="BH72" s="81"/>
      <c r="BI72" s="77"/>
      <c r="BJ72" s="83" t="e">
        <f t="shared" si="10"/>
        <v>#DIV/0!</v>
      </c>
      <c r="BK72" s="81"/>
      <c r="BL72" s="77"/>
      <c r="BM72" s="83" t="e">
        <f t="shared" si="11"/>
        <v>#DIV/0!</v>
      </c>
      <c r="BN72" s="81"/>
      <c r="BO72" s="77"/>
      <c r="BP72" s="83" t="e">
        <f t="shared" si="12"/>
        <v>#DIV/0!</v>
      </c>
      <c r="BQ72" s="81"/>
      <c r="BR72" s="77"/>
      <c r="BS72" s="83" t="e">
        <f t="shared" si="13"/>
        <v>#DIV/0!</v>
      </c>
      <c r="BT72" s="81"/>
      <c r="BU72" s="77"/>
      <c r="BV72" s="83" t="e">
        <f t="shared" si="14"/>
        <v>#DIV/0!</v>
      </c>
      <c r="BW72" s="81"/>
      <c r="BX72" s="77"/>
      <c r="BY72" s="83" t="e">
        <f t="shared" si="15"/>
        <v>#DIV/0!</v>
      </c>
    </row>
    <row r="73" spans="1:77" s="35" customFormat="1" ht="15" customHeight="1" thickBot="1" x14ac:dyDescent="0.35">
      <c r="A73" s="78">
        <v>23</v>
      </c>
      <c r="B73" s="79" t="s">
        <v>228</v>
      </c>
      <c r="C73" s="79" t="s">
        <v>229</v>
      </c>
      <c r="D73" s="78" t="s">
        <v>219</v>
      </c>
      <c r="E73" s="78" t="s">
        <v>141</v>
      </c>
      <c r="F73" s="79" t="s">
        <v>142</v>
      </c>
      <c r="G73" s="78" t="s">
        <v>150</v>
      </c>
      <c r="H73" s="151" t="s">
        <v>153</v>
      </c>
      <c r="I73" s="151" t="str">
        <f>IF(I71="","",I71)</f>
        <v>Y</v>
      </c>
      <c r="J73" s="151" t="str">
        <f>IF(J71="","",J71)</f>
        <v/>
      </c>
      <c r="K73" s="151" t="str">
        <f>IF(K71="","",K71)</f>
        <v>Version 5.0</v>
      </c>
      <c r="L73" s="153" t="str">
        <f>IF(L71="","",L71)</f>
        <v>N</v>
      </c>
      <c r="M73" s="75" t="s">
        <v>147</v>
      </c>
      <c r="N73" s="75" t="s">
        <v>157</v>
      </c>
      <c r="O73" s="208">
        <v>2694589</v>
      </c>
      <c r="P73" s="74">
        <v>3619</v>
      </c>
      <c r="Q73" s="74">
        <f t="shared" si="1"/>
        <v>1.343061966036379</v>
      </c>
      <c r="R73" s="208">
        <v>1296023</v>
      </c>
      <c r="S73" s="74">
        <v>136</v>
      </c>
      <c r="T73" s="74">
        <f t="shared" si="2"/>
        <v>0.10493640930755087</v>
      </c>
      <c r="U73" s="208">
        <v>1239749</v>
      </c>
      <c r="V73" s="74">
        <v>3351</v>
      </c>
      <c r="W73" s="74">
        <f t="shared" si="3"/>
        <v>2.7029664875712744</v>
      </c>
      <c r="X73" s="208">
        <v>158817</v>
      </c>
      <c r="Y73" s="74">
        <v>132</v>
      </c>
      <c r="Z73" s="74">
        <f t="shared" si="4"/>
        <v>0.8311452804170838</v>
      </c>
      <c r="AA73" s="58" t="s">
        <v>130</v>
      </c>
      <c r="AB73" s="55" t="s">
        <v>130</v>
      </c>
      <c r="AC73" s="55" t="s">
        <v>130</v>
      </c>
      <c r="AD73" s="58" t="s">
        <v>130</v>
      </c>
      <c r="AE73" s="55" t="s">
        <v>130</v>
      </c>
      <c r="AF73" s="55" t="s">
        <v>130</v>
      </c>
      <c r="AG73" s="58" t="s">
        <v>130</v>
      </c>
      <c r="AH73" s="55" t="s">
        <v>130</v>
      </c>
      <c r="AI73" s="55" t="s">
        <v>130</v>
      </c>
      <c r="AJ73" s="58" t="s">
        <v>130</v>
      </c>
      <c r="AK73" s="55" t="s">
        <v>130</v>
      </c>
      <c r="AL73" s="55" t="s">
        <v>130</v>
      </c>
      <c r="AM73" s="58" t="s">
        <v>130</v>
      </c>
      <c r="AN73" s="55" t="s">
        <v>130</v>
      </c>
      <c r="AO73" s="55" t="s">
        <v>130</v>
      </c>
      <c r="AP73" s="58" t="s">
        <v>130</v>
      </c>
      <c r="AQ73" s="55" t="s">
        <v>130</v>
      </c>
      <c r="AR73" s="55" t="s">
        <v>130</v>
      </c>
      <c r="AS73" s="208">
        <v>41571</v>
      </c>
      <c r="AT73" s="74">
        <v>869</v>
      </c>
      <c r="AU73" s="74">
        <f t="shared" si="5"/>
        <v>20.90399557383753</v>
      </c>
      <c r="AV73" s="81"/>
      <c r="AW73" s="77"/>
      <c r="AX73" s="74" t="e">
        <f t="shared" si="6"/>
        <v>#DIV/0!</v>
      </c>
      <c r="AY73" s="81"/>
      <c r="AZ73" s="77"/>
      <c r="BA73" s="74" t="e">
        <f t="shared" si="7"/>
        <v>#DIV/0!</v>
      </c>
      <c r="BB73" s="81"/>
      <c r="BC73" s="77"/>
      <c r="BD73" s="74" t="e">
        <f t="shared" si="8"/>
        <v>#DIV/0!</v>
      </c>
      <c r="BE73" s="81"/>
      <c r="BF73" s="77"/>
      <c r="BG73" s="74" t="e">
        <f t="shared" si="9"/>
        <v>#DIV/0!</v>
      </c>
      <c r="BH73" s="81"/>
      <c r="BI73" s="77"/>
      <c r="BJ73" s="83" t="e">
        <f t="shared" si="10"/>
        <v>#DIV/0!</v>
      </c>
      <c r="BK73" s="81"/>
      <c r="BL73" s="77"/>
      <c r="BM73" s="83" t="e">
        <f t="shared" si="11"/>
        <v>#DIV/0!</v>
      </c>
      <c r="BN73" s="81"/>
      <c r="BO73" s="77"/>
      <c r="BP73" s="83" t="e">
        <f t="shared" si="12"/>
        <v>#DIV/0!</v>
      </c>
      <c r="BQ73" s="81"/>
      <c r="BR73" s="77"/>
      <c r="BS73" s="83" t="e">
        <f t="shared" si="13"/>
        <v>#DIV/0!</v>
      </c>
      <c r="BT73" s="81"/>
      <c r="BU73" s="77"/>
      <c r="BV73" s="83" t="e">
        <f t="shared" si="14"/>
        <v>#DIV/0!</v>
      </c>
      <c r="BW73" s="81"/>
      <c r="BX73" s="77"/>
      <c r="BY73" s="83" t="e">
        <f t="shared" si="15"/>
        <v>#DIV/0!</v>
      </c>
    </row>
    <row r="74" spans="1:77" s="35" customFormat="1" ht="28.35" customHeight="1" thickTop="1" x14ac:dyDescent="0.3">
      <c r="A74" s="155">
        <v>24</v>
      </c>
      <c r="B74" s="154" t="s">
        <v>230</v>
      </c>
      <c r="C74" s="154" t="s">
        <v>231</v>
      </c>
      <c r="D74" s="155" t="s">
        <v>232</v>
      </c>
      <c r="E74" s="155" t="s">
        <v>141</v>
      </c>
      <c r="F74" s="154" t="s">
        <v>142</v>
      </c>
      <c r="G74" s="170" t="s">
        <v>150</v>
      </c>
      <c r="H74" s="154" t="s">
        <v>153</v>
      </c>
      <c r="I74" s="155" t="s">
        <v>153</v>
      </c>
      <c r="J74" s="155"/>
      <c r="K74" s="156" t="s">
        <v>154</v>
      </c>
      <c r="L74" s="157" t="s">
        <v>144</v>
      </c>
      <c r="M74" s="113" t="s">
        <v>145</v>
      </c>
      <c r="N74" s="113" t="s">
        <v>155</v>
      </c>
      <c r="O74" s="207">
        <v>2352777</v>
      </c>
      <c r="P74" s="111">
        <v>1956</v>
      </c>
      <c r="Q74" s="111">
        <f t="shared" si="1"/>
        <v>0.83135800800500859</v>
      </c>
      <c r="R74" s="207">
        <v>1288979</v>
      </c>
      <c r="S74" s="111">
        <v>83</v>
      </c>
      <c r="T74" s="111">
        <f t="shared" si="2"/>
        <v>6.4392049831688489E-2</v>
      </c>
      <c r="U74" s="207">
        <v>905056</v>
      </c>
      <c r="V74" s="111">
        <v>1707</v>
      </c>
      <c r="W74" s="111">
        <f t="shared" si="3"/>
        <v>1.8860711381395185</v>
      </c>
      <c r="X74" s="207">
        <v>158742</v>
      </c>
      <c r="Y74" s="111">
        <v>166</v>
      </c>
      <c r="Z74" s="111">
        <f t="shared" si="4"/>
        <v>1.0457219891396101</v>
      </c>
      <c r="AA74" s="115" t="s">
        <v>130</v>
      </c>
      <c r="AB74" s="117" t="s">
        <v>130</v>
      </c>
      <c r="AC74" s="117" t="s">
        <v>130</v>
      </c>
      <c r="AD74" s="115" t="s">
        <v>130</v>
      </c>
      <c r="AE74" s="117" t="s">
        <v>130</v>
      </c>
      <c r="AF74" s="117" t="s">
        <v>130</v>
      </c>
      <c r="AG74" s="115" t="s">
        <v>130</v>
      </c>
      <c r="AH74" s="117" t="s">
        <v>130</v>
      </c>
      <c r="AI74" s="117" t="s">
        <v>130</v>
      </c>
      <c r="AJ74" s="115" t="s">
        <v>130</v>
      </c>
      <c r="AK74" s="117" t="s">
        <v>130</v>
      </c>
      <c r="AL74" s="117" t="s">
        <v>130</v>
      </c>
      <c r="AM74" s="115" t="s">
        <v>130</v>
      </c>
      <c r="AN74" s="117" t="s">
        <v>130</v>
      </c>
      <c r="AO74" s="117" t="s">
        <v>130</v>
      </c>
      <c r="AP74" s="115" t="s">
        <v>130</v>
      </c>
      <c r="AQ74" s="117" t="s">
        <v>130</v>
      </c>
      <c r="AR74" s="117" t="s">
        <v>130</v>
      </c>
      <c r="AS74" s="207">
        <v>35486</v>
      </c>
      <c r="AT74" s="111">
        <v>682</v>
      </c>
      <c r="AU74" s="111">
        <f t="shared" si="5"/>
        <v>19.218846869187846</v>
      </c>
      <c r="AV74" s="121"/>
      <c r="AW74" s="116"/>
      <c r="AX74" s="111" t="e">
        <f t="shared" si="6"/>
        <v>#DIV/0!</v>
      </c>
      <c r="AY74" s="121"/>
      <c r="AZ74" s="116"/>
      <c r="BA74" s="111" t="e">
        <f t="shared" si="7"/>
        <v>#DIV/0!</v>
      </c>
      <c r="BB74" s="121"/>
      <c r="BC74" s="116"/>
      <c r="BD74" s="111" t="e">
        <f t="shared" si="8"/>
        <v>#DIV/0!</v>
      </c>
      <c r="BE74" s="121"/>
      <c r="BF74" s="116"/>
      <c r="BG74" s="111" t="e">
        <f t="shared" si="9"/>
        <v>#DIV/0!</v>
      </c>
      <c r="BH74" s="121"/>
      <c r="BI74" s="116"/>
      <c r="BJ74" s="122" t="e">
        <f t="shared" si="10"/>
        <v>#DIV/0!</v>
      </c>
      <c r="BK74" s="121"/>
      <c r="BL74" s="116"/>
      <c r="BM74" s="122" t="e">
        <f t="shared" si="11"/>
        <v>#DIV/0!</v>
      </c>
      <c r="BN74" s="121"/>
      <c r="BO74" s="116"/>
      <c r="BP74" s="122" t="e">
        <f t="shared" si="12"/>
        <v>#DIV/0!</v>
      </c>
      <c r="BQ74" s="121"/>
      <c r="BR74" s="116"/>
      <c r="BS74" s="122" t="e">
        <f t="shared" si="13"/>
        <v>#DIV/0!</v>
      </c>
      <c r="BT74" s="121"/>
      <c r="BU74" s="116"/>
      <c r="BV74" s="122" t="e">
        <f t="shared" si="14"/>
        <v>#DIV/0!</v>
      </c>
      <c r="BW74" s="121"/>
      <c r="BX74" s="116"/>
      <c r="BY74" s="122" t="e">
        <f t="shared" si="15"/>
        <v>#DIV/0!</v>
      </c>
    </row>
    <row r="75" spans="1:77" s="35" customFormat="1" ht="13.8" x14ac:dyDescent="0.3">
      <c r="A75" s="147">
        <v>24</v>
      </c>
      <c r="B75" s="164" t="s">
        <v>230</v>
      </c>
      <c r="C75" s="164" t="s">
        <v>231</v>
      </c>
      <c r="D75" s="147" t="s">
        <v>232</v>
      </c>
      <c r="E75" s="147" t="s">
        <v>141</v>
      </c>
      <c r="F75" s="164" t="s">
        <v>142</v>
      </c>
      <c r="G75" s="149" t="s">
        <v>150</v>
      </c>
      <c r="H75" s="148" t="s">
        <v>153</v>
      </c>
      <c r="I75" s="147" t="str">
        <f>IF(I74="","",I74)</f>
        <v>Y</v>
      </c>
      <c r="J75" s="148" t="str">
        <f>IF(J74="","",J74)</f>
        <v/>
      </c>
      <c r="K75" s="147" t="str">
        <f>IF(K74="","",K74)</f>
        <v>Version 5.0</v>
      </c>
      <c r="L75" s="149" t="str">
        <f>IF(L74="","",L74)</f>
        <v>N</v>
      </c>
      <c r="M75" s="75" t="s">
        <v>146</v>
      </c>
      <c r="N75" s="75" t="s">
        <v>156</v>
      </c>
      <c r="O75" s="208">
        <v>2669578</v>
      </c>
      <c r="P75" s="74">
        <v>2569</v>
      </c>
      <c r="Q75" s="74">
        <f t="shared" si="1"/>
        <v>0.96232438235556328</v>
      </c>
      <c r="R75" s="208">
        <v>1289464</v>
      </c>
      <c r="S75" s="74">
        <v>81</v>
      </c>
      <c r="T75" s="74">
        <f t="shared" si="2"/>
        <v>6.2816798297587212E-2</v>
      </c>
      <c r="U75" s="208">
        <v>1221476</v>
      </c>
      <c r="V75" s="74">
        <v>2324</v>
      </c>
      <c r="W75" s="74">
        <f t="shared" si="3"/>
        <v>1.9026161791144485</v>
      </c>
      <c r="X75" s="208">
        <v>158638</v>
      </c>
      <c r="Y75" s="74">
        <v>164</v>
      </c>
      <c r="Z75" s="74">
        <f t="shared" si="4"/>
        <v>1.0338002244102926</v>
      </c>
      <c r="AA75" s="58" t="s">
        <v>130</v>
      </c>
      <c r="AB75" s="55" t="s">
        <v>130</v>
      </c>
      <c r="AC75" s="55" t="s">
        <v>130</v>
      </c>
      <c r="AD75" s="58" t="s">
        <v>130</v>
      </c>
      <c r="AE75" s="55" t="s">
        <v>130</v>
      </c>
      <c r="AF75" s="55" t="s">
        <v>130</v>
      </c>
      <c r="AG75" s="58" t="s">
        <v>130</v>
      </c>
      <c r="AH75" s="55" t="s">
        <v>130</v>
      </c>
      <c r="AI75" s="55" t="s">
        <v>130</v>
      </c>
      <c r="AJ75" s="58" t="s">
        <v>130</v>
      </c>
      <c r="AK75" s="55" t="s">
        <v>130</v>
      </c>
      <c r="AL75" s="55" t="s">
        <v>130</v>
      </c>
      <c r="AM75" s="58" t="s">
        <v>130</v>
      </c>
      <c r="AN75" s="55" t="s">
        <v>130</v>
      </c>
      <c r="AO75" s="55" t="s">
        <v>130</v>
      </c>
      <c r="AP75" s="58" t="s">
        <v>130</v>
      </c>
      <c r="AQ75" s="55" t="s">
        <v>130</v>
      </c>
      <c r="AR75" s="55" t="s">
        <v>130</v>
      </c>
      <c r="AS75" s="208">
        <v>40265</v>
      </c>
      <c r="AT75" s="74">
        <v>864</v>
      </c>
      <c r="AU75" s="74">
        <f t="shared" si="5"/>
        <v>21.457841798087671</v>
      </c>
      <c r="AV75" s="81"/>
      <c r="AW75" s="77"/>
      <c r="AX75" s="74" t="e">
        <f t="shared" si="6"/>
        <v>#DIV/0!</v>
      </c>
      <c r="AY75" s="81"/>
      <c r="AZ75" s="77"/>
      <c r="BA75" s="74" t="e">
        <f t="shared" si="7"/>
        <v>#DIV/0!</v>
      </c>
      <c r="BB75" s="81"/>
      <c r="BC75" s="77"/>
      <c r="BD75" s="74" t="e">
        <f t="shared" si="8"/>
        <v>#DIV/0!</v>
      </c>
      <c r="BE75" s="81"/>
      <c r="BF75" s="77"/>
      <c r="BG75" s="74" t="e">
        <f t="shared" si="9"/>
        <v>#DIV/0!</v>
      </c>
      <c r="BH75" s="81"/>
      <c r="BI75" s="77"/>
      <c r="BJ75" s="74" t="e">
        <f t="shared" si="10"/>
        <v>#DIV/0!</v>
      </c>
      <c r="BK75" s="81"/>
      <c r="BL75" s="77"/>
      <c r="BM75" s="74" t="e">
        <f t="shared" si="11"/>
        <v>#DIV/0!</v>
      </c>
      <c r="BN75" s="81"/>
      <c r="BO75" s="77"/>
      <c r="BP75" s="74" t="e">
        <f t="shared" si="12"/>
        <v>#DIV/0!</v>
      </c>
      <c r="BQ75" s="81"/>
      <c r="BR75" s="77"/>
      <c r="BS75" s="74" t="e">
        <f t="shared" si="13"/>
        <v>#DIV/0!</v>
      </c>
      <c r="BT75" s="81"/>
      <c r="BU75" s="77"/>
      <c r="BV75" s="74" t="e">
        <f t="shared" si="14"/>
        <v>#DIV/0!</v>
      </c>
      <c r="BW75" s="81"/>
      <c r="BX75" s="77"/>
      <c r="BY75" s="74" t="e">
        <f t="shared" si="15"/>
        <v>#DIV/0!</v>
      </c>
    </row>
    <row r="76" spans="1:77" s="35" customFormat="1" ht="14.4" customHeight="1" thickBot="1" x14ac:dyDescent="0.35">
      <c r="A76" s="151">
        <v>24</v>
      </c>
      <c r="B76" s="167" t="s">
        <v>230</v>
      </c>
      <c r="C76" s="167" t="s">
        <v>231</v>
      </c>
      <c r="D76" s="151" t="s">
        <v>232</v>
      </c>
      <c r="E76" s="151" t="s">
        <v>141</v>
      </c>
      <c r="F76" s="167" t="s">
        <v>142</v>
      </c>
      <c r="G76" s="153" t="s">
        <v>150</v>
      </c>
      <c r="H76" s="152" t="s">
        <v>153</v>
      </c>
      <c r="I76" s="151" t="str">
        <f>IF(I74="","",I74)</f>
        <v>Y</v>
      </c>
      <c r="J76" s="152" t="str">
        <f>IF(J74="","",J74)</f>
        <v/>
      </c>
      <c r="K76" s="151" t="str">
        <f>IF(K74="","",K74)</f>
        <v>Version 5.0</v>
      </c>
      <c r="L76" s="153" t="str">
        <f>IF(L74="","",L74)</f>
        <v>N</v>
      </c>
      <c r="M76" s="75" t="s">
        <v>147</v>
      </c>
      <c r="N76" s="75" t="s">
        <v>157</v>
      </c>
      <c r="O76" s="208">
        <v>2694589</v>
      </c>
      <c r="P76" s="74">
        <v>2559</v>
      </c>
      <c r="Q76" s="74">
        <f t="shared" si="1"/>
        <v>0.94968100886628726</v>
      </c>
      <c r="R76" s="208">
        <v>1296023</v>
      </c>
      <c r="S76" s="74">
        <v>49</v>
      </c>
      <c r="T76" s="74">
        <f t="shared" si="2"/>
        <v>3.7807971000514654E-2</v>
      </c>
      <c r="U76" s="208">
        <v>1239749</v>
      </c>
      <c r="V76" s="74">
        <v>2318</v>
      </c>
      <c r="W76" s="74">
        <f t="shared" si="3"/>
        <v>1.8697333089197894</v>
      </c>
      <c r="X76" s="208">
        <v>158817</v>
      </c>
      <c r="Y76" s="74">
        <v>192</v>
      </c>
      <c r="Z76" s="74">
        <f t="shared" si="4"/>
        <v>1.2089385896975764</v>
      </c>
      <c r="AA76" s="58" t="s">
        <v>130</v>
      </c>
      <c r="AB76" s="55" t="s">
        <v>130</v>
      </c>
      <c r="AC76" s="55" t="s">
        <v>130</v>
      </c>
      <c r="AD76" s="58" t="s">
        <v>130</v>
      </c>
      <c r="AE76" s="55" t="s">
        <v>130</v>
      </c>
      <c r="AF76" s="55" t="s">
        <v>130</v>
      </c>
      <c r="AG76" s="58" t="s">
        <v>130</v>
      </c>
      <c r="AH76" s="55" t="s">
        <v>130</v>
      </c>
      <c r="AI76" s="55" t="s">
        <v>130</v>
      </c>
      <c r="AJ76" s="58" t="s">
        <v>130</v>
      </c>
      <c r="AK76" s="55" t="s">
        <v>130</v>
      </c>
      <c r="AL76" s="55" t="s">
        <v>130</v>
      </c>
      <c r="AM76" s="58" t="s">
        <v>130</v>
      </c>
      <c r="AN76" s="55" t="s">
        <v>130</v>
      </c>
      <c r="AO76" s="55" t="s">
        <v>130</v>
      </c>
      <c r="AP76" s="58" t="s">
        <v>130</v>
      </c>
      <c r="AQ76" s="55" t="s">
        <v>130</v>
      </c>
      <c r="AR76" s="55" t="s">
        <v>130</v>
      </c>
      <c r="AS76" s="208">
        <v>41571</v>
      </c>
      <c r="AT76" s="74">
        <v>818</v>
      </c>
      <c r="AU76" s="74">
        <f t="shared" si="5"/>
        <v>19.677178802530612</v>
      </c>
      <c r="AV76" s="81"/>
      <c r="AW76" s="77"/>
      <c r="AX76" s="74" t="e">
        <f t="shared" si="6"/>
        <v>#DIV/0!</v>
      </c>
      <c r="AY76" s="81"/>
      <c r="AZ76" s="77"/>
      <c r="BA76" s="74" t="e">
        <f t="shared" si="7"/>
        <v>#DIV/0!</v>
      </c>
      <c r="BB76" s="81"/>
      <c r="BC76" s="77"/>
      <c r="BD76" s="74" t="e">
        <f t="shared" si="8"/>
        <v>#DIV/0!</v>
      </c>
      <c r="BE76" s="81"/>
      <c r="BF76" s="77"/>
      <c r="BG76" s="74" t="e">
        <f t="shared" si="9"/>
        <v>#DIV/0!</v>
      </c>
      <c r="BH76" s="81"/>
      <c r="BI76" s="77"/>
      <c r="BJ76" s="74" t="e">
        <f t="shared" si="10"/>
        <v>#DIV/0!</v>
      </c>
      <c r="BK76" s="81"/>
      <c r="BL76" s="77"/>
      <c r="BM76" s="74" t="e">
        <f t="shared" si="11"/>
        <v>#DIV/0!</v>
      </c>
      <c r="BN76" s="81"/>
      <c r="BO76" s="77"/>
      <c r="BP76" s="74" t="e">
        <f t="shared" si="12"/>
        <v>#DIV/0!</v>
      </c>
      <c r="BQ76" s="81"/>
      <c r="BR76" s="77"/>
      <c r="BS76" s="74" t="e">
        <f t="shared" si="13"/>
        <v>#DIV/0!</v>
      </c>
      <c r="BT76" s="81"/>
      <c r="BU76" s="77"/>
      <c r="BV76" s="74" t="e">
        <f t="shared" si="14"/>
        <v>#DIV/0!</v>
      </c>
      <c r="BW76" s="81"/>
      <c r="BX76" s="77"/>
      <c r="BY76" s="74" t="e">
        <f t="shared" si="15"/>
        <v>#DIV/0!</v>
      </c>
    </row>
    <row r="77" spans="1:77" s="35" customFormat="1" ht="40.5" customHeight="1" thickTop="1" thickBot="1" x14ac:dyDescent="0.35">
      <c r="A77" s="110">
        <v>25</v>
      </c>
      <c r="B77" s="111" t="s">
        <v>233</v>
      </c>
      <c r="C77" s="111" t="s">
        <v>234</v>
      </c>
      <c r="D77" s="119" t="s">
        <v>189</v>
      </c>
      <c r="E77" s="119" t="s">
        <v>141</v>
      </c>
      <c r="F77" s="113" t="s">
        <v>160</v>
      </c>
      <c r="G77" s="110" t="s">
        <v>150</v>
      </c>
      <c r="H77" s="111" t="s">
        <v>153</v>
      </c>
      <c r="I77" s="110" t="s">
        <v>153</v>
      </c>
      <c r="J77" s="110"/>
      <c r="K77" s="112"/>
      <c r="L77" s="112"/>
      <c r="M77" s="113" t="s">
        <v>161</v>
      </c>
      <c r="N77" s="113"/>
      <c r="O77" s="207"/>
      <c r="P77" s="111"/>
      <c r="Q77" s="111" t="e">
        <f>P77/O77</f>
        <v>#DIV/0!</v>
      </c>
      <c r="R77" s="115" t="s">
        <v>130</v>
      </c>
      <c r="S77" s="117" t="s">
        <v>130</v>
      </c>
      <c r="T77" s="117" t="s">
        <v>130</v>
      </c>
      <c r="U77" s="115" t="s">
        <v>130</v>
      </c>
      <c r="V77" s="117" t="s">
        <v>130</v>
      </c>
      <c r="W77" s="117" t="s">
        <v>130</v>
      </c>
      <c r="X77" s="115" t="s">
        <v>130</v>
      </c>
      <c r="Y77" s="117" t="s">
        <v>130</v>
      </c>
      <c r="Z77" s="117" t="s">
        <v>130</v>
      </c>
      <c r="AA77" s="115" t="s">
        <v>130</v>
      </c>
      <c r="AB77" s="117" t="s">
        <v>130</v>
      </c>
      <c r="AC77" s="117" t="s">
        <v>130</v>
      </c>
      <c r="AD77" s="115" t="s">
        <v>130</v>
      </c>
      <c r="AE77" s="117" t="s">
        <v>130</v>
      </c>
      <c r="AF77" s="117" t="s">
        <v>130</v>
      </c>
      <c r="AG77" s="115" t="s">
        <v>130</v>
      </c>
      <c r="AH77" s="117" t="s">
        <v>130</v>
      </c>
      <c r="AI77" s="117" t="s">
        <v>130</v>
      </c>
      <c r="AJ77" s="115" t="s">
        <v>130</v>
      </c>
      <c r="AK77" s="117" t="s">
        <v>130</v>
      </c>
      <c r="AL77" s="117" t="s">
        <v>130</v>
      </c>
      <c r="AM77" s="115" t="s">
        <v>130</v>
      </c>
      <c r="AN77" s="117" t="s">
        <v>130</v>
      </c>
      <c r="AO77" s="117" t="s">
        <v>130</v>
      </c>
      <c r="AP77" s="115" t="s">
        <v>130</v>
      </c>
      <c r="AQ77" s="117" t="s">
        <v>130</v>
      </c>
      <c r="AR77" s="117" t="s">
        <v>130</v>
      </c>
      <c r="AS77" s="115" t="s">
        <v>130</v>
      </c>
      <c r="AT77" s="117" t="s">
        <v>130</v>
      </c>
      <c r="AU77" s="117" t="s">
        <v>130</v>
      </c>
      <c r="AV77" s="121"/>
      <c r="AW77" s="116"/>
      <c r="AX77" s="111" t="e">
        <f>AW77/AV77</f>
        <v>#DIV/0!</v>
      </c>
      <c r="AY77" s="121"/>
      <c r="AZ77" s="116"/>
      <c r="BA77" s="111" t="e">
        <f>AZ77/AY77</f>
        <v>#DIV/0!</v>
      </c>
      <c r="BB77" s="121"/>
      <c r="BC77" s="116"/>
      <c r="BD77" s="111" t="e">
        <f>BC77/BB77</f>
        <v>#DIV/0!</v>
      </c>
      <c r="BE77" s="121"/>
      <c r="BF77" s="116"/>
      <c r="BG77" s="111" t="e">
        <f>BF77/BE77</f>
        <v>#DIV/0!</v>
      </c>
      <c r="BH77" s="121"/>
      <c r="BI77" s="116"/>
      <c r="BJ77" s="122" t="e">
        <f>BI77/BH77</f>
        <v>#DIV/0!</v>
      </c>
      <c r="BK77" s="121"/>
      <c r="BL77" s="116"/>
      <c r="BM77" s="122" t="e">
        <f>BL77/BK77</f>
        <v>#DIV/0!</v>
      </c>
      <c r="BN77" s="121"/>
      <c r="BO77" s="116"/>
      <c r="BP77" s="122" t="e">
        <f>BO77/BN77</f>
        <v>#DIV/0!</v>
      </c>
      <c r="BQ77" s="121"/>
      <c r="BR77" s="116"/>
      <c r="BS77" s="122" t="e">
        <f>BR77/BQ77</f>
        <v>#DIV/0!</v>
      </c>
      <c r="BT77" s="121"/>
      <c r="BU77" s="116"/>
      <c r="BV77" s="122" t="e">
        <f>BU77/BT77</f>
        <v>#DIV/0!</v>
      </c>
      <c r="BW77" s="121"/>
      <c r="BX77" s="116"/>
      <c r="BY77" s="122" t="e">
        <f>BX77/BW77</f>
        <v>#DIV/0!</v>
      </c>
    </row>
    <row r="78" spans="1:77" s="35" customFormat="1" ht="75" customHeight="1" thickTop="1" thickBot="1" x14ac:dyDescent="0.35">
      <c r="A78" s="123">
        <v>26</v>
      </c>
      <c r="B78" s="124" t="s">
        <v>235</v>
      </c>
      <c r="C78" s="124" t="s">
        <v>236</v>
      </c>
      <c r="D78" s="125" t="s">
        <v>232</v>
      </c>
      <c r="E78" s="125" t="s">
        <v>141</v>
      </c>
      <c r="F78" s="126" t="s">
        <v>160</v>
      </c>
      <c r="G78" s="124" t="s">
        <v>237</v>
      </c>
      <c r="H78" s="124" t="s">
        <v>153</v>
      </c>
      <c r="I78" s="123" t="s">
        <v>153</v>
      </c>
      <c r="J78" s="123"/>
      <c r="K78" s="127"/>
      <c r="L78" s="127"/>
      <c r="M78" s="126" t="s">
        <v>161</v>
      </c>
      <c r="N78" s="128"/>
      <c r="O78" s="129" t="s">
        <v>130</v>
      </c>
      <c r="P78" s="128"/>
      <c r="Q78" s="130" t="s">
        <v>130</v>
      </c>
      <c r="R78" s="129" t="s">
        <v>130</v>
      </c>
      <c r="S78" s="128"/>
      <c r="T78" s="130" t="s">
        <v>130</v>
      </c>
      <c r="U78" s="129" t="s">
        <v>130</v>
      </c>
      <c r="V78" s="128"/>
      <c r="W78" s="130" t="s">
        <v>130</v>
      </c>
      <c r="X78" s="129" t="s">
        <v>130</v>
      </c>
      <c r="Y78" s="128"/>
      <c r="Z78" s="130" t="s">
        <v>130</v>
      </c>
      <c r="AA78" s="129" t="s">
        <v>130</v>
      </c>
      <c r="AB78" s="130" t="s">
        <v>130</v>
      </c>
      <c r="AC78" s="130" t="s">
        <v>130</v>
      </c>
      <c r="AD78" s="129" t="s">
        <v>130</v>
      </c>
      <c r="AE78" s="130" t="s">
        <v>130</v>
      </c>
      <c r="AF78" s="130" t="s">
        <v>130</v>
      </c>
      <c r="AG78" s="129" t="s">
        <v>130</v>
      </c>
      <c r="AH78" s="130" t="s">
        <v>130</v>
      </c>
      <c r="AI78" s="130" t="s">
        <v>130</v>
      </c>
      <c r="AJ78" s="129" t="s">
        <v>130</v>
      </c>
      <c r="AK78" s="130" t="s">
        <v>130</v>
      </c>
      <c r="AL78" s="130" t="s">
        <v>130</v>
      </c>
      <c r="AM78" s="129" t="s">
        <v>130</v>
      </c>
      <c r="AN78" s="130" t="s">
        <v>130</v>
      </c>
      <c r="AO78" s="130" t="s">
        <v>130</v>
      </c>
      <c r="AP78" s="129" t="s">
        <v>130</v>
      </c>
      <c r="AQ78" s="130" t="s">
        <v>130</v>
      </c>
      <c r="AR78" s="130" t="s">
        <v>130</v>
      </c>
      <c r="AS78" s="129" t="s">
        <v>130</v>
      </c>
      <c r="AT78" s="128"/>
      <c r="AU78" s="130" t="s">
        <v>130</v>
      </c>
      <c r="AV78" s="129" t="s">
        <v>130</v>
      </c>
      <c r="AW78" s="128"/>
      <c r="AX78" s="130" t="s">
        <v>130</v>
      </c>
      <c r="AY78" s="129" t="s">
        <v>130</v>
      </c>
      <c r="AZ78" s="128"/>
      <c r="BA78" s="130" t="s">
        <v>130</v>
      </c>
      <c r="BB78" s="129" t="s">
        <v>130</v>
      </c>
      <c r="BC78" s="128"/>
      <c r="BD78" s="130" t="s">
        <v>130</v>
      </c>
      <c r="BE78" s="129" t="s">
        <v>130</v>
      </c>
      <c r="BF78" s="128"/>
      <c r="BG78" s="130" t="s">
        <v>130</v>
      </c>
      <c r="BH78" s="129" t="s">
        <v>130</v>
      </c>
      <c r="BI78" s="128"/>
      <c r="BJ78" s="131" t="s">
        <v>130</v>
      </c>
      <c r="BK78" s="129" t="s">
        <v>130</v>
      </c>
      <c r="BL78" s="128"/>
      <c r="BM78" s="131" t="s">
        <v>130</v>
      </c>
      <c r="BN78" s="129" t="s">
        <v>130</v>
      </c>
      <c r="BO78" s="128"/>
      <c r="BP78" s="131" t="s">
        <v>130</v>
      </c>
      <c r="BQ78" s="129" t="s">
        <v>130</v>
      </c>
      <c r="BR78" s="128"/>
      <c r="BS78" s="131" t="s">
        <v>130</v>
      </c>
      <c r="BT78" s="129" t="s">
        <v>130</v>
      </c>
      <c r="BU78" s="128"/>
      <c r="BV78" s="131" t="s">
        <v>130</v>
      </c>
      <c r="BW78" s="129" t="s">
        <v>130</v>
      </c>
      <c r="BX78" s="128"/>
      <c r="BY78" s="131" t="s">
        <v>130</v>
      </c>
    </row>
    <row r="79" spans="1:77" s="35" customFormat="1" ht="78" customHeight="1" thickTop="1" thickBot="1" x14ac:dyDescent="0.35">
      <c r="A79" s="123">
        <v>27</v>
      </c>
      <c r="B79" s="124" t="s">
        <v>238</v>
      </c>
      <c r="C79" s="124" t="s">
        <v>239</v>
      </c>
      <c r="D79" s="125" t="s">
        <v>219</v>
      </c>
      <c r="E79" s="125" t="s">
        <v>141</v>
      </c>
      <c r="F79" s="126" t="s">
        <v>160</v>
      </c>
      <c r="G79" s="124" t="s">
        <v>237</v>
      </c>
      <c r="H79" s="124" t="s">
        <v>153</v>
      </c>
      <c r="I79" s="123" t="s">
        <v>153</v>
      </c>
      <c r="J79" s="123"/>
      <c r="K79" s="127"/>
      <c r="L79" s="127"/>
      <c r="M79" s="126" t="s">
        <v>161</v>
      </c>
      <c r="N79" s="128"/>
      <c r="O79" s="132"/>
      <c r="P79" s="128"/>
      <c r="Q79" s="124" t="e">
        <f>(P79/O79)*1000</f>
        <v>#DIV/0!</v>
      </c>
      <c r="R79" s="132"/>
      <c r="S79" s="128"/>
      <c r="T79" s="124" t="e">
        <f>(S79/R79)*1000</f>
        <v>#DIV/0!</v>
      </c>
      <c r="U79" s="132"/>
      <c r="V79" s="128"/>
      <c r="W79" s="124" t="e">
        <f>(V79/U79)*1000</f>
        <v>#DIV/0!</v>
      </c>
      <c r="X79" s="132"/>
      <c r="Y79" s="128"/>
      <c r="Z79" s="124" t="e">
        <f>(Y79/X79)*1000</f>
        <v>#DIV/0!</v>
      </c>
      <c r="AA79" s="129" t="s">
        <v>130</v>
      </c>
      <c r="AB79" s="130" t="s">
        <v>130</v>
      </c>
      <c r="AC79" s="130" t="s">
        <v>130</v>
      </c>
      <c r="AD79" s="129" t="s">
        <v>130</v>
      </c>
      <c r="AE79" s="130" t="s">
        <v>130</v>
      </c>
      <c r="AF79" s="130" t="s">
        <v>130</v>
      </c>
      <c r="AG79" s="129" t="s">
        <v>130</v>
      </c>
      <c r="AH79" s="130" t="s">
        <v>130</v>
      </c>
      <c r="AI79" s="130" t="s">
        <v>130</v>
      </c>
      <c r="AJ79" s="129" t="s">
        <v>130</v>
      </c>
      <c r="AK79" s="130" t="s">
        <v>130</v>
      </c>
      <c r="AL79" s="130" t="s">
        <v>130</v>
      </c>
      <c r="AM79" s="129" t="s">
        <v>130</v>
      </c>
      <c r="AN79" s="130" t="s">
        <v>130</v>
      </c>
      <c r="AO79" s="130" t="s">
        <v>130</v>
      </c>
      <c r="AP79" s="129" t="s">
        <v>130</v>
      </c>
      <c r="AQ79" s="130" t="s">
        <v>130</v>
      </c>
      <c r="AR79" s="130" t="s">
        <v>130</v>
      </c>
      <c r="AS79" s="132"/>
      <c r="AT79" s="128"/>
      <c r="AU79" s="124" t="e">
        <f>(AT79/AS79)*1000</f>
        <v>#DIV/0!</v>
      </c>
      <c r="AV79" s="132"/>
      <c r="AW79" s="128"/>
      <c r="AX79" s="124" t="e">
        <f>(AW79/AV79)*1000</f>
        <v>#DIV/0!</v>
      </c>
      <c r="AY79" s="132"/>
      <c r="AZ79" s="128"/>
      <c r="BA79" s="124" t="e">
        <f>(AZ79/AY79)*1000</f>
        <v>#DIV/0!</v>
      </c>
      <c r="BB79" s="132"/>
      <c r="BC79" s="128"/>
      <c r="BD79" s="124" t="e">
        <f>(BC79/BB79)*1000</f>
        <v>#DIV/0!</v>
      </c>
      <c r="BE79" s="132"/>
      <c r="BF79" s="128"/>
      <c r="BG79" s="124" t="e">
        <f>(BF79/BE79)*1000</f>
        <v>#DIV/0!</v>
      </c>
      <c r="BH79" s="132"/>
      <c r="BI79" s="128"/>
      <c r="BJ79" s="133" t="e">
        <f>(BI79/BH79)*1000</f>
        <v>#DIV/0!</v>
      </c>
      <c r="BK79" s="132"/>
      <c r="BL79" s="128"/>
      <c r="BM79" s="133" t="e">
        <f>(BL79/BK79)*1000</f>
        <v>#DIV/0!</v>
      </c>
      <c r="BN79" s="132"/>
      <c r="BO79" s="128"/>
      <c r="BP79" s="133" t="e">
        <f>(BO79/BN79)*1000</f>
        <v>#DIV/0!</v>
      </c>
      <c r="BQ79" s="132"/>
      <c r="BR79" s="128"/>
      <c r="BS79" s="133" t="e">
        <f>(BR79/BQ79)*1000</f>
        <v>#DIV/0!</v>
      </c>
      <c r="BT79" s="132"/>
      <c r="BU79" s="128"/>
      <c r="BV79" s="133" t="e">
        <f>(BU79/BT79)*1000</f>
        <v>#DIV/0!</v>
      </c>
      <c r="BW79" s="132"/>
      <c r="BX79" s="128"/>
      <c r="BY79" s="133" t="e">
        <f>(BX79/BW79)*1000</f>
        <v>#DIV/0!</v>
      </c>
    </row>
    <row r="80" spans="1:77" s="35" customFormat="1" ht="28.65" customHeight="1" thickTop="1" thickBot="1" x14ac:dyDescent="0.35">
      <c r="A80" s="123">
        <v>28</v>
      </c>
      <c r="B80" s="124" t="s">
        <v>240</v>
      </c>
      <c r="C80" s="124" t="s">
        <v>241</v>
      </c>
      <c r="D80" s="123" t="s">
        <v>232</v>
      </c>
      <c r="E80" s="125" t="s">
        <v>141</v>
      </c>
      <c r="F80" s="126" t="s">
        <v>160</v>
      </c>
      <c r="G80" s="123" t="s">
        <v>150</v>
      </c>
      <c r="H80" s="124" t="s">
        <v>153</v>
      </c>
      <c r="I80" s="123" t="s">
        <v>153</v>
      </c>
      <c r="J80" s="123"/>
      <c r="K80" s="127"/>
      <c r="L80" s="127"/>
      <c r="M80" s="126" t="s">
        <v>161</v>
      </c>
      <c r="N80" s="113"/>
      <c r="O80" s="129"/>
      <c r="P80" s="124"/>
      <c r="Q80" s="130" t="s">
        <v>130</v>
      </c>
      <c r="R80" s="129" t="s">
        <v>130</v>
      </c>
      <c r="S80" s="130" t="s">
        <v>130</v>
      </c>
      <c r="T80" s="130" t="s">
        <v>130</v>
      </c>
      <c r="U80" s="129" t="s">
        <v>130</v>
      </c>
      <c r="V80" s="130" t="s">
        <v>130</v>
      </c>
      <c r="W80" s="130" t="s">
        <v>130</v>
      </c>
      <c r="X80" s="129" t="s">
        <v>130</v>
      </c>
      <c r="Y80" s="130" t="s">
        <v>130</v>
      </c>
      <c r="Z80" s="130" t="s">
        <v>130</v>
      </c>
      <c r="AA80" s="129" t="s">
        <v>130</v>
      </c>
      <c r="AB80" s="130" t="s">
        <v>130</v>
      </c>
      <c r="AC80" s="130" t="s">
        <v>130</v>
      </c>
      <c r="AD80" s="129" t="s">
        <v>130</v>
      </c>
      <c r="AE80" s="130" t="s">
        <v>130</v>
      </c>
      <c r="AF80" s="130" t="s">
        <v>130</v>
      </c>
      <c r="AG80" s="129" t="s">
        <v>130</v>
      </c>
      <c r="AH80" s="130" t="s">
        <v>130</v>
      </c>
      <c r="AI80" s="130" t="s">
        <v>130</v>
      </c>
      <c r="AJ80" s="129" t="s">
        <v>130</v>
      </c>
      <c r="AK80" s="130" t="s">
        <v>130</v>
      </c>
      <c r="AL80" s="130" t="s">
        <v>130</v>
      </c>
      <c r="AM80" s="129" t="s">
        <v>130</v>
      </c>
      <c r="AN80" s="130" t="s">
        <v>130</v>
      </c>
      <c r="AO80" s="130" t="s">
        <v>130</v>
      </c>
      <c r="AP80" s="129" t="s">
        <v>130</v>
      </c>
      <c r="AQ80" s="130" t="s">
        <v>130</v>
      </c>
      <c r="AR80" s="130" t="s">
        <v>130</v>
      </c>
      <c r="AS80" s="129" t="s">
        <v>130</v>
      </c>
      <c r="AT80" s="130" t="s">
        <v>130</v>
      </c>
      <c r="AU80" s="130" t="s">
        <v>130</v>
      </c>
      <c r="AV80" s="129" t="s">
        <v>130</v>
      </c>
      <c r="AW80" s="128"/>
      <c r="AX80" s="130" t="s">
        <v>130</v>
      </c>
      <c r="AY80" s="129" t="s">
        <v>130</v>
      </c>
      <c r="AZ80" s="134"/>
      <c r="BA80" s="135" t="s">
        <v>130</v>
      </c>
      <c r="BB80" s="129" t="s">
        <v>130</v>
      </c>
      <c r="BC80" s="134"/>
      <c r="BD80" s="135" t="s">
        <v>130</v>
      </c>
      <c r="BE80" s="129" t="s">
        <v>130</v>
      </c>
      <c r="BF80" s="134"/>
      <c r="BG80" s="135" t="s">
        <v>130</v>
      </c>
      <c r="BH80" s="129" t="s">
        <v>130</v>
      </c>
      <c r="BI80" s="134"/>
      <c r="BJ80" s="136" t="s">
        <v>130</v>
      </c>
      <c r="BK80" s="129" t="s">
        <v>130</v>
      </c>
      <c r="BL80" s="134"/>
      <c r="BM80" s="136" t="s">
        <v>130</v>
      </c>
      <c r="BN80" s="129" t="s">
        <v>130</v>
      </c>
      <c r="BO80" s="134"/>
      <c r="BP80" s="136" t="s">
        <v>130</v>
      </c>
      <c r="BQ80" s="129" t="s">
        <v>130</v>
      </c>
      <c r="BR80" s="134"/>
      <c r="BS80" s="136" t="s">
        <v>130</v>
      </c>
      <c r="BT80" s="129" t="s">
        <v>130</v>
      </c>
      <c r="BU80" s="134"/>
      <c r="BV80" s="136" t="s">
        <v>130</v>
      </c>
      <c r="BW80" s="129" t="s">
        <v>130</v>
      </c>
      <c r="BX80" s="134"/>
      <c r="BY80" s="136" t="s">
        <v>130</v>
      </c>
    </row>
    <row r="81" spans="1:6899" s="35" customFormat="1" ht="34.35" customHeight="1" thickTop="1" thickBot="1" x14ac:dyDescent="0.35">
      <c r="A81" s="123">
        <v>29</v>
      </c>
      <c r="B81" s="124" t="s">
        <v>242</v>
      </c>
      <c r="C81" s="124" t="s">
        <v>243</v>
      </c>
      <c r="D81" s="123" t="s">
        <v>232</v>
      </c>
      <c r="E81" s="125" t="s">
        <v>141</v>
      </c>
      <c r="F81" s="126" t="s">
        <v>160</v>
      </c>
      <c r="G81" s="123" t="s">
        <v>150</v>
      </c>
      <c r="H81" s="124" t="s">
        <v>153</v>
      </c>
      <c r="I81" s="123" t="s">
        <v>153</v>
      </c>
      <c r="J81" s="123" t="s">
        <v>244</v>
      </c>
      <c r="K81" s="127"/>
      <c r="L81" s="127"/>
      <c r="M81" s="126" t="s">
        <v>161</v>
      </c>
      <c r="N81" s="113"/>
      <c r="O81" s="129"/>
      <c r="P81" s="124"/>
      <c r="Q81" s="130" t="s">
        <v>130</v>
      </c>
      <c r="R81" s="129" t="s">
        <v>130</v>
      </c>
      <c r="S81" s="130" t="s">
        <v>130</v>
      </c>
      <c r="T81" s="130" t="s">
        <v>130</v>
      </c>
      <c r="U81" s="129" t="s">
        <v>130</v>
      </c>
      <c r="V81" s="130" t="s">
        <v>130</v>
      </c>
      <c r="W81" s="130" t="s">
        <v>130</v>
      </c>
      <c r="X81" s="129" t="s">
        <v>130</v>
      </c>
      <c r="Y81" s="130" t="s">
        <v>130</v>
      </c>
      <c r="Z81" s="130" t="s">
        <v>130</v>
      </c>
      <c r="AA81" s="129" t="s">
        <v>130</v>
      </c>
      <c r="AB81" s="130" t="s">
        <v>130</v>
      </c>
      <c r="AC81" s="130" t="s">
        <v>130</v>
      </c>
      <c r="AD81" s="129" t="s">
        <v>130</v>
      </c>
      <c r="AE81" s="130" t="s">
        <v>130</v>
      </c>
      <c r="AF81" s="130" t="s">
        <v>130</v>
      </c>
      <c r="AG81" s="129" t="s">
        <v>130</v>
      </c>
      <c r="AH81" s="130" t="s">
        <v>130</v>
      </c>
      <c r="AI81" s="130" t="s">
        <v>130</v>
      </c>
      <c r="AJ81" s="129" t="s">
        <v>130</v>
      </c>
      <c r="AK81" s="130" t="s">
        <v>130</v>
      </c>
      <c r="AL81" s="130" t="s">
        <v>130</v>
      </c>
      <c r="AM81" s="129" t="s">
        <v>130</v>
      </c>
      <c r="AN81" s="130" t="s">
        <v>130</v>
      </c>
      <c r="AO81" s="130" t="s">
        <v>130</v>
      </c>
      <c r="AP81" s="129" t="s">
        <v>130</v>
      </c>
      <c r="AQ81" s="130" t="s">
        <v>130</v>
      </c>
      <c r="AR81" s="130" t="s">
        <v>130</v>
      </c>
      <c r="AS81" s="129" t="s">
        <v>130</v>
      </c>
      <c r="AT81" s="130" t="s">
        <v>130</v>
      </c>
      <c r="AU81" s="130" t="s">
        <v>130</v>
      </c>
      <c r="AV81" s="129" t="s">
        <v>130</v>
      </c>
      <c r="AW81" s="128"/>
      <c r="AX81" s="130" t="s">
        <v>130</v>
      </c>
      <c r="AY81" s="129" t="s">
        <v>130</v>
      </c>
      <c r="AZ81" s="134"/>
      <c r="BA81" s="135" t="s">
        <v>130</v>
      </c>
      <c r="BB81" s="129" t="s">
        <v>130</v>
      </c>
      <c r="BC81" s="134"/>
      <c r="BD81" s="135" t="s">
        <v>130</v>
      </c>
      <c r="BE81" s="129" t="s">
        <v>130</v>
      </c>
      <c r="BF81" s="134"/>
      <c r="BG81" s="135" t="s">
        <v>130</v>
      </c>
      <c r="BH81" s="129" t="s">
        <v>130</v>
      </c>
      <c r="BI81" s="134"/>
      <c r="BJ81" s="136" t="s">
        <v>130</v>
      </c>
      <c r="BK81" s="129" t="s">
        <v>130</v>
      </c>
      <c r="BL81" s="134"/>
      <c r="BM81" s="136" t="s">
        <v>130</v>
      </c>
      <c r="BN81" s="129" t="s">
        <v>130</v>
      </c>
      <c r="BO81" s="134"/>
      <c r="BP81" s="136" t="s">
        <v>130</v>
      </c>
      <c r="BQ81" s="129" t="s">
        <v>130</v>
      </c>
      <c r="BR81" s="134"/>
      <c r="BS81" s="136" t="s">
        <v>130</v>
      </c>
      <c r="BT81" s="129" t="s">
        <v>130</v>
      </c>
      <c r="BU81" s="134"/>
      <c r="BV81" s="136" t="s">
        <v>130</v>
      </c>
      <c r="BW81" s="129" t="s">
        <v>130</v>
      </c>
      <c r="BX81" s="134"/>
      <c r="BY81" s="136" t="s">
        <v>130</v>
      </c>
    </row>
    <row r="82" spans="1:6899" s="35" customFormat="1" ht="28.65" customHeight="1" thickTop="1" thickBot="1" x14ac:dyDescent="0.35">
      <c r="A82" s="110">
        <v>30</v>
      </c>
      <c r="B82" s="111" t="s">
        <v>245</v>
      </c>
      <c r="C82" s="111" t="s">
        <v>246</v>
      </c>
      <c r="D82" s="110" t="s">
        <v>232</v>
      </c>
      <c r="E82" s="119" t="s">
        <v>141</v>
      </c>
      <c r="F82" s="113" t="s">
        <v>160</v>
      </c>
      <c r="G82" s="110" t="s">
        <v>150</v>
      </c>
      <c r="H82" s="111" t="s">
        <v>153</v>
      </c>
      <c r="I82" s="110" t="s">
        <v>153</v>
      </c>
      <c r="J82" s="110"/>
      <c r="K82" s="112"/>
      <c r="L82" s="112"/>
      <c r="M82" s="113" t="s">
        <v>161</v>
      </c>
      <c r="N82" s="113"/>
      <c r="O82" s="207"/>
      <c r="P82" s="111"/>
      <c r="Q82" s="111" t="e">
        <f>P82/O82</f>
        <v>#DIV/0!</v>
      </c>
      <c r="R82" s="115" t="s">
        <v>130</v>
      </c>
      <c r="S82" s="117" t="s">
        <v>130</v>
      </c>
      <c r="T82" s="117" t="s">
        <v>130</v>
      </c>
      <c r="U82" s="115" t="s">
        <v>130</v>
      </c>
      <c r="V82" s="117" t="s">
        <v>130</v>
      </c>
      <c r="W82" s="117" t="s">
        <v>130</v>
      </c>
      <c r="X82" s="115" t="s">
        <v>130</v>
      </c>
      <c r="Y82" s="117" t="s">
        <v>130</v>
      </c>
      <c r="Z82" s="117" t="s">
        <v>130</v>
      </c>
      <c r="AA82" s="115" t="s">
        <v>130</v>
      </c>
      <c r="AB82" s="117" t="s">
        <v>130</v>
      </c>
      <c r="AC82" s="117" t="s">
        <v>130</v>
      </c>
      <c r="AD82" s="115" t="s">
        <v>130</v>
      </c>
      <c r="AE82" s="117" t="s">
        <v>130</v>
      </c>
      <c r="AF82" s="117" t="s">
        <v>130</v>
      </c>
      <c r="AG82" s="115" t="s">
        <v>130</v>
      </c>
      <c r="AH82" s="117" t="s">
        <v>130</v>
      </c>
      <c r="AI82" s="117" t="s">
        <v>130</v>
      </c>
      <c r="AJ82" s="115" t="s">
        <v>130</v>
      </c>
      <c r="AK82" s="117" t="s">
        <v>130</v>
      </c>
      <c r="AL82" s="117" t="s">
        <v>130</v>
      </c>
      <c r="AM82" s="115" t="s">
        <v>130</v>
      </c>
      <c r="AN82" s="117" t="s">
        <v>130</v>
      </c>
      <c r="AO82" s="117" t="s">
        <v>130</v>
      </c>
      <c r="AP82" s="115" t="s">
        <v>130</v>
      </c>
      <c r="AQ82" s="117" t="s">
        <v>130</v>
      </c>
      <c r="AR82" s="117" t="s">
        <v>130</v>
      </c>
      <c r="AS82" s="115" t="s">
        <v>130</v>
      </c>
      <c r="AT82" s="117" t="s">
        <v>130</v>
      </c>
      <c r="AU82" s="117" t="s">
        <v>130</v>
      </c>
      <c r="AV82" s="121"/>
      <c r="AW82" s="116"/>
      <c r="AX82" s="111" t="e">
        <f>AW82/AV82</f>
        <v>#DIV/0!</v>
      </c>
      <c r="AY82" s="121"/>
      <c r="AZ82" s="116"/>
      <c r="BA82" s="111" t="e">
        <f>AZ82/AY82</f>
        <v>#DIV/0!</v>
      </c>
      <c r="BB82" s="121"/>
      <c r="BC82" s="116"/>
      <c r="BD82" s="111" t="e">
        <f>BC82/BB82</f>
        <v>#DIV/0!</v>
      </c>
      <c r="BE82" s="121"/>
      <c r="BF82" s="116"/>
      <c r="BG82" s="111" t="e">
        <f>BF82/BE82</f>
        <v>#DIV/0!</v>
      </c>
      <c r="BH82" s="121"/>
      <c r="BI82" s="116"/>
      <c r="BJ82" s="122" t="e">
        <f>BI82/BH82</f>
        <v>#DIV/0!</v>
      </c>
      <c r="BK82" s="121"/>
      <c r="BL82" s="116"/>
      <c r="BM82" s="122" t="e">
        <f>BL82/BK82</f>
        <v>#DIV/0!</v>
      </c>
      <c r="BN82" s="121"/>
      <c r="BO82" s="116"/>
      <c r="BP82" s="122" t="e">
        <f>BO82/BN82</f>
        <v>#DIV/0!</v>
      </c>
      <c r="BQ82" s="121"/>
      <c r="BR82" s="116"/>
      <c r="BS82" s="122" t="e">
        <f>BR82/BQ82</f>
        <v>#DIV/0!</v>
      </c>
      <c r="BT82" s="121"/>
      <c r="BU82" s="116"/>
      <c r="BV82" s="122" t="e">
        <f>BU82/BT82</f>
        <v>#DIV/0!</v>
      </c>
      <c r="BW82" s="121"/>
      <c r="BX82" s="116"/>
      <c r="BY82" s="122" t="e">
        <f>BX82/BW82</f>
        <v>#DIV/0!</v>
      </c>
    </row>
    <row r="83" spans="1:6899" s="35" customFormat="1" ht="28.65" customHeight="1" thickTop="1" thickBot="1" x14ac:dyDescent="0.35">
      <c r="A83" s="110">
        <v>31</v>
      </c>
      <c r="B83" s="111" t="s">
        <v>247</v>
      </c>
      <c r="C83" s="111" t="s">
        <v>248</v>
      </c>
      <c r="D83" s="110" t="s">
        <v>232</v>
      </c>
      <c r="E83" s="119" t="s">
        <v>141</v>
      </c>
      <c r="F83" s="113" t="s">
        <v>160</v>
      </c>
      <c r="G83" s="110" t="s">
        <v>150</v>
      </c>
      <c r="H83" s="111" t="s">
        <v>153</v>
      </c>
      <c r="I83" s="110" t="s">
        <v>153</v>
      </c>
      <c r="J83" s="110"/>
      <c r="K83" s="112"/>
      <c r="L83" s="112"/>
      <c r="M83" s="113" t="s">
        <v>161</v>
      </c>
      <c r="N83" s="113"/>
      <c r="O83" s="207"/>
      <c r="P83" s="111"/>
      <c r="Q83" s="111" t="e">
        <f>P83/O83</f>
        <v>#DIV/0!</v>
      </c>
      <c r="R83" s="115" t="s">
        <v>130</v>
      </c>
      <c r="S83" s="117" t="s">
        <v>130</v>
      </c>
      <c r="T83" s="117" t="s">
        <v>130</v>
      </c>
      <c r="U83" s="115" t="s">
        <v>130</v>
      </c>
      <c r="V83" s="117" t="s">
        <v>130</v>
      </c>
      <c r="W83" s="117" t="s">
        <v>130</v>
      </c>
      <c r="X83" s="115" t="s">
        <v>130</v>
      </c>
      <c r="Y83" s="117" t="s">
        <v>130</v>
      </c>
      <c r="Z83" s="117" t="s">
        <v>130</v>
      </c>
      <c r="AA83" s="115" t="s">
        <v>130</v>
      </c>
      <c r="AB83" s="117" t="s">
        <v>130</v>
      </c>
      <c r="AC83" s="117" t="s">
        <v>130</v>
      </c>
      <c r="AD83" s="115" t="s">
        <v>130</v>
      </c>
      <c r="AE83" s="117" t="s">
        <v>130</v>
      </c>
      <c r="AF83" s="117" t="s">
        <v>130</v>
      </c>
      <c r="AG83" s="115" t="s">
        <v>130</v>
      </c>
      <c r="AH83" s="117" t="s">
        <v>130</v>
      </c>
      <c r="AI83" s="117" t="s">
        <v>130</v>
      </c>
      <c r="AJ83" s="115" t="s">
        <v>130</v>
      </c>
      <c r="AK83" s="117" t="s">
        <v>130</v>
      </c>
      <c r="AL83" s="117" t="s">
        <v>130</v>
      </c>
      <c r="AM83" s="115" t="s">
        <v>130</v>
      </c>
      <c r="AN83" s="117" t="s">
        <v>130</v>
      </c>
      <c r="AO83" s="117" t="s">
        <v>130</v>
      </c>
      <c r="AP83" s="115" t="s">
        <v>130</v>
      </c>
      <c r="AQ83" s="117" t="s">
        <v>130</v>
      </c>
      <c r="AR83" s="117" t="s">
        <v>130</v>
      </c>
      <c r="AS83" s="115" t="s">
        <v>130</v>
      </c>
      <c r="AT83" s="117" t="s">
        <v>130</v>
      </c>
      <c r="AU83" s="117" t="s">
        <v>130</v>
      </c>
      <c r="AV83" s="121"/>
      <c r="AW83" s="116"/>
      <c r="AX83" s="111" t="e">
        <f>AW83/AV83</f>
        <v>#DIV/0!</v>
      </c>
      <c r="AY83" s="121"/>
      <c r="AZ83" s="116"/>
      <c r="BA83" s="111" t="e">
        <f>AZ83/AY83</f>
        <v>#DIV/0!</v>
      </c>
      <c r="BB83" s="121"/>
      <c r="BC83" s="116"/>
      <c r="BD83" s="111" t="e">
        <f>BC83/BB83</f>
        <v>#DIV/0!</v>
      </c>
      <c r="BE83" s="121"/>
      <c r="BF83" s="116"/>
      <c r="BG83" s="111" t="e">
        <f>BF83/BE83</f>
        <v>#DIV/0!</v>
      </c>
      <c r="BH83" s="121"/>
      <c r="BI83" s="116"/>
      <c r="BJ83" s="122" t="e">
        <f>BI83/BH83</f>
        <v>#DIV/0!</v>
      </c>
      <c r="BK83" s="121"/>
      <c r="BL83" s="116"/>
      <c r="BM83" s="122" t="e">
        <f>BL83/BK83</f>
        <v>#DIV/0!</v>
      </c>
      <c r="BN83" s="121"/>
      <c r="BO83" s="116"/>
      <c r="BP83" s="122" t="e">
        <f>BO83/BN83</f>
        <v>#DIV/0!</v>
      </c>
      <c r="BQ83" s="121"/>
      <c r="BR83" s="116"/>
      <c r="BS83" s="122" t="e">
        <f>BR83/BQ83</f>
        <v>#DIV/0!</v>
      </c>
      <c r="BT83" s="121"/>
      <c r="BU83" s="116"/>
      <c r="BV83" s="122" t="e">
        <f>BU83/BT83</f>
        <v>#DIV/0!</v>
      </c>
      <c r="BW83" s="121"/>
      <c r="BX83" s="116"/>
      <c r="BY83" s="122"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 customHeight="1" thickTop="1" thickBot="1" x14ac:dyDescent="0.35">
      <c r="A84" s="110">
        <v>32</v>
      </c>
      <c r="B84" s="111" t="s">
        <v>249</v>
      </c>
      <c r="C84" s="111" t="s">
        <v>250</v>
      </c>
      <c r="D84" s="110" t="s">
        <v>232</v>
      </c>
      <c r="E84" s="113" t="s">
        <v>190</v>
      </c>
      <c r="F84" s="111" t="s">
        <v>191</v>
      </c>
      <c r="G84" s="110" t="s">
        <v>150</v>
      </c>
      <c r="H84" s="111" t="s">
        <v>153</v>
      </c>
      <c r="I84" s="110" t="s">
        <v>153</v>
      </c>
      <c r="J84" s="110"/>
      <c r="K84" s="112"/>
      <c r="L84" s="112"/>
      <c r="M84" s="113" t="s">
        <v>161</v>
      </c>
      <c r="N84" s="116"/>
      <c r="O84" s="121"/>
      <c r="P84" s="116"/>
      <c r="Q84" s="111" t="e">
        <f>(P84/O84)*100</f>
        <v>#DIV/0!</v>
      </c>
      <c r="R84" s="115" t="s">
        <v>130</v>
      </c>
      <c r="S84" s="117" t="s">
        <v>130</v>
      </c>
      <c r="T84" s="117" t="s">
        <v>130</v>
      </c>
      <c r="U84" s="115" t="s">
        <v>130</v>
      </c>
      <c r="V84" s="117" t="s">
        <v>130</v>
      </c>
      <c r="W84" s="117" t="s">
        <v>130</v>
      </c>
      <c r="X84" s="115" t="s">
        <v>130</v>
      </c>
      <c r="Y84" s="117" t="s">
        <v>130</v>
      </c>
      <c r="Z84" s="117" t="s">
        <v>130</v>
      </c>
      <c r="AA84" s="115" t="s">
        <v>130</v>
      </c>
      <c r="AB84" s="117" t="s">
        <v>130</v>
      </c>
      <c r="AC84" s="117" t="s">
        <v>130</v>
      </c>
      <c r="AD84" s="115" t="s">
        <v>130</v>
      </c>
      <c r="AE84" s="117" t="s">
        <v>130</v>
      </c>
      <c r="AF84" s="117" t="s">
        <v>130</v>
      </c>
      <c r="AG84" s="115" t="s">
        <v>130</v>
      </c>
      <c r="AH84" s="117" t="s">
        <v>130</v>
      </c>
      <c r="AI84" s="117" t="s">
        <v>130</v>
      </c>
      <c r="AJ84" s="115" t="s">
        <v>130</v>
      </c>
      <c r="AK84" s="117" t="s">
        <v>130</v>
      </c>
      <c r="AL84" s="117" t="s">
        <v>130</v>
      </c>
      <c r="AM84" s="115" t="s">
        <v>130</v>
      </c>
      <c r="AN84" s="117" t="s">
        <v>130</v>
      </c>
      <c r="AO84" s="117" t="s">
        <v>130</v>
      </c>
      <c r="AP84" s="115" t="s">
        <v>130</v>
      </c>
      <c r="AQ84" s="117" t="s">
        <v>130</v>
      </c>
      <c r="AR84" s="117" t="s">
        <v>130</v>
      </c>
      <c r="AS84" s="115" t="s">
        <v>130</v>
      </c>
      <c r="AT84" s="117" t="s">
        <v>130</v>
      </c>
      <c r="AU84" s="117" t="s">
        <v>130</v>
      </c>
      <c r="AV84" s="115" t="s">
        <v>130</v>
      </c>
      <c r="AW84" s="117" t="s">
        <v>130</v>
      </c>
      <c r="AX84" s="117" t="s">
        <v>130</v>
      </c>
      <c r="AY84" s="115" t="s">
        <v>130</v>
      </c>
      <c r="AZ84" s="117" t="s">
        <v>130</v>
      </c>
      <c r="BA84" s="117" t="s">
        <v>130</v>
      </c>
      <c r="BB84" s="115" t="s">
        <v>130</v>
      </c>
      <c r="BC84" s="117" t="s">
        <v>130</v>
      </c>
      <c r="BD84" s="117" t="s">
        <v>130</v>
      </c>
      <c r="BE84" s="115" t="s">
        <v>130</v>
      </c>
      <c r="BF84" s="117" t="s">
        <v>130</v>
      </c>
      <c r="BG84" s="117" t="s">
        <v>130</v>
      </c>
      <c r="BH84" s="115" t="s">
        <v>130</v>
      </c>
      <c r="BI84" s="117" t="s">
        <v>130</v>
      </c>
      <c r="BJ84" s="118" t="s">
        <v>130</v>
      </c>
      <c r="BK84" s="115" t="s">
        <v>130</v>
      </c>
      <c r="BL84" s="117" t="s">
        <v>130</v>
      </c>
      <c r="BM84" s="118" t="s">
        <v>130</v>
      </c>
      <c r="BN84" s="115" t="s">
        <v>130</v>
      </c>
      <c r="BO84" s="117" t="s">
        <v>130</v>
      </c>
      <c r="BP84" s="118" t="s">
        <v>130</v>
      </c>
      <c r="BQ84" s="115" t="s">
        <v>130</v>
      </c>
      <c r="BR84" s="117" t="s">
        <v>130</v>
      </c>
      <c r="BS84" s="118" t="s">
        <v>130</v>
      </c>
      <c r="BT84" s="115" t="s">
        <v>130</v>
      </c>
      <c r="BU84" s="117" t="s">
        <v>130</v>
      </c>
      <c r="BV84" s="118" t="s">
        <v>130</v>
      </c>
      <c r="BW84" s="115" t="s">
        <v>130</v>
      </c>
      <c r="BX84" s="117" t="s">
        <v>130</v>
      </c>
      <c r="BY84" s="118" t="s">
        <v>130</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3">
      <c r="A85" s="110">
        <v>33</v>
      </c>
      <c r="B85" s="111" t="s">
        <v>251</v>
      </c>
      <c r="C85" s="111" t="s">
        <v>252</v>
      </c>
      <c r="D85" s="110" t="s">
        <v>232</v>
      </c>
      <c r="E85" s="119" t="s">
        <v>141</v>
      </c>
      <c r="F85" s="113" t="s">
        <v>253</v>
      </c>
      <c r="G85" s="111" t="s">
        <v>254</v>
      </c>
      <c r="H85" s="111" t="s">
        <v>144</v>
      </c>
      <c r="I85" s="110" t="s">
        <v>144</v>
      </c>
      <c r="J85" s="110"/>
      <c r="K85" s="112"/>
      <c r="L85" s="112"/>
      <c r="M85" s="113" t="s">
        <v>255</v>
      </c>
      <c r="N85" s="116"/>
      <c r="O85" s="115" t="s">
        <v>130</v>
      </c>
      <c r="P85" s="116"/>
      <c r="Q85" s="117" t="s">
        <v>130</v>
      </c>
      <c r="R85" s="115" t="s">
        <v>130</v>
      </c>
      <c r="S85" s="117" t="s">
        <v>130</v>
      </c>
      <c r="T85" s="117" t="s">
        <v>130</v>
      </c>
      <c r="U85" s="115" t="s">
        <v>130</v>
      </c>
      <c r="V85" s="117" t="s">
        <v>130</v>
      </c>
      <c r="W85" s="117" t="s">
        <v>130</v>
      </c>
      <c r="X85" s="115" t="s">
        <v>130</v>
      </c>
      <c r="Y85" s="117" t="s">
        <v>130</v>
      </c>
      <c r="Z85" s="117" t="s">
        <v>130</v>
      </c>
      <c r="AA85" s="115" t="s">
        <v>130</v>
      </c>
      <c r="AB85" s="117" t="s">
        <v>130</v>
      </c>
      <c r="AC85" s="117" t="s">
        <v>130</v>
      </c>
      <c r="AD85" s="115" t="s">
        <v>130</v>
      </c>
      <c r="AE85" s="117" t="s">
        <v>130</v>
      </c>
      <c r="AF85" s="117" t="s">
        <v>130</v>
      </c>
      <c r="AG85" s="115" t="s">
        <v>130</v>
      </c>
      <c r="AH85" s="117" t="s">
        <v>130</v>
      </c>
      <c r="AI85" s="117" t="s">
        <v>130</v>
      </c>
      <c r="AJ85" s="115" t="s">
        <v>130</v>
      </c>
      <c r="AK85" s="117" t="s">
        <v>130</v>
      </c>
      <c r="AL85" s="117" t="s">
        <v>130</v>
      </c>
      <c r="AM85" s="115" t="s">
        <v>130</v>
      </c>
      <c r="AN85" s="117" t="s">
        <v>130</v>
      </c>
      <c r="AO85" s="117" t="s">
        <v>130</v>
      </c>
      <c r="AP85" s="115" t="s">
        <v>130</v>
      </c>
      <c r="AQ85" s="117" t="s">
        <v>130</v>
      </c>
      <c r="AR85" s="117" t="s">
        <v>130</v>
      </c>
      <c r="AS85" s="115" t="s">
        <v>130</v>
      </c>
      <c r="AT85" s="117" t="s">
        <v>130</v>
      </c>
      <c r="AU85" s="117" t="s">
        <v>130</v>
      </c>
      <c r="AV85" s="115" t="s">
        <v>130</v>
      </c>
      <c r="AW85" s="116"/>
      <c r="AX85" s="117" t="s">
        <v>130</v>
      </c>
      <c r="AY85" s="115" t="s">
        <v>130</v>
      </c>
      <c r="AZ85" s="137"/>
      <c r="BA85" s="117" t="s">
        <v>130</v>
      </c>
      <c r="BB85" s="115" t="s">
        <v>130</v>
      </c>
      <c r="BC85" s="137"/>
      <c r="BD85" s="117" t="s">
        <v>130</v>
      </c>
      <c r="BE85" s="115" t="s">
        <v>130</v>
      </c>
      <c r="BF85" s="137"/>
      <c r="BG85" s="117" t="s">
        <v>130</v>
      </c>
      <c r="BH85" s="115" t="s">
        <v>130</v>
      </c>
      <c r="BI85" s="137"/>
      <c r="BJ85" s="118" t="s">
        <v>130</v>
      </c>
      <c r="BK85" s="115" t="s">
        <v>130</v>
      </c>
      <c r="BL85" s="137"/>
      <c r="BM85" s="118" t="s">
        <v>130</v>
      </c>
      <c r="BN85" s="115" t="s">
        <v>130</v>
      </c>
      <c r="BO85" s="137"/>
      <c r="BP85" s="118" t="s">
        <v>130</v>
      </c>
      <c r="BQ85" s="115" t="s">
        <v>130</v>
      </c>
      <c r="BR85" s="137"/>
      <c r="BS85" s="118" t="s">
        <v>130</v>
      </c>
      <c r="BT85" s="115" t="s">
        <v>130</v>
      </c>
      <c r="BU85" s="137"/>
      <c r="BV85" s="118" t="s">
        <v>130</v>
      </c>
      <c r="BW85" s="115" t="s">
        <v>130</v>
      </c>
      <c r="BX85" s="137"/>
      <c r="BY85" s="118" t="s">
        <v>130</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10">
        <v>34</v>
      </c>
      <c r="B86" s="111" t="s">
        <v>256</v>
      </c>
      <c r="C86" s="111" t="s">
        <v>257</v>
      </c>
      <c r="D86" s="110" t="s">
        <v>232</v>
      </c>
      <c r="E86" s="119" t="s">
        <v>141</v>
      </c>
      <c r="F86" s="113" t="s">
        <v>253</v>
      </c>
      <c r="G86" s="111" t="s">
        <v>254</v>
      </c>
      <c r="H86" s="111" t="s">
        <v>144</v>
      </c>
      <c r="I86" s="110" t="s">
        <v>144</v>
      </c>
      <c r="J86" s="110"/>
      <c r="K86" s="112"/>
      <c r="L86" s="112"/>
      <c r="M86" s="113" t="s">
        <v>255</v>
      </c>
      <c r="N86" s="116"/>
      <c r="O86" s="115" t="s">
        <v>130</v>
      </c>
      <c r="P86" s="116"/>
      <c r="Q86" s="117" t="s">
        <v>130</v>
      </c>
      <c r="R86" s="115" t="s">
        <v>130</v>
      </c>
      <c r="S86" s="117" t="s">
        <v>130</v>
      </c>
      <c r="T86" s="117" t="s">
        <v>130</v>
      </c>
      <c r="U86" s="115" t="s">
        <v>130</v>
      </c>
      <c r="V86" s="117" t="s">
        <v>130</v>
      </c>
      <c r="W86" s="117" t="s">
        <v>130</v>
      </c>
      <c r="X86" s="115" t="s">
        <v>130</v>
      </c>
      <c r="Y86" s="117" t="s">
        <v>130</v>
      </c>
      <c r="Z86" s="117" t="s">
        <v>130</v>
      </c>
      <c r="AA86" s="115" t="s">
        <v>130</v>
      </c>
      <c r="AB86" s="117" t="s">
        <v>130</v>
      </c>
      <c r="AC86" s="117" t="s">
        <v>130</v>
      </c>
      <c r="AD86" s="115" t="s">
        <v>130</v>
      </c>
      <c r="AE86" s="117" t="s">
        <v>130</v>
      </c>
      <c r="AF86" s="117" t="s">
        <v>130</v>
      </c>
      <c r="AG86" s="115" t="s">
        <v>130</v>
      </c>
      <c r="AH86" s="117" t="s">
        <v>130</v>
      </c>
      <c r="AI86" s="117" t="s">
        <v>130</v>
      </c>
      <c r="AJ86" s="115" t="s">
        <v>130</v>
      </c>
      <c r="AK86" s="117" t="s">
        <v>130</v>
      </c>
      <c r="AL86" s="117" t="s">
        <v>130</v>
      </c>
      <c r="AM86" s="115" t="s">
        <v>130</v>
      </c>
      <c r="AN86" s="117" t="s">
        <v>130</v>
      </c>
      <c r="AO86" s="117" t="s">
        <v>130</v>
      </c>
      <c r="AP86" s="115" t="s">
        <v>130</v>
      </c>
      <c r="AQ86" s="117" t="s">
        <v>130</v>
      </c>
      <c r="AR86" s="117" t="s">
        <v>130</v>
      </c>
      <c r="AS86" s="115" t="s">
        <v>130</v>
      </c>
      <c r="AT86" s="117" t="s">
        <v>130</v>
      </c>
      <c r="AU86" s="117" t="s">
        <v>130</v>
      </c>
      <c r="AV86" s="115" t="s">
        <v>130</v>
      </c>
      <c r="AW86" s="116"/>
      <c r="AX86" s="117" t="s">
        <v>130</v>
      </c>
      <c r="AY86" s="115" t="s">
        <v>130</v>
      </c>
      <c r="AZ86" s="137"/>
      <c r="BA86" s="117" t="s">
        <v>130</v>
      </c>
      <c r="BB86" s="115" t="s">
        <v>130</v>
      </c>
      <c r="BC86" s="137"/>
      <c r="BD86" s="117" t="s">
        <v>130</v>
      </c>
      <c r="BE86" s="115" t="s">
        <v>130</v>
      </c>
      <c r="BF86" s="137"/>
      <c r="BG86" s="117" t="s">
        <v>130</v>
      </c>
      <c r="BH86" s="115" t="s">
        <v>130</v>
      </c>
      <c r="BI86" s="137"/>
      <c r="BJ86" s="118" t="s">
        <v>130</v>
      </c>
      <c r="BK86" s="115" t="s">
        <v>130</v>
      </c>
      <c r="BL86" s="137"/>
      <c r="BM86" s="118" t="s">
        <v>130</v>
      </c>
      <c r="BN86" s="115" t="s">
        <v>130</v>
      </c>
      <c r="BO86" s="137"/>
      <c r="BP86" s="118" t="s">
        <v>130</v>
      </c>
      <c r="BQ86" s="115" t="s">
        <v>130</v>
      </c>
      <c r="BR86" s="137"/>
      <c r="BS86" s="118" t="s">
        <v>130</v>
      </c>
      <c r="BT86" s="115" t="s">
        <v>130</v>
      </c>
      <c r="BU86" s="137"/>
      <c r="BV86" s="118" t="s">
        <v>130</v>
      </c>
      <c r="BW86" s="115" t="s">
        <v>130</v>
      </c>
      <c r="BX86" s="137"/>
      <c r="BY86" s="118" t="s">
        <v>130</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thickTop="1" thickBot="1" x14ac:dyDescent="0.35">
      <c r="A87" s="110">
        <v>35</v>
      </c>
      <c r="B87" s="111" t="s">
        <v>258</v>
      </c>
      <c r="C87" s="111" t="s">
        <v>259</v>
      </c>
      <c r="D87" s="110" t="s">
        <v>232</v>
      </c>
      <c r="E87" s="119" t="s">
        <v>141</v>
      </c>
      <c r="F87" s="113" t="s">
        <v>253</v>
      </c>
      <c r="G87" s="111" t="s">
        <v>254</v>
      </c>
      <c r="H87" s="111" t="s">
        <v>144</v>
      </c>
      <c r="I87" s="110" t="s">
        <v>144</v>
      </c>
      <c r="J87" s="110"/>
      <c r="K87" s="112"/>
      <c r="L87" s="112"/>
      <c r="M87" s="113" t="s">
        <v>255</v>
      </c>
      <c r="N87" s="116"/>
      <c r="O87" s="115" t="s">
        <v>130</v>
      </c>
      <c r="P87" s="116"/>
      <c r="Q87" s="117" t="s">
        <v>130</v>
      </c>
      <c r="R87" s="115" t="s">
        <v>130</v>
      </c>
      <c r="S87" s="117" t="s">
        <v>130</v>
      </c>
      <c r="T87" s="117" t="s">
        <v>130</v>
      </c>
      <c r="U87" s="115" t="s">
        <v>130</v>
      </c>
      <c r="V87" s="117" t="s">
        <v>130</v>
      </c>
      <c r="W87" s="117" t="s">
        <v>130</v>
      </c>
      <c r="X87" s="115" t="s">
        <v>130</v>
      </c>
      <c r="Y87" s="117" t="s">
        <v>130</v>
      </c>
      <c r="Z87" s="117" t="s">
        <v>130</v>
      </c>
      <c r="AA87" s="115" t="s">
        <v>130</v>
      </c>
      <c r="AB87" s="117" t="s">
        <v>130</v>
      </c>
      <c r="AC87" s="117" t="s">
        <v>130</v>
      </c>
      <c r="AD87" s="115" t="s">
        <v>130</v>
      </c>
      <c r="AE87" s="117" t="s">
        <v>130</v>
      </c>
      <c r="AF87" s="117" t="s">
        <v>130</v>
      </c>
      <c r="AG87" s="115" t="s">
        <v>130</v>
      </c>
      <c r="AH87" s="117" t="s">
        <v>130</v>
      </c>
      <c r="AI87" s="117" t="s">
        <v>130</v>
      </c>
      <c r="AJ87" s="115" t="s">
        <v>130</v>
      </c>
      <c r="AK87" s="117" t="s">
        <v>130</v>
      </c>
      <c r="AL87" s="117" t="s">
        <v>130</v>
      </c>
      <c r="AM87" s="115" t="s">
        <v>130</v>
      </c>
      <c r="AN87" s="117" t="s">
        <v>130</v>
      </c>
      <c r="AO87" s="117" t="s">
        <v>130</v>
      </c>
      <c r="AP87" s="115" t="s">
        <v>130</v>
      </c>
      <c r="AQ87" s="117" t="s">
        <v>130</v>
      </c>
      <c r="AR87" s="117" t="s">
        <v>130</v>
      </c>
      <c r="AS87" s="115" t="s">
        <v>130</v>
      </c>
      <c r="AT87" s="117" t="s">
        <v>130</v>
      </c>
      <c r="AU87" s="117" t="s">
        <v>130</v>
      </c>
      <c r="AV87" s="115" t="s">
        <v>130</v>
      </c>
      <c r="AW87" s="116"/>
      <c r="AX87" s="117" t="s">
        <v>130</v>
      </c>
      <c r="AY87" s="115" t="s">
        <v>130</v>
      </c>
      <c r="AZ87" s="137"/>
      <c r="BA87" s="117" t="s">
        <v>130</v>
      </c>
      <c r="BB87" s="115" t="s">
        <v>130</v>
      </c>
      <c r="BC87" s="137"/>
      <c r="BD87" s="117" t="s">
        <v>130</v>
      </c>
      <c r="BE87" s="115" t="s">
        <v>130</v>
      </c>
      <c r="BF87" s="137"/>
      <c r="BG87" s="117" t="s">
        <v>130</v>
      </c>
      <c r="BH87" s="115" t="s">
        <v>130</v>
      </c>
      <c r="BI87" s="137"/>
      <c r="BJ87" s="118" t="s">
        <v>130</v>
      </c>
      <c r="BK87" s="115" t="s">
        <v>130</v>
      </c>
      <c r="BL87" s="137"/>
      <c r="BM87" s="118" t="s">
        <v>130</v>
      </c>
      <c r="BN87" s="115" t="s">
        <v>130</v>
      </c>
      <c r="BO87" s="137"/>
      <c r="BP87" s="118" t="s">
        <v>130</v>
      </c>
      <c r="BQ87" s="115" t="s">
        <v>130</v>
      </c>
      <c r="BR87" s="137"/>
      <c r="BS87" s="118" t="s">
        <v>130</v>
      </c>
      <c r="BT87" s="115" t="s">
        <v>130</v>
      </c>
      <c r="BU87" s="137"/>
      <c r="BV87" s="118" t="s">
        <v>130</v>
      </c>
      <c r="BW87" s="115" t="s">
        <v>130</v>
      </c>
      <c r="BX87" s="137"/>
      <c r="BY87" s="118" t="s">
        <v>130</v>
      </c>
    </row>
    <row r="88" spans="1:6899" s="35" customFormat="1" ht="50.85" customHeight="1" thickTop="1" thickBot="1" x14ac:dyDescent="0.35">
      <c r="A88" s="110">
        <v>36</v>
      </c>
      <c r="B88" s="111" t="s">
        <v>260</v>
      </c>
      <c r="C88" s="111" t="s">
        <v>261</v>
      </c>
      <c r="D88" s="110" t="s">
        <v>164</v>
      </c>
      <c r="E88" s="119" t="s">
        <v>141</v>
      </c>
      <c r="F88" s="113" t="s">
        <v>160</v>
      </c>
      <c r="G88" s="113" t="s">
        <v>262</v>
      </c>
      <c r="H88" s="111" t="s">
        <v>153</v>
      </c>
      <c r="I88" s="110" t="s">
        <v>153</v>
      </c>
      <c r="J88" s="110"/>
      <c r="K88" s="112"/>
      <c r="L88" s="112"/>
      <c r="M88" s="113" t="s">
        <v>263</v>
      </c>
      <c r="N88" s="113"/>
      <c r="O88" s="207"/>
      <c r="P88" s="111"/>
      <c r="Q88" s="111" t="e">
        <f>P88/O88</f>
        <v>#DIV/0!</v>
      </c>
      <c r="R88" s="115" t="s">
        <v>130</v>
      </c>
      <c r="S88" s="117" t="s">
        <v>130</v>
      </c>
      <c r="T88" s="117" t="s">
        <v>130</v>
      </c>
      <c r="U88" s="115" t="s">
        <v>130</v>
      </c>
      <c r="V88" s="117" t="s">
        <v>130</v>
      </c>
      <c r="W88" s="117" t="s">
        <v>130</v>
      </c>
      <c r="X88" s="115" t="s">
        <v>130</v>
      </c>
      <c r="Y88" s="117" t="s">
        <v>130</v>
      </c>
      <c r="Z88" s="117" t="s">
        <v>130</v>
      </c>
      <c r="AA88" s="115" t="s">
        <v>130</v>
      </c>
      <c r="AB88" s="117" t="s">
        <v>130</v>
      </c>
      <c r="AC88" s="117" t="s">
        <v>130</v>
      </c>
      <c r="AD88" s="115" t="s">
        <v>130</v>
      </c>
      <c r="AE88" s="117" t="s">
        <v>130</v>
      </c>
      <c r="AF88" s="117" t="s">
        <v>130</v>
      </c>
      <c r="AG88" s="115" t="s">
        <v>130</v>
      </c>
      <c r="AH88" s="117" t="s">
        <v>130</v>
      </c>
      <c r="AI88" s="117" t="s">
        <v>130</v>
      </c>
      <c r="AJ88" s="115" t="s">
        <v>130</v>
      </c>
      <c r="AK88" s="117" t="s">
        <v>130</v>
      </c>
      <c r="AL88" s="117" t="s">
        <v>130</v>
      </c>
      <c r="AM88" s="115" t="s">
        <v>130</v>
      </c>
      <c r="AN88" s="117" t="s">
        <v>130</v>
      </c>
      <c r="AO88" s="117" t="s">
        <v>130</v>
      </c>
      <c r="AP88" s="115" t="s">
        <v>130</v>
      </c>
      <c r="AQ88" s="117" t="s">
        <v>130</v>
      </c>
      <c r="AR88" s="117" t="s">
        <v>130</v>
      </c>
      <c r="AS88" s="207"/>
      <c r="AT88" s="111"/>
      <c r="AU88" s="111" t="e">
        <f>AT88/AS88</f>
        <v>#DIV/0!</v>
      </c>
      <c r="AV88" s="121"/>
      <c r="AW88" s="116"/>
      <c r="AX88" s="111" t="e">
        <f>AW88/AV88</f>
        <v>#DIV/0!</v>
      </c>
      <c r="AY88" s="121"/>
      <c r="AZ88" s="116"/>
      <c r="BA88" s="111" t="e">
        <f>AZ88/AY88</f>
        <v>#DIV/0!</v>
      </c>
      <c r="BB88" s="121"/>
      <c r="BC88" s="116"/>
      <c r="BD88" s="111" t="e">
        <f>BC88/BB88</f>
        <v>#DIV/0!</v>
      </c>
      <c r="BE88" s="121"/>
      <c r="BF88" s="116"/>
      <c r="BG88" s="111" t="e">
        <f>BF88/BE88</f>
        <v>#DIV/0!</v>
      </c>
      <c r="BH88" s="121"/>
      <c r="BI88" s="116"/>
      <c r="BJ88" s="122" t="e">
        <f>BI88/BH88</f>
        <v>#DIV/0!</v>
      </c>
      <c r="BK88" s="121"/>
      <c r="BL88" s="116"/>
      <c r="BM88" s="122" t="e">
        <f>BL88/BK88</f>
        <v>#DIV/0!</v>
      </c>
      <c r="BN88" s="121"/>
      <c r="BO88" s="116"/>
      <c r="BP88" s="122" t="e">
        <f>BO88/BN88</f>
        <v>#DIV/0!</v>
      </c>
      <c r="BQ88" s="121"/>
      <c r="BR88" s="116"/>
      <c r="BS88" s="122" t="e">
        <f>BR88/BQ88</f>
        <v>#DIV/0!</v>
      </c>
      <c r="BT88" s="121"/>
      <c r="BU88" s="116"/>
      <c r="BV88" s="122" t="e">
        <f>BU88/BT88</f>
        <v>#DIV/0!</v>
      </c>
      <c r="BW88" s="121"/>
      <c r="BX88" s="116"/>
      <c r="BY88" s="122" t="e">
        <f>BX88/BW88</f>
        <v>#DIV/0!</v>
      </c>
    </row>
    <row r="89" spans="1:6899" s="34" customFormat="1" ht="42.6" customHeight="1" thickTop="1" thickBot="1" x14ac:dyDescent="0.35">
      <c r="A89" s="172" t="s">
        <v>264</v>
      </c>
      <c r="B89" s="190" t="s">
        <v>265</v>
      </c>
      <c r="C89" s="190" t="s">
        <v>266</v>
      </c>
      <c r="D89" s="155" t="s">
        <v>267</v>
      </c>
      <c r="E89" s="155" t="s">
        <v>268</v>
      </c>
      <c r="F89" s="190" t="s">
        <v>269</v>
      </c>
      <c r="G89" s="190" t="s">
        <v>270</v>
      </c>
      <c r="H89" s="154" t="s">
        <v>153</v>
      </c>
      <c r="I89" s="138" t="s">
        <v>130</v>
      </c>
      <c r="J89" s="155"/>
      <c r="K89" s="138" t="s">
        <v>130</v>
      </c>
      <c r="L89" s="156"/>
      <c r="M89" s="113" t="s">
        <v>145</v>
      </c>
      <c r="N89" s="113" t="s">
        <v>155</v>
      </c>
      <c r="O89" s="139"/>
      <c r="P89" s="112">
        <v>82592</v>
      </c>
      <c r="Q89" s="112"/>
      <c r="R89" s="121"/>
      <c r="S89" s="112"/>
      <c r="T89" s="112"/>
      <c r="U89" s="139"/>
      <c r="V89" s="112"/>
      <c r="W89" s="112"/>
      <c r="X89" s="139"/>
      <c r="Y89" s="112"/>
      <c r="Z89" s="112"/>
      <c r="AA89" s="139"/>
      <c r="AB89" s="112"/>
      <c r="AC89" s="112"/>
      <c r="AD89" s="139"/>
      <c r="AE89" s="112"/>
      <c r="AF89" s="112"/>
      <c r="AG89" s="139"/>
      <c r="AH89" s="112"/>
      <c r="AI89" s="112"/>
      <c r="AJ89" s="139"/>
      <c r="AK89" s="112"/>
      <c r="AL89" s="112"/>
      <c r="AM89" s="139"/>
      <c r="AN89" s="112"/>
      <c r="AO89" s="112"/>
      <c r="AP89" s="139"/>
      <c r="AQ89" s="112"/>
      <c r="AR89" s="112"/>
      <c r="AS89" s="139"/>
      <c r="AT89" s="112"/>
      <c r="AU89" s="112"/>
      <c r="AV89" s="139"/>
      <c r="AW89" s="112"/>
      <c r="AX89" s="112"/>
      <c r="AY89" s="139"/>
      <c r="AZ89" s="112"/>
      <c r="BA89" s="112"/>
      <c r="BB89" s="139"/>
      <c r="BC89" s="112"/>
      <c r="BD89" s="112"/>
      <c r="BE89" s="139"/>
      <c r="BF89" s="112"/>
      <c r="BG89" s="112"/>
      <c r="BH89" s="139"/>
      <c r="BI89" s="112"/>
      <c r="BJ89" s="140"/>
      <c r="BK89" s="139"/>
      <c r="BL89" s="112"/>
      <c r="BM89" s="140"/>
      <c r="BN89" s="139"/>
      <c r="BO89" s="112"/>
      <c r="BP89" s="140"/>
      <c r="BQ89" s="139"/>
      <c r="BR89" s="112"/>
      <c r="BS89" s="140"/>
      <c r="BT89" s="139"/>
      <c r="BU89" s="112"/>
      <c r="BV89" s="140"/>
      <c r="BW89" s="139"/>
      <c r="BX89" s="112"/>
      <c r="BY89" s="140"/>
    </row>
    <row r="90" spans="1:6899" ht="15" customHeight="1" x14ac:dyDescent="0.3">
      <c r="A90" s="197" t="s">
        <v>264</v>
      </c>
      <c r="B90" s="198" t="s">
        <v>265</v>
      </c>
      <c r="C90" s="198" t="s">
        <v>266</v>
      </c>
      <c r="D90" s="199" t="s">
        <v>267</v>
      </c>
      <c r="E90" s="199" t="s">
        <v>268</v>
      </c>
      <c r="F90" s="198" t="s">
        <v>269</v>
      </c>
      <c r="G90" s="198" t="s">
        <v>270</v>
      </c>
      <c r="H90" s="200" t="s">
        <v>153</v>
      </c>
      <c r="I90" s="191" t="s">
        <v>130</v>
      </c>
      <c r="J90" s="199"/>
      <c r="K90" s="191" t="s">
        <v>130</v>
      </c>
      <c r="L90" s="201"/>
      <c r="M90" s="192" t="s">
        <v>146</v>
      </c>
      <c r="N90" s="75" t="s">
        <v>156</v>
      </c>
      <c r="O90" s="193"/>
      <c r="P90" s="194">
        <v>83237</v>
      </c>
      <c r="Q90" s="194"/>
      <c r="R90" s="195"/>
      <c r="S90" s="194"/>
      <c r="T90" s="194"/>
      <c r="U90" s="193"/>
      <c r="V90" s="194"/>
      <c r="W90" s="194"/>
      <c r="X90" s="193"/>
      <c r="Y90" s="194"/>
      <c r="Z90" s="194"/>
      <c r="AA90" s="193"/>
      <c r="AB90" s="194"/>
      <c r="AC90" s="194"/>
      <c r="AD90" s="193"/>
      <c r="AE90" s="194"/>
      <c r="AF90" s="194"/>
      <c r="AG90" s="193"/>
      <c r="AH90" s="194"/>
      <c r="AI90" s="194"/>
      <c r="AJ90" s="193"/>
      <c r="AK90" s="194"/>
      <c r="AL90" s="194"/>
      <c r="AM90" s="193"/>
      <c r="AN90" s="194"/>
      <c r="AO90" s="194"/>
      <c r="AP90" s="193"/>
      <c r="AQ90" s="194"/>
      <c r="AR90" s="194"/>
      <c r="AS90" s="193"/>
      <c r="AT90" s="194"/>
      <c r="AU90" s="194"/>
      <c r="AV90" s="193"/>
      <c r="AW90" s="194"/>
      <c r="AX90" s="194"/>
      <c r="AY90" s="193"/>
      <c r="AZ90" s="194"/>
      <c r="BA90" s="194"/>
      <c r="BB90" s="193"/>
      <c r="BC90" s="194"/>
      <c r="BD90" s="194"/>
      <c r="BE90" s="193"/>
      <c r="BF90" s="194"/>
      <c r="BG90" s="194"/>
      <c r="BH90" s="193"/>
      <c r="BI90" s="194"/>
      <c r="BJ90" s="196"/>
      <c r="BK90" s="139"/>
      <c r="BL90" s="112"/>
      <c r="BM90" s="140"/>
      <c r="BN90" s="139"/>
      <c r="BO90" s="112"/>
      <c r="BP90" s="140"/>
      <c r="BQ90" s="139"/>
      <c r="BR90" s="112"/>
      <c r="BS90" s="140"/>
      <c r="BT90" s="139"/>
      <c r="BU90" s="112"/>
      <c r="BV90" s="140"/>
      <c r="BW90" s="139"/>
      <c r="BX90" s="112"/>
      <c r="BY90" s="140"/>
      <c r="JEI90" s="34"/>
    </row>
    <row r="91" spans="1:6899" ht="15" customHeight="1" thickTop="1" thickBot="1" x14ac:dyDescent="0.35">
      <c r="A91" s="197" t="s">
        <v>264</v>
      </c>
      <c r="B91" s="198" t="s">
        <v>265</v>
      </c>
      <c r="C91" s="198" t="s">
        <v>266</v>
      </c>
      <c r="D91" s="199" t="s">
        <v>267</v>
      </c>
      <c r="E91" s="199" t="s">
        <v>268</v>
      </c>
      <c r="F91" s="198" t="s">
        <v>269</v>
      </c>
      <c r="G91" s="198" t="s">
        <v>270</v>
      </c>
      <c r="H91" s="200" t="s">
        <v>153</v>
      </c>
      <c r="I91" s="191" t="s">
        <v>130</v>
      </c>
      <c r="J91" s="199"/>
      <c r="K91" s="191" t="s">
        <v>130</v>
      </c>
      <c r="L91" s="201"/>
      <c r="M91" s="192" t="s">
        <v>147</v>
      </c>
      <c r="N91" s="75" t="s">
        <v>157</v>
      </c>
      <c r="O91" s="193"/>
      <c r="P91" s="194">
        <v>83784</v>
      </c>
      <c r="Q91" s="194"/>
      <c r="R91" s="195"/>
      <c r="S91" s="194"/>
      <c r="T91" s="194"/>
      <c r="U91" s="193"/>
      <c r="V91" s="194"/>
      <c r="W91" s="194"/>
      <c r="X91" s="193"/>
      <c r="Y91" s="194"/>
      <c r="Z91" s="194"/>
      <c r="AA91" s="193"/>
      <c r="AB91" s="194"/>
      <c r="AC91" s="194"/>
      <c r="AD91" s="193"/>
      <c r="AE91" s="194"/>
      <c r="AF91" s="194"/>
      <c r="AG91" s="193"/>
      <c r="AH91" s="194"/>
      <c r="AI91" s="194"/>
      <c r="AJ91" s="193"/>
      <c r="AK91" s="194"/>
      <c r="AL91" s="194"/>
      <c r="AM91" s="193"/>
      <c r="AN91" s="194"/>
      <c r="AO91" s="194"/>
      <c r="AP91" s="193"/>
      <c r="AQ91" s="194"/>
      <c r="AR91" s="194"/>
      <c r="AS91" s="193"/>
      <c r="AT91" s="194"/>
      <c r="AU91" s="194"/>
      <c r="AV91" s="193"/>
      <c r="AW91" s="194"/>
      <c r="AX91" s="194"/>
      <c r="AY91" s="193"/>
      <c r="AZ91" s="194"/>
      <c r="BA91" s="194"/>
      <c r="BB91" s="193"/>
      <c r="BC91" s="194"/>
      <c r="BD91" s="194"/>
      <c r="BE91" s="193"/>
      <c r="BF91" s="194"/>
      <c r="BG91" s="194"/>
      <c r="BH91" s="193"/>
      <c r="BI91" s="194"/>
      <c r="BJ91" s="196"/>
      <c r="BK91" s="139"/>
      <c r="BL91" s="112"/>
      <c r="BM91" s="140"/>
      <c r="BN91" s="139"/>
      <c r="BO91" s="112"/>
      <c r="BP91" s="140"/>
      <c r="BQ91" s="139"/>
      <c r="BR91" s="112"/>
      <c r="BS91" s="140"/>
      <c r="BT91" s="139"/>
      <c r="BU91" s="112"/>
      <c r="BV91" s="140"/>
      <c r="BW91" s="139"/>
      <c r="BX91" s="112"/>
      <c r="BY91" s="140"/>
      <c r="JEI91" s="34"/>
    </row>
    <row r="92" spans="1:6899" s="34" customFormat="1" ht="42.6" customHeight="1" thickTop="1" x14ac:dyDescent="0.3">
      <c r="A92" s="172" t="s">
        <v>13</v>
      </c>
      <c r="B92" s="190" t="s">
        <v>271</v>
      </c>
      <c r="C92" s="190" t="s">
        <v>272</v>
      </c>
      <c r="D92" s="155" t="s">
        <v>267</v>
      </c>
      <c r="E92" s="155" t="s">
        <v>268</v>
      </c>
      <c r="F92" s="190" t="s">
        <v>269</v>
      </c>
      <c r="G92" s="190" t="s">
        <v>150</v>
      </c>
      <c r="H92" s="154" t="s">
        <v>153</v>
      </c>
      <c r="I92" s="138" t="s">
        <v>130</v>
      </c>
      <c r="J92" s="155"/>
      <c r="K92" s="138" t="s">
        <v>130</v>
      </c>
      <c r="L92" s="156"/>
      <c r="M92" s="113" t="s">
        <v>145</v>
      </c>
      <c r="N92" s="113" t="s">
        <v>155</v>
      </c>
      <c r="O92" s="209">
        <v>62861</v>
      </c>
      <c r="P92" s="110">
        <v>33652</v>
      </c>
      <c r="Q92" s="112">
        <f t="shared" ref="Q92:Q97" si="16">P92/O92</f>
        <v>0.535339876871192</v>
      </c>
      <c r="R92" s="115"/>
      <c r="S92" s="117"/>
      <c r="T92" s="117"/>
      <c r="U92" s="115"/>
      <c r="V92" s="117"/>
      <c r="W92" s="117"/>
      <c r="X92" s="115"/>
      <c r="Y92" s="117"/>
      <c r="Z92" s="117"/>
      <c r="AA92" s="115"/>
      <c r="AB92" s="117"/>
      <c r="AC92" s="117"/>
      <c r="AD92" s="115"/>
      <c r="AE92" s="117"/>
      <c r="AF92" s="117"/>
      <c r="AG92" s="115"/>
      <c r="AH92" s="117"/>
      <c r="AI92" s="117"/>
      <c r="AJ92" s="115"/>
      <c r="AK92" s="117"/>
      <c r="AL92" s="117"/>
      <c r="AM92" s="115"/>
      <c r="AN92" s="117"/>
      <c r="AO92" s="117"/>
      <c r="AP92" s="115"/>
      <c r="AQ92" s="117"/>
      <c r="AR92" s="117"/>
      <c r="AS92" s="115"/>
      <c r="AT92" s="117"/>
      <c r="AU92" s="117"/>
      <c r="AV92" s="115"/>
      <c r="AW92" s="117"/>
      <c r="AX92" s="117"/>
      <c r="AY92" s="115"/>
      <c r="AZ92" s="117"/>
      <c r="BA92" s="117"/>
      <c r="BB92" s="115"/>
      <c r="BC92" s="117"/>
      <c r="BD92" s="117"/>
      <c r="BE92" s="115"/>
      <c r="BF92" s="117"/>
      <c r="BG92" s="117"/>
      <c r="BH92" s="115"/>
      <c r="BI92" s="117"/>
      <c r="BJ92" s="117"/>
      <c r="BK92" s="115"/>
      <c r="BL92" s="117"/>
      <c r="BM92" s="117"/>
      <c r="BN92" s="115"/>
      <c r="BO92" s="117"/>
      <c r="BP92" s="117"/>
      <c r="BQ92" s="115"/>
      <c r="BR92" s="117"/>
      <c r="BS92" s="117"/>
      <c r="BT92" s="115"/>
      <c r="BU92" s="117"/>
      <c r="BV92" s="117"/>
      <c r="BW92" s="115"/>
      <c r="BX92" s="117"/>
      <c r="BY92" s="117"/>
    </row>
    <row r="93" spans="1:6899" ht="15" customHeight="1" x14ac:dyDescent="0.3">
      <c r="A93" s="197" t="s">
        <v>13</v>
      </c>
      <c r="B93" s="198" t="s">
        <v>273</v>
      </c>
      <c r="C93" s="198" t="s">
        <v>274</v>
      </c>
      <c r="D93" s="199" t="s">
        <v>267</v>
      </c>
      <c r="E93" s="199" t="s">
        <v>160</v>
      </c>
      <c r="F93" s="198" t="s">
        <v>269</v>
      </c>
      <c r="G93" s="198" t="s">
        <v>254</v>
      </c>
      <c r="H93" s="200" t="s">
        <v>153</v>
      </c>
      <c r="I93" s="191" t="s">
        <v>130</v>
      </c>
      <c r="J93" s="199"/>
      <c r="K93" s="191" t="s">
        <v>130</v>
      </c>
      <c r="L93" s="201"/>
      <c r="M93" s="192" t="s">
        <v>146</v>
      </c>
      <c r="N93" s="75" t="s">
        <v>156</v>
      </c>
      <c r="O93" s="210">
        <v>71715</v>
      </c>
      <c r="P93" s="211">
        <v>35882</v>
      </c>
      <c r="Q93" s="211">
        <f t="shared" si="16"/>
        <v>0.50034163006344556</v>
      </c>
      <c r="R93" s="58"/>
      <c r="S93" s="55"/>
      <c r="T93" s="55"/>
      <c r="U93" s="58"/>
      <c r="V93" s="55"/>
      <c r="W93" s="55"/>
      <c r="X93" s="58"/>
      <c r="Y93" s="55"/>
      <c r="Z93" s="55"/>
      <c r="AA93" s="58"/>
      <c r="AB93" s="55"/>
      <c r="AC93" s="55"/>
      <c r="AD93" s="58"/>
      <c r="AE93" s="55"/>
      <c r="AF93" s="55"/>
      <c r="AG93" s="58"/>
      <c r="AH93" s="55"/>
      <c r="AI93" s="55"/>
      <c r="AJ93" s="58"/>
      <c r="AK93" s="55"/>
      <c r="AL93" s="55"/>
      <c r="AM93" s="58"/>
      <c r="AN93" s="55"/>
      <c r="AO93" s="55"/>
      <c r="AP93" s="58"/>
      <c r="AQ93" s="55"/>
      <c r="AR93" s="55"/>
      <c r="AS93" s="58"/>
      <c r="AT93" s="55"/>
      <c r="AU93" s="55"/>
      <c r="AV93" s="58"/>
      <c r="AW93" s="55"/>
      <c r="AX93" s="55"/>
      <c r="AY93" s="58"/>
      <c r="AZ93" s="55"/>
      <c r="BA93" s="55"/>
      <c r="BB93" s="58"/>
      <c r="BC93" s="55"/>
      <c r="BD93" s="55"/>
      <c r="BE93" s="58"/>
      <c r="BF93" s="55"/>
      <c r="BG93" s="55"/>
      <c r="BH93" s="58"/>
      <c r="BI93" s="55"/>
      <c r="BJ93" s="55"/>
      <c r="BK93" s="58"/>
      <c r="BL93" s="55"/>
      <c r="BM93" s="55"/>
      <c r="BN93" s="58"/>
      <c r="BO93" s="55"/>
      <c r="BP93" s="55"/>
      <c r="BQ93" s="58"/>
      <c r="BR93" s="55"/>
      <c r="BS93" s="55"/>
      <c r="BT93" s="58"/>
      <c r="BU93" s="55"/>
      <c r="BV93" s="55"/>
      <c r="BW93" s="58"/>
      <c r="BX93" s="55"/>
      <c r="BY93" s="55"/>
      <c r="JEI93" s="34"/>
    </row>
    <row r="94" spans="1:6899" ht="15" customHeight="1" thickBot="1" x14ac:dyDescent="0.35">
      <c r="A94" s="197" t="s">
        <v>13</v>
      </c>
      <c r="B94" s="198" t="s">
        <v>273</v>
      </c>
      <c r="C94" s="198" t="s">
        <v>274</v>
      </c>
      <c r="D94" s="199" t="s">
        <v>267</v>
      </c>
      <c r="E94" s="199" t="s">
        <v>160</v>
      </c>
      <c r="F94" s="198" t="s">
        <v>269</v>
      </c>
      <c r="G94" s="198" t="s">
        <v>254</v>
      </c>
      <c r="H94" s="200" t="s">
        <v>153</v>
      </c>
      <c r="I94" s="191" t="s">
        <v>130</v>
      </c>
      <c r="J94" s="199"/>
      <c r="K94" s="191" t="s">
        <v>130</v>
      </c>
      <c r="L94" s="201"/>
      <c r="M94" s="192" t="s">
        <v>147</v>
      </c>
      <c r="N94" s="75" t="s">
        <v>157</v>
      </c>
      <c r="O94" s="210">
        <v>63193</v>
      </c>
      <c r="P94" s="211">
        <v>36409</v>
      </c>
      <c r="Q94" s="211">
        <f t="shared" si="16"/>
        <v>0.57615558685297419</v>
      </c>
      <c r="R94" s="58"/>
      <c r="S94" s="55"/>
      <c r="T94" s="55"/>
      <c r="U94" s="58"/>
      <c r="V94" s="55"/>
      <c r="W94" s="55"/>
      <c r="X94" s="58"/>
      <c r="Y94" s="55"/>
      <c r="Z94" s="55"/>
      <c r="AA94" s="58"/>
      <c r="AB94" s="55"/>
      <c r="AC94" s="55"/>
      <c r="AD94" s="58"/>
      <c r="AE94" s="55"/>
      <c r="AF94" s="55"/>
      <c r="AG94" s="58"/>
      <c r="AH94" s="55"/>
      <c r="AI94" s="55"/>
      <c r="AJ94" s="58"/>
      <c r="AK94" s="55"/>
      <c r="AL94" s="55"/>
      <c r="AM94" s="58"/>
      <c r="AN94" s="55"/>
      <c r="AO94" s="55"/>
      <c r="AP94" s="58"/>
      <c r="AQ94" s="55"/>
      <c r="AR94" s="55"/>
      <c r="AS94" s="58"/>
      <c r="AT94" s="55"/>
      <c r="AU94" s="55"/>
      <c r="AV94" s="58"/>
      <c r="AW94" s="55"/>
      <c r="AX94" s="55"/>
      <c r="AY94" s="58"/>
      <c r="AZ94" s="55"/>
      <c r="BA94" s="55"/>
      <c r="BB94" s="58"/>
      <c r="BC94" s="55"/>
      <c r="BD94" s="55"/>
      <c r="BE94" s="58"/>
      <c r="BF94" s="55"/>
      <c r="BG94" s="55"/>
      <c r="BH94" s="58"/>
      <c r="BI94" s="55"/>
      <c r="BJ94" s="55"/>
      <c r="BK94" s="58"/>
      <c r="BL94" s="55"/>
      <c r="BM94" s="55"/>
      <c r="BN94" s="58"/>
      <c r="BO94" s="55"/>
      <c r="BP94" s="55"/>
      <c r="BQ94" s="58"/>
      <c r="BR94" s="55"/>
      <c r="BS94" s="55"/>
      <c r="BT94" s="58"/>
      <c r="BU94" s="55"/>
      <c r="BV94" s="55"/>
      <c r="BW94" s="58"/>
      <c r="BX94" s="55"/>
      <c r="BY94" s="55"/>
      <c r="JEI94" s="34"/>
    </row>
    <row r="95" spans="1:6899" s="35" customFormat="1" ht="42" customHeight="1" thickTop="1" x14ac:dyDescent="0.3">
      <c r="A95" s="119" t="s">
        <v>275</v>
      </c>
      <c r="B95" s="190" t="s">
        <v>276</v>
      </c>
      <c r="C95" s="190" t="s">
        <v>277</v>
      </c>
      <c r="D95" s="155" t="s">
        <v>267</v>
      </c>
      <c r="E95" s="155" t="s">
        <v>268</v>
      </c>
      <c r="F95" s="190" t="s">
        <v>269</v>
      </c>
      <c r="G95" s="190" t="s">
        <v>150</v>
      </c>
      <c r="H95" s="154" t="s">
        <v>153</v>
      </c>
      <c r="I95" s="138" t="s">
        <v>130</v>
      </c>
      <c r="J95" s="155"/>
      <c r="K95" s="138" t="s">
        <v>130</v>
      </c>
      <c r="L95" s="156"/>
      <c r="M95" s="113" t="s">
        <v>145</v>
      </c>
      <c r="N95" s="113" t="s">
        <v>155</v>
      </c>
      <c r="O95" s="209">
        <v>3375</v>
      </c>
      <c r="P95" s="110">
        <v>1348</v>
      </c>
      <c r="Q95" s="110">
        <f t="shared" si="16"/>
        <v>0.39940740740740743</v>
      </c>
      <c r="R95" s="207">
        <v>80</v>
      </c>
      <c r="S95" s="110">
        <v>54</v>
      </c>
      <c r="T95" s="110">
        <f>S95/R95</f>
        <v>0.67500000000000004</v>
      </c>
      <c r="U95" s="209">
        <v>3277</v>
      </c>
      <c r="V95" s="110">
        <v>1286</v>
      </c>
      <c r="W95" s="110">
        <f>V95/U95</f>
        <v>0.39243210253280442</v>
      </c>
      <c r="X95" s="209">
        <v>18</v>
      </c>
      <c r="Y95" s="110">
        <v>8</v>
      </c>
      <c r="Z95" s="110">
        <f>Y95/X95</f>
        <v>0.44444444444444442</v>
      </c>
      <c r="AA95" s="209">
        <v>108</v>
      </c>
      <c r="AB95" s="110">
        <v>29</v>
      </c>
      <c r="AC95" s="110">
        <f>AB95/AA95</f>
        <v>0.26851851851851855</v>
      </c>
      <c r="AD95" s="115" t="s">
        <v>130</v>
      </c>
      <c r="AE95" s="117" t="s">
        <v>130</v>
      </c>
      <c r="AF95" s="117" t="s">
        <v>130</v>
      </c>
      <c r="AG95" s="209">
        <v>157</v>
      </c>
      <c r="AH95" s="110">
        <v>57</v>
      </c>
      <c r="AI95" s="110">
        <f>AH95/AG95</f>
        <v>0.36305732484076431</v>
      </c>
      <c r="AJ95" s="115" t="s">
        <v>130</v>
      </c>
      <c r="AK95" s="117" t="s">
        <v>130</v>
      </c>
      <c r="AL95" s="117" t="s">
        <v>130</v>
      </c>
      <c r="AM95" s="209">
        <v>31</v>
      </c>
      <c r="AN95" s="110">
        <v>17</v>
      </c>
      <c r="AO95" s="110">
        <f>AN95/AM95</f>
        <v>0.54838709677419351</v>
      </c>
      <c r="AP95" s="115" t="s">
        <v>130</v>
      </c>
      <c r="AQ95" s="117" t="s">
        <v>130</v>
      </c>
      <c r="AR95" s="117" t="s">
        <v>130</v>
      </c>
      <c r="AS95" s="209">
        <v>2592</v>
      </c>
      <c r="AT95" s="110">
        <v>1115</v>
      </c>
      <c r="AU95" s="110">
        <f>AT95/AS95</f>
        <v>0.43016975308641975</v>
      </c>
      <c r="AV95" s="115"/>
      <c r="AW95" s="117"/>
      <c r="AX95" s="117"/>
      <c r="AY95" s="115"/>
      <c r="AZ95" s="117"/>
      <c r="BA95" s="117"/>
      <c r="BB95" s="115"/>
      <c r="BC95" s="117"/>
      <c r="BD95" s="117"/>
      <c r="BE95" s="115"/>
      <c r="BF95" s="117"/>
      <c r="BG95" s="117"/>
      <c r="BH95" s="115"/>
      <c r="BI95" s="117"/>
      <c r="BJ95" s="117"/>
      <c r="BK95" s="115"/>
      <c r="BL95" s="117"/>
      <c r="BM95" s="117"/>
      <c r="BN95" s="115"/>
      <c r="BO95" s="117"/>
      <c r="BP95" s="117"/>
      <c r="BQ95" s="115"/>
      <c r="BR95" s="117"/>
      <c r="BS95" s="117"/>
      <c r="BT95" s="115"/>
      <c r="BU95" s="117"/>
      <c r="BV95" s="117"/>
      <c r="BW95" s="115"/>
      <c r="BX95" s="117"/>
      <c r="BY95" s="117"/>
    </row>
    <row r="96" spans="1:6899" s="35" customFormat="1" ht="21" customHeight="1" x14ac:dyDescent="0.3">
      <c r="A96" s="197"/>
      <c r="B96" s="198"/>
      <c r="C96" s="198"/>
      <c r="D96" s="199"/>
      <c r="E96" s="199"/>
      <c r="F96" s="198"/>
      <c r="G96" s="198"/>
      <c r="H96" s="200"/>
      <c r="I96" s="191"/>
      <c r="J96" s="199"/>
      <c r="K96" s="191"/>
      <c r="L96" s="201"/>
      <c r="M96" s="192" t="s">
        <v>146</v>
      </c>
      <c r="N96" s="75" t="s">
        <v>156</v>
      </c>
      <c r="O96" s="210">
        <v>3262</v>
      </c>
      <c r="P96" s="211">
        <v>1156</v>
      </c>
      <c r="Q96" s="211">
        <f t="shared" si="16"/>
        <v>0.35438381361128141</v>
      </c>
      <c r="R96" s="212">
        <v>72</v>
      </c>
      <c r="S96" s="211">
        <v>37</v>
      </c>
      <c r="T96" s="211">
        <f>S96/R96</f>
        <v>0.51388888888888884</v>
      </c>
      <c r="U96" s="210">
        <v>3173</v>
      </c>
      <c r="V96" s="211">
        <v>1113</v>
      </c>
      <c r="W96" s="211">
        <f>V96/U96</f>
        <v>0.35077213993066497</v>
      </c>
      <c r="X96" s="210">
        <v>17</v>
      </c>
      <c r="Y96" s="211">
        <v>6</v>
      </c>
      <c r="Z96" s="211">
        <f>Y96/X96</f>
        <v>0.35294117647058826</v>
      </c>
      <c r="AA96" s="210">
        <v>91</v>
      </c>
      <c r="AB96" s="211">
        <v>21</v>
      </c>
      <c r="AC96" s="211">
        <f>AB96/AA96</f>
        <v>0.23076923076923078</v>
      </c>
      <c r="AD96" s="58" t="s">
        <v>130</v>
      </c>
      <c r="AE96" s="55" t="s">
        <v>130</v>
      </c>
      <c r="AF96" s="55" t="s">
        <v>130</v>
      </c>
      <c r="AG96" s="210">
        <v>167</v>
      </c>
      <c r="AH96" s="211">
        <v>58</v>
      </c>
      <c r="AI96" s="211">
        <f>AH96/AG96</f>
        <v>0.3473053892215569</v>
      </c>
      <c r="AJ96" s="58" t="s">
        <v>130</v>
      </c>
      <c r="AK96" s="55" t="s">
        <v>130</v>
      </c>
      <c r="AL96" s="55" t="s">
        <v>130</v>
      </c>
      <c r="AM96" s="210">
        <v>30</v>
      </c>
      <c r="AN96" s="211">
        <v>13</v>
      </c>
      <c r="AO96" s="211">
        <f>AN96/AM96</f>
        <v>0.43333333333333335</v>
      </c>
      <c r="AP96" s="58" t="s">
        <v>130</v>
      </c>
      <c r="AQ96" s="55" t="s">
        <v>130</v>
      </c>
      <c r="AR96" s="55" t="s">
        <v>130</v>
      </c>
      <c r="AS96" s="210">
        <v>2518</v>
      </c>
      <c r="AT96" s="211">
        <v>963</v>
      </c>
      <c r="AU96" s="211">
        <f>AT96/AS96</f>
        <v>0.38244638602065129</v>
      </c>
      <c r="AV96" s="58"/>
      <c r="AW96" s="55"/>
      <c r="AX96" s="55"/>
      <c r="AY96" s="58"/>
      <c r="AZ96" s="55"/>
      <c r="BA96" s="55"/>
      <c r="BB96" s="58"/>
      <c r="BC96" s="55"/>
      <c r="BD96" s="55"/>
      <c r="BE96" s="58"/>
      <c r="BF96" s="55"/>
      <c r="BG96" s="55"/>
      <c r="BH96" s="58"/>
      <c r="BI96" s="55"/>
      <c r="BJ96" s="55"/>
      <c r="BK96" s="58"/>
      <c r="BL96" s="55"/>
      <c r="BM96" s="55"/>
      <c r="BN96" s="58"/>
      <c r="BO96" s="55"/>
      <c r="BP96" s="55"/>
      <c r="BQ96" s="58"/>
      <c r="BR96" s="55"/>
      <c r="BS96" s="55"/>
      <c r="BT96" s="58"/>
      <c r="BU96" s="55"/>
      <c r="BV96" s="55"/>
      <c r="BW96" s="58"/>
      <c r="BX96" s="55"/>
      <c r="BY96" s="55"/>
    </row>
    <row r="97" spans="1:6899" s="35" customFormat="1" ht="18.600000000000001" customHeight="1" x14ac:dyDescent="0.3">
      <c r="A97" s="32"/>
      <c r="B97" s="198"/>
      <c r="C97" s="198"/>
      <c r="D97" s="199"/>
      <c r="E97" s="199"/>
      <c r="F97" s="198"/>
      <c r="G97" s="198"/>
      <c r="H97" s="200"/>
      <c r="I97" s="191"/>
      <c r="J97" s="199"/>
      <c r="K97" s="191"/>
      <c r="L97" s="201"/>
      <c r="M97" s="192" t="s">
        <v>147</v>
      </c>
      <c r="N97" s="75" t="s">
        <v>157</v>
      </c>
      <c r="O97" s="210">
        <v>3414</v>
      </c>
      <c r="P97" s="211">
        <v>951</v>
      </c>
      <c r="Q97" s="211">
        <f t="shared" si="16"/>
        <v>0.27855887521968364</v>
      </c>
      <c r="R97" s="212">
        <v>67</v>
      </c>
      <c r="S97" s="211">
        <v>26</v>
      </c>
      <c r="T97" s="211">
        <f>S97/R97</f>
        <v>0.38805970149253732</v>
      </c>
      <c r="U97" s="210">
        <v>3327</v>
      </c>
      <c r="V97" s="211">
        <v>918</v>
      </c>
      <c r="W97" s="211">
        <f>V97/U97</f>
        <v>0.27592425608656446</v>
      </c>
      <c r="X97" s="210">
        <v>20</v>
      </c>
      <c r="Y97" s="211">
        <v>7</v>
      </c>
      <c r="Z97" s="211">
        <f>Y97/X97</f>
        <v>0.35</v>
      </c>
      <c r="AA97" s="210">
        <v>108</v>
      </c>
      <c r="AB97" s="211">
        <v>24</v>
      </c>
      <c r="AC97" s="211">
        <f>AB97/AA97</f>
        <v>0.22222222222222221</v>
      </c>
      <c r="AD97" s="58"/>
      <c r="AE97" s="55" t="s">
        <v>130</v>
      </c>
      <c r="AF97" s="55" t="s">
        <v>130</v>
      </c>
      <c r="AG97" s="210">
        <v>171</v>
      </c>
      <c r="AH97" s="211">
        <v>62</v>
      </c>
      <c r="AI97" s="211">
        <f>AH97/AG97</f>
        <v>0.36257309941520466</v>
      </c>
      <c r="AJ97" s="58" t="s">
        <v>130</v>
      </c>
      <c r="AK97" s="55" t="s">
        <v>130</v>
      </c>
      <c r="AL97" s="55" t="s">
        <v>130</v>
      </c>
      <c r="AM97" s="210">
        <v>24</v>
      </c>
      <c r="AN97" s="211">
        <v>7</v>
      </c>
      <c r="AO97" s="211">
        <f>AN97/AM97</f>
        <v>0.29166666666666669</v>
      </c>
      <c r="AP97" s="58" t="s">
        <v>130</v>
      </c>
      <c r="AQ97" s="55" t="s">
        <v>130</v>
      </c>
      <c r="AR97" s="55" t="s">
        <v>130</v>
      </c>
      <c r="AS97" s="210">
        <v>2649</v>
      </c>
      <c r="AT97" s="211">
        <v>798</v>
      </c>
      <c r="AU97" s="211">
        <f>AT97/AS97</f>
        <v>0.30124575311438279</v>
      </c>
      <c r="AV97" s="58"/>
      <c r="AW97" s="55"/>
      <c r="AX97" s="55"/>
      <c r="AY97" s="58"/>
      <c r="AZ97" s="55"/>
      <c r="BA97" s="55"/>
      <c r="BB97" s="58"/>
      <c r="BC97" s="55"/>
      <c r="BD97" s="55"/>
      <c r="BE97" s="58"/>
      <c r="BF97" s="55"/>
      <c r="BG97" s="55"/>
      <c r="BH97" s="58"/>
      <c r="BI97" s="55"/>
      <c r="BJ97" s="55"/>
      <c r="BK97" s="58"/>
      <c r="BL97" s="55"/>
      <c r="BM97" s="55"/>
      <c r="BN97" s="58"/>
      <c r="BO97" s="55"/>
      <c r="BP97" s="55"/>
      <c r="BQ97" s="58"/>
      <c r="BR97" s="55"/>
      <c r="BS97" s="55"/>
      <c r="BT97" s="58"/>
      <c r="BU97" s="55"/>
      <c r="BV97" s="55"/>
      <c r="BW97" s="58"/>
      <c r="BX97" s="55"/>
      <c r="BY97" s="55"/>
    </row>
    <row r="98" spans="1:6899" s="102" customFormat="1" thickBot="1" x14ac:dyDescent="0.35">
      <c r="A98" s="84" t="s">
        <v>278</v>
      </c>
      <c r="B98" s="104" t="s">
        <v>279</v>
      </c>
      <c r="C98" s="105" t="s">
        <v>279</v>
      </c>
      <c r="D98" s="106" t="s">
        <v>279</v>
      </c>
      <c r="E98" s="106" t="s">
        <v>279</v>
      </c>
      <c r="F98" s="106" t="s">
        <v>279</v>
      </c>
      <c r="G98" s="106" t="s">
        <v>279</v>
      </c>
      <c r="H98" s="106" t="s">
        <v>279</v>
      </c>
      <c r="I98" s="105" t="s">
        <v>279</v>
      </c>
      <c r="J98" s="104" t="s">
        <v>279</v>
      </c>
      <c r="K98" s="105" t="s">
        <v>279</v>
      </c>
      <c r="L98" s="106"/>
      <c r="M98" s="106" t="s">
        <v>279</v>
      </c>
      <c r="N98" s="106" t="s">
        <v>279</v>
      </c>
      <c r="O98" s="106" t="s">
        <v>279</v>
      </c>
      <c r="P98" s="106" t="s">
        <v>279</v>
      </c>
      <c r="Q98" s="105" t="s">
        <v>279</v>
      </c>
      <c r="R98" s="104" t="s">
        <v>279</v>
      </c>
      <c r="S98" s="105" t="s">
        <v>279</v>
      </c>
      <c r="T98" s="106" t="s">
        <v>279</v>
      </c>
      <c r="U98" s="106" t="s">
        <v>279</v>
      </c>
      <c r="V98" s="106" t="s">
        <v>279</v>
      </c>
      <c r="W98" s="106" t="s">
        <v>279</v>
      </c>
      <c r="X98" s="106" t="s">
        <v>279</v>
      </c>
      <c r="Y98" s="105" t="s">
        <v>279</v>
      </c>
      <c r="Z98" s="104" t="s">
        <v>279</v>
      </c>
      <c r="AA98" s="105" t="s">
        <v>279</v>
      </c>
      <c r="AB98" s="106" t="s">
        <v>279</v>
      </c>
      <c r="AC98" s="106" t="s">
        <v>279</v>
      </c>
      <c r="AD98" s="106" t="s">
        <v>279</v>
      </c>
      <c r="AE98" s="106" t="s">
        <v>279</v>
      </c>
      <c r="AF98" s="106" t="s">
        <v>279</v>
      </c>
      <c r="AG98" s="105" t="s">
        <v>279</v>
      </c>
      <c r="AH98" s="104" t="s">
        <v>279</v>
      </c>
      <c r="AI98" s="105" t="s">
        <v>279</v>
      </c>
      <c r="AJ98" s="106" t="s">
        <v>279</v>
      </c>
      <c r="AK98" s="106" t="s">
        <v>279</v>
      </c>
      <c r="AL98" s="106" t="s">
        <v>279</v>
      </c>
      <c r="AM98" s="106" t="s">
        <v>279</v>
      </c>
      <c r="AN98" s="106" t="s">
        <v>279</v>
      </c>
      <c r="AO98" s="105" t="s">
        <v>279</v>
      </c>
      <c r="AP98" s="104" t="s">
        <v>279</v>
      </c>
      <c r="AQ98" s="105" t="s">
        <v>279</v>
      </c>
      <c r="AR98" s="106" t="s">
        <v>279</v>
      </c>
      <c r="AS98" s="106" t="s">
        <v>279</v>
      </c>
      <c r="AT98" s="106" t="s">
        <v>279</v>
      </c>
      <c r="AU98" s="106" t="s">
        <v>279</v>
      </c>
      <c r="AV98" s="106" t="s">
        <v>279</v>
      </c>
      <c r="AW98" s="105" t="s">
        <v>279</v>
      </c>
      <c r="AX98" s="104" t="s">
        <v>279</v>
      </c>
      <c r="AY98" s="105" t="s">
        <v>279</v>
      </c>
      <c r="AZ98" s="106" t="s">
        <v>279</v>
      </c>
      <c r="BA98" s="106" t="s">
        <v>279</v>
      </c>
      <c r="BB98" s="106" t="s">
        <v>279</v>
      </c>
      <c r="BC98" s="106" t="s">
        <v>279</v>
      </c>
      <c r="BD98" s="106" t="s">
        <v>279</v>
      </c>
      <c r="BE98" s="105" t="s">
        <v>279</v>
      </c>
      <c r="BF98" s="106" t="s">
        <v>279</v>
      </c>
      <c r="BG98" s="106" t="s">
        <v>279</v>
      </c>
      <c r="BH98" s="106" t="s">
        <v>279</v>
      </c>
      <c r="BI98" s="106" t="s">
        <v>279</v>
      </c>
      <c r="BJ98" s="105" t="s">
        <v>279</v>
      </c>
      <c r="BK98" s="106" t="s">
        <v>279</v>
      </c>
      <c r="BL98" s="106" t="s">
        <v>279</v>
      </c>
      <c r="BM98" s="105" t="s">
        <v>279</v>
      </c>
      <c r="BN98" s="106" t="s">
        <v>279</v>
      </c>
      <c r="BO98" s="106" t="s">
        <v>279</v>
      </c>
      <c r="BP98" s="105" t="s">
        <v>279</v>
      </c>
      <c r="BQ98" s="106" t="s">
        <v>279</v>
      </c>
      <c r="BR98" s="106" t="s">
        <v>279</v>
      </c>
      <c r="BS98" s="105" t="s">
        <v>279</v>
      </c>
      <c r="BT98" s="106" t="s">
        <v>279</v>
      </c>
      <c r="BU98" s="106" t="s">
        <v>279</v>
      </c>
      <c r="BV98" s="105" t="s">
        <v>279</v>
      </c>
      <c r="BW98" s="106" t="s">
        <v>279</v>
      </c>
      <c r="BX98" s="106" t="s">
        <v>279</v>
      </c>
      <c r="BY98" s="105" t="s">
        <v>279</v>
      </c>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c r="JEI98" s="32"/>
    </row>
    <row r="99" spans="1:6899" s="35" customFormat="1" ht="55.8" thickTop="1" x14ac:dyDescent="0.3">
      <c r="A99" s="187" t="s">
        <v>280</v>
      </c>
      <c r="B99" s="103" t="s">
        <v>281</v>
      </c>
      <c r="C99" s="103" t="s">
        <v>282</v>
      </c>
      <c r="D99" s="103" t="s">
        <v>267</v>
      </c>
      <c r="E99" s="103" t="s">
        <v>268</v>
      </c>
      <c r="F99" s="103" t="s">
        <v>269</v>
      </c>
      <c r="G99" s="103" t="s">
        <v>270</v>
      </c>
      <c r="H99" s="103" t="s">
        <v>153</v>
      </c>
      <c r="I99" s="188" t="s">
        <v>130</v>
      </c>
      <c r="J99" s="188" t="s">
        <v>130</v>
      </c>
      <c r="K99" s="188" t="s">
        <v>130</v>
      </c>
      <c r="L99" s="37"/>
      <c r="M99" s="102" t="s">
        <v>145</v>
      </c>
      <c r="N99" s="113" t="s">
        <v>155</v>
      </c>
      <c r="O99" s="36"/>
      <c r="P99" s="36">
        <v>1381507</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89"/>
      <c r="BK99" s="36"/>
      <c r="BL99" s="36"/>
      <c r="BM99" s="189"/>
      <c r="BN99" s="36"/>
      <c r="BO99" s="36"/>
      <c r="BP99" s="189"/>
      <c r="BQ99" s="36"/>
      <c r="BR99" s="36"/>
      <c r="BS99" s="189"/>
      <c r="BT99" s="36"/>
      <c r="BU99" s="36"/>
      <c r="BV99" s="189"/>
      <c r="BW99" s="36"/>
      <c r="BX99" s="36"/>
      <c r="BY99" s="189"/>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ht="15" customHeight="1" x14ac:dyDescent="0.3">
      <c r="A100" s="202" t="s">
        <v>280</v>
      </c>
      <c r="B100" s="203" t="s">
        <v>281</v>
      </c>
      <c r="C100" s="203" t="s">
        <v>282</v>
      </c>
      <c r="D100" s="203" t="s">
        <v>267</v>
      </c>
      <c r="E100" s="203" t="s">
        <v>268</v>
      </c>
      <c r="F100" s="203" t="s">
        <v>269</v>
      </c>
      <c r="G100" s="203" t="s">
        <v>270</v>
      </c>
      <c r="H100" s="203" t="s">
        <v>153</v>
      </c>
      <c r="I100" s="188" t="s">
        <v>130</v>
      </c>
      <c r="J100" s="188" t="s">
        <v>130</v>
      </c>
      <c r="K100" s="188" t="s">
        <v>130</v>
      </c>
      <c r="L100" s="204"/>
      <c r="M100" s="102" t="s">
        <v>146</v>
      </c>
      <c r="N100" s="75" t="s">
        <v>156</v>
      </c>
      <c r="O100" s="36"/>
      <c r="P100" s="36">
        <v>1300806</v>
      </c>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189"/>
      <c r="BK100" s="36"/>
      <c r="BL100" s="36"/>
      <c r="BM100" s="189"/>
      <c r="BN100" s="36"/>
      <c r="BO100" s="36"/>
      <c r="BP100" s="189"/>
      <c r="BQ100" s="36"/>
      <c r="BR100" s="36"/>
      <c r="BS100" s="189"/>
      <c r="BT100" s="36"/>
      <c r="BU100" s="36"/>
      <c r="BV100" s="189"/>
      <c r="BW100" s="36"/>
      <c r="BX100" s="36"/>
      <c r="BY100" s="189"/>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ht="15" customHeight="1" x14ac:dyDescent="0.3">
      <c r="A101" s="202" t="s">
        <v>280</v>
      </c>
      <c r="B101" s="203" t="s">
        <v>281</v>
      </c>
      <c r="C101" s="203" t="s">
        <v>282</v>
      </c>
      <c r="D101" s="203" t="s">
        <v>267</v>
      </c>
      <c r="E101" s="203" t="s">
        <v>268</v>
      </c>
      <c r="F101" s="203" t="s">
        <v>269</v>
      </c>
      <c r="G101" s="203" t="s">
        <v>270</v>
      </c>
      <c r="H101" s="203" t="s">
        <v>153</v>
      </c>
      <c r="I101" s="188" t="s">
        <v>130</v>
      </c>
      <c r="J101" s="188" t="s">
        <v>130</v>
      </c>
      <c r="K101" s="188" t="s">
        <v>130</v>
      </c>
      <c r="L101" s="204"/>
      <c r="M101" s="102" t="s">
        <v>147</v>
      </c>
      <c r="N101" s="75" t="s">
        <v>157</v>
      </c>
      <c r="O101" s="36"/>
      <c r="P101" s="36">
        <v>1445499</v>
      </c>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189"/>
      <c r="BK101" s="36"/>
      <c r="BL101" s="36"/>
      <c r="BM101" s="189"/>
      <c r="BN101" s="36"/>
      <c r="BO101" s="36"/>
      <c r="BP101" s="189"/>
      <c r="BQ101" s="36"/>
      <c r="BR101" s="36"/>
      <c r="BS101" s="189"/>
      <c r="BT101" s="36"/>
      <c r="BU101" s="36"/>
      <c r="BV101" s="189"/>
      <c r="BW101" s="36"/>
      <c r="BX101" s="36"/>
      <c r="BY101" s="189"/>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c r="ADN101" s="34"/>
      <c r="ADO101" s="34"/>
      <c r="ADP101" s="34"/>
      <c r="ADQ101" s="34"/>
      <c r="ADR101" s="34"/>
      <c r="ADS101" s="34"/>
      <c r="ADT101" s="34"/>
      <c r="ADU101" s="34"/>
      <c r="ADV101" s="34"/>
      <c r="ADW101" s="34"/>
      <c r="ADX101" s="34"/>
      <c r="ADY101" s="34"/>
      <c r="ADZ101" s="34"/>
      <c r="AEA101" s="34"/>
      <c r="AEB101" s="34"/>
      <c r="AEC101" s="34"/>
      <c r="AED101" s="34"/>
      <c r="AEE101" s="34"/>
      <c r="AEF101" s="34"/>
      <c r="AEG101" s="34"/>
      <c r="AEH101" s="34"/>
      <c r="AEI101" s="34"/>
      <c r="AEJ101" s="34"/>
      <c r="AEK101" s="34"/>
      <c r="AEL101" s="34"/>
      <c r="AEM101" s="34"/>
      <c r="AEN101" s="34"/>
      <c r="AEO101" s="34"/>
      <c r="AEP101" s="34"/>
      <c r="AEQ101" s="34"/>
      <c r="AER101" s="34"/>
      <c r="AES101" s="34"/>
      <c r="AET101" s="34"/>
      <c r="AEU101" s="34"/>
      <c r="AEV101" s="34"/>
      <c r="AEW101" s="34"/>
      <c r="AEX101" s="34"/>
      <c r="AEY101" s="34"/>
      <c r="AEZ101" s="34"/>
      <c r="AFA101" s="34"/>
      <c r="AFB101" s="34"/>
      <c r="AFC101" s="34"/>
      <c r="AFD101" s="34"/>
      <c r="AFE101" s="34"/>
      <c r="AFF101" s="34"/>
      <c r="AFG101" s="34"/>
      <c r="AFH101" s="34"/>
      <c r="AFI101" s="34"/>
      <c r="AFJ101" s="34"/>
      <c r="AFK101" s="34"/>
      <c r="AFL101" s="34"/>
      <c r="AFM101" s="34"/>
      <c r="AFN101" s="34"/>
      <c r="AFO101" s="34"/>
      <c r="AFP101" s="34"/>
      <c r="AFQ101" s="34"/>
      <c r="AFR101" s="34"/>
      <c r="AFS101" s="34"/>
      <c r="AFT101" s="34"/>
      <c r="AFU101" s="34"/>
      <c r="AFV101" s="34"/>
      <c r="AFW101" s="34"/>
      <c r="AFX101" s="34"/>
      <c r="AFY101" s="34"/>
      <c r="AFZ101" s="34"/>
      <c r="AGA101" s="34"/>
      <c r="AGB101" s="34"/>
      <c r="AGC101" s="34"/>
      <c r="AGD101" s="34"/>
      <c r="AGE101" s="34"/>
      <c r="AGF101" s="34"/>
      <c r="AGG101" s="34"/>
      <c r="AGH101" s="34"/>
      <c r="AGI101" s="34"/>
      <c r="AGJ101" s="34"/>
      <c r="AGK101" s="34"/>
      <c r="AGL101" s="34"/>
      <c r="AGM101" s="34"/>
      <c r="AGN101" s="34"/>
      <c r="AGO101" s="34"/>
      <c r="AGP101" s="34"/>
      <c r="AGQ101" s="34"/>
      <c r="AGR101" s="34"/>
      <c r="AGS101" s="34"/>
      <c r="AGT101" s="34"/>
      <c r="AGU101" s="34"/>
      <c r="AGV101" s="34"/>
      <c r="AGW101" s="34"/>
      <c r="AGX101" s="34"/>
      <c r="AGY101" s="34"/>
      <c r="AGZ101" s="34"/>
      <c r="AHA101" s="34"/>
      <c r="AHB101" s="34"/>
      <c r="AHC101" s="34"/>
      <c r="AHD101" s="34"/>
      <c r="AHE101" s="34"/>
      <c r="AHF101" s="34"/>
      <c r="AHG101" s="34"/>
      <c r="AHH101" s="34"/>
      <c r="AHI101" s="34"/>
      <c r="AHJ101" s="34"/>
      <c r="AHK101" s="34"/>
      <c r="AHL101" s="34"/>
      <c r="AHM101" s="34"/>
      <c r="AHN101" s="34"/>
      <c r="AHO101" s="34"/>
      <c r="AHP101" s="34"/>
      <c r="AHQ101" s="34"/>
      <c r="AHR101" s="34"/>
      <c r="AHS101" s="34"/>
      <c r="AHT101" s="34"/>
      <c r="AHU101" s="34"/>
      <c r="AHV101" s="34"/>
      <c r="AHW101" s="34"/>
      <c r="AHX101" s="34"/>
      <c r="AHY101" s="34"/>
      <c r="AHZ101" s="34"/>
      <c r="AIA101" s="34"/>
      <c r="AIB101" s="34"/>
      <c r="AIC101" s="34"/>
      <c r="AID101" s="34"/>
      <c r="AIE101" s="34"/>
      <c r="AIF101" s="34"/>
      <c r="AIG101" s="34"/>
      <c r="AIH101" s="34"/>
      <c r="AII101" s="34"/>
      <c r="AIJ101" s="34"/>
      <c r="AIK101" s="34"/>
      <c r="AIL101" s="34"/>
      <c r="AIM101" s="34"/>
      <c r="AIN101" s="34"/>
      <c r="AIO101" s="34"/>
      <c r="AIP101" s="34"/>
      <c r="AIQ101" s="34"/>
      <c r="AIR101" s="34"/>
      <c r="AIS101" s="34"/>
      <c r="AIT101" s="34"/>
      <c r="AIU101" s="34"/>
      <c r="AIV101" s="34"/>
      <c r="AIW101" s="34"/>
      <c r="AIX101" s="34"/>
      <c r="AIY101" s="34"/>
      <c r="AIZ101" s="34"/>
      <c r="AJA101" s="34"/>
      <c r="AJB101" s="34"/>
      <c r="AJC101" s="34"/>
      <c r="AJD101" s="34"/>
      <c r="AJE101" s="34"/>
      <c r="AJF101" s="34"/>
      <c r="AJG101" s="34"/>
      <c r="AJH101" s="34"/>
      <c r="AJI101" s="34"/>
      <c r="AJJ101" s="34"/>
      <c r="AJK101" s="34"/>
      <c r="AJL101" s="34"/>
      <c r="AJM101" s="34"/>
      <c r="AJN101" s="34"/>
      <c r="AJO101" s="34"/>
      <c r="AJP101" s="34"/>
      <c r="AJQ101" s="34"/>
      <c r="AJR101" s="34"/>
      <c r="AJS101" s="34"/>
      <c r="AJT101" s="34"/>
      <c r="AJU101" s="34"/>
      <c r="AJV101" s="34"/>
      <c r="AJW101" s="34"/>
      <c r="AJX101" s="34"/>
      <c r="AJY101" s="34"/>
      <c r="AJZ101" s="34"/>
      <c r="AKA101" s="34"/>
      <c r="AKB101" s="34"/>
      <c r="AKC101" s="34"/>
      <c r="AKD101" s="34"/>
      <c r="AKE101" s="34"/>
      <c r="AKF101" s="34"/>
      <c r="AKG101" s="34"/>
      <c r="AKH101" s="34"/>
      <c r="AKI101" s="34"/>
      <c r="AKJ101" s="34"/>
      <c r="AKK101" s="34"/>
      <c r="AKL101" s="34"/>
      <c r="AKM101" s="34"/>
      <c r="AKN101" s="34"/>
      <c r="AKO101" s="34"/>
      <c r="AKP101" s="34"/>
      <c r="AKQ101" s="34"/>
      <c r="AKR101" s="34"/>
      <c r="AKS101" s="34"/>
      <c r="AKT101" s="34"/>
      <c r="AKU101" s="34"/>
      <c r="AKV101" s="34"/>
      <c r="AKW101" s="34"/>
      <c r="AKX101" s="34"/>
      <c r="AKY101" s="34"/>
      <c r="AKZ101" s="34"/>
      <c r="ALA101" s="34"/>
      <c r="ALB101" s="34"/>
      <c r="ALC101" s="34"/>
      <c r="ALD101" s="34"/>
      <c r="ALE101" s="34"/>
      <c r="ALF101" s="34"/>
      <c r="ALG101" s="34"/>
      <c r="ALH101" s="34"/>
      <c r="ALI101" s="34"/>
      <c r="ALJ101" s="34"/>
      <c r="ALK101" s="34"/>
      <c r="ALL101" s="34"/>
      <c r="ALM101" s="34"/>
      <c r="ALN101" s="34"/>
      <c r="ALO101" s="34"/>
      <c r="ALP101" s="34"/>
      <c r="ALQ101" s="34"/>
      <c r="ALR101" s="34"/>
      <c r="ALS101" s="34"/>
      <c r="ALT101" s="34"/>
      <c r="ALU101" s="34"/>
      <c r="ALV101" s="34"/>
      <c r="ALW101" s="34"/>
      <c r="ALX101" s="34"/>
      <c r="ALY101" s="34"/>
      <c r="ALZ101" s="34"/>
      <c r="AMA101" s="34"/>
      <c r="AMB101" s="34"/>
      <c r="AMC101" s="34"/>
      <c r="AMD101" s="34"/>
      <c r="AME101" s="34"/>
      <c r="AMF101" s="34"/>
      <c r="AMG101" s="34"/>
      <c r="AMH101" s="34"/>
      <c r="AMI101" s="34"/>
      <c r="AMJ101" s="34"/>
      <c r="AMK101" s="34"/>
      <c r="AML101" s="34"/>
      <c r="AMM101" s="34"/>
      <c r="AMN101" s="34"/>
      <c r="AMO101" s="34"/>
      <c r="AMP101" s="34"/>
      <c r="AMQ101" s="34"/>
      <c r="AMR101" s="34"/>
      <c r="AMS101" s="34"/>
      <c r="AMT101" s="34"/>
      <c r="AMU101" s="34"/>
      <c r="AMV101" s="34"/>
      <c r="AMW101" s="34"/>
      <c r="AMX101" s="34"/>
      <c r="AMY101" s="34"/>
      <c r="AMZ101" s="34"/>
      <c r="ANA101" s="34"/>
      <c r="ANB101" s="34"/>
      <c r="ANC101" s="34"/>
      <c r="AND101" s="34"/>
      <c r="ANE101" s="34"/>
      <c r="ANF101" s="34"/>
      <c r="ANG101" s="34"/>
      <c r="ANH101" s="34"/>
      <c r="ANI101" s="34"/>
      <c r="ANJ101" s="34"/>
      <c r="ANK101" s="34"/>
      <c r="ANL101" s="34"/>
      <c r="ANM101" s="34"/>
      <c r="ANN101" s="34"/>
      <c r="ANO101" s="34"/>
      <c r="ANP101" s="34"/>
      <c r="ANQ101" s="34"/>
      <c r="ANR101" s="34"/>
      <c r="ANS101" s="34"/>
      <c r="ANT101" s="34"/>
      <c r="ANU101" s="34"/>
      <c r="ANV101" s="34"/>
      <c r="ANW101" s="34"/>
      <c r="ANX101" s="34"/>
      <c r="ANY101" s="34"/>
      <c r="ANZ101" s="34"/>
      <c r="AOA101" s="34"/>
      <c r="AOB101" s="34"/>
      <c r="AOC101" s="34"/>
      <c r="AOD101" s="34"/>
      <c r="AOE101" s="34"/>
      <c r="AOF101" s="34"/>
      <c r="AOG101" s="34"/>
      <c r="AOH101" s="34"/>
      <c r="AOI101" s="34"/>
      <c r="AOJ101" s="34"/>
      <c r="AOK101" s="34"/>
      <c r="AOL101" s="34"/>
      <c r="AOM101" s="34"/>
      <c r="AON101" s="34"/>
      <c r="AOO101" s="34"/>
      <c r="AOP101" s="34"/>
      <c r="AOQ101" s="34"/>
      <c r="AOR101" s="34"/>
      <c r="AOS101" s="34"/>
      <c r="AOT101" s="34"/>
      <c r="AOU101" s="34"/>
      <c r="AOV101" s="34"/>
      <c r="AOW101" s="34"/>
      <c r="AOX101" s="34"/>
      <c r="AOY101" s="34"/>
      <c r="AOZ101" s="34"/>
      <c r="APA101" s="34"/>
      <c r="APB101" s="34"/>
      <c r="APC101" s="34"/>
      <c r="APD101" s="34"/>
      <c r="APE101" s="34"/>
      <c r="APF101" s="34"/>
      <c r="APG101" s="34"/>
      <c r="APH101" s="34"/>
      <c r="API101" s="34"/>
      <c r="APJ101" s="34"/>
      <c r="APK101" s="34"/>
      <c r="APL101" s="34"/>
      <c r="APM101" s="34"/>
      <c r="APN101" s="34"/>
      <c r="APO101" s="34"/>
      <c r="APP101" s="34"/>
      <c r="APQ101" s="34"/>
      <c r="APR101" s="34"/>
      <c r="APS101" s="34"/>
      <c r="APT101" s="34"/>
      <c r="APU101" s="34"/>
      <c r="APV101" s="34"/>
      <c r="APW101" s="34"/>
      <c r="APX101" s="34"/>
      <c r="APY101" s="34"/>
      <c r="APZ101" s="34"/>
      <c r="AQA101" s="34"/>
      <c r="AQB101" s="34"/>
      <c r="AQC101" s="34"/>
      <c r="AQD101" s="34"/>
      <c r="AQE101" s="34"/>
      <c r="AQF101" s="34"/>
      <c r="AQG101" s="34"/>
      <c r="AQH101" s="34"/>
      <c r="AQI101" s="34"/>
      <c r="AQJ101" s="34"/>
      <c r="AQK101" s="34"/>
      <c r="AQL101" s="34"/>
      <c r="AQM101" s="34"/>
      <c r="AQN101" s="34"/>
      <c r="AQO101" s="34"/>
      <c r="AQP101" s="34"/>
      <c r="AQQ101" s="34"/>
      <c r="AQR101" s="34"/>
      <c r="AQS101" s="34"/>
      <c r="AQT101" s="34"/>
      <c r="AQU101" s="34"/>
      <c r="AQV101" s="34"/>
      <c r="AQW101" s="34"/>
      <c r="AQX101" s="34"/>
      <c r="AQY101" s="34"/>
      <c r="AQZ101" s="34"/>
      <c r="ARA101" s="34"/>
      <c r="ARB101" s="34"/>
      <c r="ARC101" s="34"/>
      <c r="ARD101" s="34"/>
      <c r="ARE101" s="34"/>
      <c r="ARF101" s="34"/>
      <c r="ARG101" s="34"/>
      <c r="ARH101" s="34"/>
      <c r="ARI101" s="34"/>
      <c r="ARJ101" s="34"/>
      <c r="ARK101" s="34"/>
      <c r="ARL101" s="34"/>
      <c r="ARM101" s="34"/>
      <c r="ARN101" s="34"/>
      <c r="ARO101" s="34"/>
      <c r="ARP101" s="34"/>
      <c r="ARQ101" s="34"/>
      <c r="ARR101" s="34"/>
      <c r="ARS101" s="34"/>
      <c r="ART101" s="34"/>
      <c r="ARU101" s="34"/>
      <c r="ARV101" s="34"/>
      <c r="ARW101" s="34"/>
      <c r="ARX101" s="34"/>
      <c r="ARY101" s="34"/>
      <c r="ARZ101" s="34"/>
      <c r="ASA101" s="34"/>
      <c r="ASB101" s="34"/>
      <c r="ASC101" s="34"/>
      <c r="ASD101" s="34"/>
      <c r="ASE101" s="34"/>
      <c r="ASF101" s="34"/>
      <c r="ASG101" s="34"/>
      <c r="ASH101" s="34"/>
      <c r="ASI101" s="34"/>
      <c r="ASJ101" s="34"/>
      <c r="ASK101" s="34"/>
      <c r="ASL101" s="34"/>
      <c r="ASM101" s="34"/>
      <c r="ASN101" s="34"/>
      <c r="ASO101" s="34"/>
      <c r="ASP101" s="34"/>
      <c r="ASQ101" s="34"/>
      <c r="ASR101" s="34"/>
      <c r="ASS101" s="34"/>
      <c r="AST101" s="34"/>
      <c r="ASU101" s="34"/>
      <c r="ASV101" s="34"/>
      <c r="ASW101" s="34"/>
      <c r="ASX101" s="34"/>
      <c r="ASY101" s="34"/>
      <c r="ASZ101" s="34"/>
      <c r="ATA101" s="34"/>
      <c r="ATB101" s="34"/>
      <c r="ATC101" s="34"/>
      <c r="ATD101" s="34"/>
      <c r="ATE101" s="34"/>
      <c r="ATF101" s="34"/>
      <c r="ATG101" s="34"/>
      <c r="ATH101" s="34"/>
      <c r="ATI101" s="34"/>
      <c r="ATJ101" s="34"/>
      <c r="ATK101" s="34"/>
      <c r="ATL101" s="34"/>
      <c r="ATM101" s="34"/>
      <c r="ATN101" s="34"/>
      <c r="ATO101" s="34"/>
      <c r="ATP101" s="34"/>
      <c r="ATQ101" s="34"/>
      <c r="ATR101" s="34"/>
      <c r="ATS101" s="34"/>
      <c r="ATT101" s="34"/>
      <c r="ATU101" s="34"/>
      <c r="ATV101" s="34"/>
      <c r="ATW101" s="34"/>
      <c r="ATX101" s="34"/>
      <c r="ATY101" s="34"/>
      <c r="ATZ101" s="34"/>
      <c r="AUA101" s="34"/>
      <c r="AUB101" s="34"/>
      <c r="AUC101" s="34"/>
      <c r="AUD101" s="34"/>
      <c r="AUE101" s="34"/>
      <c r="AUF101" s="34"/>
      <c r="AUG101" s="34"/>
      <c r="AUH101" s="34"/>
      <c r="AUI101" s="34"/>
      <c r="AUJ101" s="34"/>
      <c r="AUK101" s="34"/>
      <c r="AUL101" s="34"/>
      <c r="AUM101" s="34"/>
      <c r="AUN101" s="34"/>
      <c r="AUO101" s="34"/>
      <c r="AUP101" s="34"/>
      <c r="AUQ101" s="34"/>
      <c r="AUR101" s="34"/>
      <c r="AUS101" s="34"/>
      <c r="AUT101" s="34"/>
      <c r="AUU101" s="34"/>
      <c r="AUV101" s="34"/>
      <c r="AUW101" s="34"/>
      <c r="AUX101" s="34"/>
      <c r="AUY101" s="34"/>
      <c r="AUZ101" s="34"/>
      <c r="AVA101" s="34"/>
      <c r="AVB101" s="34"/>
      <c r="AVC101" s="34"/>
      <c r="AVD101" s="34"/>
      <c r="AVE101" s="34"/>
      <c r="AVF101" s="34"/>
      <c r="AVG101" s="34"/>
      <c r="AVH101" s="34"/>
      <c r="AVI101" s="34"/>
      <c r="AVJ101" s="34"/>
      <c r="AVK101" s="34"/>
      <c r="AVL101" s="34"/>
      <c r="AVM101" s="34"/>
      <c r="AVN101" s="34"/>
      <c r="AVO101" s="34"/>
      <c r="AVP101" s="34"/>
      <c r="AVQ101" s="34"/>
      <c r="AVR101" s="34"/>
      <c r="AVS101" s="34"/>
      <c r="AVT101" s="34"/>
      <c r="AVU101" s="34"/>
      <c r="AVV101" s="34"/>
      <c r="AVW101" s="34"/>
      <c r="AVX101" s="34"/>
      <c r="AVY101" s="34"/>
      <c r="AVZ101" s="34"/>
      <c r="AWA101" s="34"/>
      <c r="AWB101" s="34"/>
      <c r="AWC101" s="34"/>
      <c r="AWD101" s="34"/>
      <c r="AWE101" s="34"/>
      <c r="AWF101" s="34"/>
      <c r="AWG101" s="34"/>
      <c r="AWH101" s="34"/>
      <c r="AWI101" s="34"/>
      <c r="AWJ101" s="34"/>
      <c r="AWK101" s="34"/>
      <c r="AWL101" s="34"/>
      <c r="AWM101" s="34"/>
      <c r="AWN101" s="34"/>
      <c r="AWO101" s="34"/>
      <c r="AWP101" s="34"/>
      <c r="AWQ101" s="34"/>
      <c r="AWR101" s="34"/>
      <c r="AWS101" s="34"/>
      <c r="AWT101" s="34"/>
      <c r="AWU101" s="34"/>
      <c r="AWV101" s="34"/>
      <c r="AWW101" s="34"/>
      <c r="AWX101" s="34"/>
      <c r="AWY101" s="34"/>
      <c r="AWZ101" s="34"/>
      <c r="AXA101" s="34"/>
      <c r="AXB101" s="34"/>
      <c r="AXC101" s="34"/>
      <c r="AXD101" s="34"/>
      <c r="AXE101" s="34"/>
      <c r="AXF101" s="34"/>
      <c r="AXG101" s="34"/>
      <c r="AXH101" s="34"/>
      <c r="AXI101" s="34"/>
      <c r="AXJ101" s="34"/>
      <c r="AXK101" s="34"/>
      <c r="AXL101" s="34"/>
      <c r="AXM101" s="34"/>
      <c r="AXN101" s="34"/>
      <c r="AXO101" s="34"/>
      <c r="AXP101" s="34"/>
      <c r="AXQ101" s="34"/>
      <c r="AXR101" s="34"/>
      <c r="AXS101" s="34"/>
      <c r="AXT101" s="34"/>
      <c r="AXU101" s="34"/>
      <c r="AXV101" s="34"/>
      <c r="AXW101" s="34"/>
      <c r="AXX101" s="34"/>
      <c r="AXY101" s="34"/>
      <c r="AXZ101" s="34"/>
      <c r="AYA101" s="34"/>
      <c r="AYB101" s="34"/>
      <c r="AYC101" s="34"/>
      <c r="AYD101" s="34"/>
      <c r="AYE101" s="34"/>
      <c r="AYF101" s="34"/>
      <c r="AYG101" s="34"/>
      <c r="AYH101" s="34"/>
      <c r="AYI101" s="34"/>
      <c r="AYJ101" s="34"/>
      <c r="AYK101" s="34"/>
      <c r="AYL101" s="34"/>
      <c r="AYM101" s="34"/>
      <c r="AYN101" s="34"/>
      <c r="AYO101" s="34"/>
      <c r="AYP101" s="34"/>
      <c r="AYQ101" s="34"/>
      <c r="AYR101" s="34"/>
      <c r="AYS101" s="34"/>
      <c r="AYT101" s="34"/>
      <c r="AYU101" s="34"/>
      <c r="AYV101" s="34"/>
      <c r="AYW101" s="34"/>
      <c r="AYX101" s="34"/>
      <c r="AYY101" s="34"/>
      <c r="AYZ101" s="34"/>
      <c r="AZA101" s="34"/>
      <c r="AZB101" s="34"/>
      <c r="AZC101" s="34"/>
      <c r="AZD101" s="34"/>
      <c r="AZE101" s="34"/>
      <c r="AZF101" s="34"/>
      <c r="AZG101" s="34"/>
      <c r="AZH101" s="34"/>
      <c r="AZI101" s="34"/>
      <c r="AZJ101" s="34"/>
      <c r="AZK101" s="34"/>
      <c r="AZL101" s="34"/>
      <c r="AZM101" s="34"/>
      <c r="AZN101" s="34"/>
      <c r="AZO101" s="34"/>
      <c r="AZP101" s="34"/>
      <c r="AZQ101" s="34"/>
      <c r="AZR101" s="34"/>
      <c r="AZS101" s="34"/>
      <c r="AZT101" s="34"/>
      <c r="AZU101" s="34"/>
      <c r="AZV101" s="34"/>
      <c r="AZW101" s="34"/>
      <c r="AZX101" s="34"/>
      <c r="AZY101" s="34"/>
      <c r="AZZ101" s="34"/>
      <c r="BAA101" s="34"/>
      <c r="BAB101" s="34"/>
      <c r="BAC101" s="34"/>
      <c r="BAD101" s="34"/>
      <c r="BAE101" s="34"/>
      <c r="BAF101" s="34"/>
      <c r="BAG101" s="34"/>
      <c r="BAH101" s="34"/>
      <c r="BAI101" s="34"/>
      <c r="BAJ101" s="34"/>
      <c r="BAK101" s="34"/>
      <c r="BAL101" s="34"/>
      <c r="BAM101" s="34"/>
      <c r="BAN101" s="34"/>
      <c r="BAO101" s="34"/>
      <c r="BAP101" s="34"/>
      <c r="BAQ101" s="34"/>
      <c r="BAR101" s="34"/>
      <c r="BAS101" s="34"/>
      <c r="BAT101" s="34"/>
      <c r="BAU101" s="34"/>
      <c r="BAV101" s="34"/>
      <c r="BAW101" s="34"/>
      <c r="BAX101" s="34"/>
      <c r="BAY101" s="34"/>
      <c r="BAZ101" s="34"/>
      <c r="BBA101" s="34"/>
      <c r="BBB101" s="34"/>
      <c r="BBC101" s="34"/>
      <c r="BBD101" s="34"/>
      <c r="BBE101" s="34"/>
      <c r="BBF101" s="34"/>
      <c r="BBG101" s="34"/>
      <c r="BBH101" s="34"/>
      <c r="BBI101" s="34"/>
      <c r="BBJ101" s="34"/>
      <c r="BBK101" s="34"/>
      <c r="BBL101" s="34"/>
      <c r="BBM101" s="34"/>
      <c r="BBN101" s="34"/>
      <c r="BBO101" s="34"/>
      <c r="BBP101" s="34"/>
      <c r="BBQ101" s="34"/>
      <c r="BBR101" s="34"/>
      <c r="BBS101" s="34"/>
      <c r="BBT101" s="34"/>
      <c r="BBU101" s="34"/>
      <c r="BBV101" s="34"/>
      <c r="BBW101" s="34"/>
      <c r="BBX101" s="34"/>
      <c r="BBY101" s="34"/>
      <c r="BBZ101" s="34"/>
      <c r="BCA101" s="34"/>
      <c r="BCB101" s="34"/>
      <c r="BCC101" s="34"/>
      <c r="BCD101" s="34"/>
      <c r="BCE101" s="34"/>
      <c r="BCF101" s="34"/>
      <c r="BCG101" s="34"/>
      <c r="BCH101" s="34"/>
      <c r="BCI101" s="34"/>
      <c r="BCJ101" s="34"/>
      <c r="BCK101" s="34"/>
      <c r="BCL101" s="34"/>
      <c r="BCM101" s="34"/>
      <c r="BCN101" s="34"/>
      <c r="BCO101" s="34"/>
      <c r="BCP101" s="34"/>
      <c r="BCQ101" s="34"/>
      <c r="BCR101" s="34"/>
      <c r="BCS101" s="34"/>
      <c r="BCT101" s="34"/>
      <c r="BCU101" s="34"/>
      <c r="BCV101" s="34"/>
      <c r="BCW101" s="34"/>
      <c r="BCX101" s="34"/>
      <c r="BCY101" s="34"/>
      <c r="BCZ101" s="34"/>
      <c r="BDA101" s="34"/>
      <c r="BDB101" s="34"/>
      <c r="BDC101" s="34"/>
      <c r="BDD101" s="34"/>
      <c r="BDE101" s="34"/>
      <c r="BDF101" s="34"/>
      <c r="BDG101" s="34"/>
      <c r="BDH101" s="34"/>
      <c r="BDI101" s="34"/>
      <c r="BDJ101" s="34"/>
      <c r="BDK101" s="34"/>
      <c r="BDL101" s="34"/>
      <c r="BDM101" s="34"/>
      <c r="BDN101" s="34"/>
      <c r="BDO101" s="34"/>
      <c r="BDP101" s="34"/>
      <c r="BDQ101" s="34"/>
      <c r="BDR101" s="34"/>
      <c r="BDS101" s="34"/>
      <c r="BDT101" s="34"/>
      <c r="BDU101" s="34"/>
      <c r="BDV101" s="34"/>
      <c r="BDW101" s="34"/>
      <c r="BDX101" s="34"/>
      <c r="BDY101" s="34"/>
      <c r="BDZ101" s="34"/>
      <c r="BEA101" s="34"/>
      <c r="BEB101" s="34"/>
      <c r="BEC101" s="34"/>
      <c r="BED101" s="34"/>
      <c r="BEE101" s="34"/>
      <c r="BEF101" s="34"/>
      <c r="BEG101" s="34"/>
      <c r="BEH101" s="34"/>
      <c r="BEI101" s="34"/>
      <c r="BEJ101" s="34"/>
      <c r="BEK101" s="34"/>
      <c r="BEL101" s="34"/>
      <c r="BEM101" s="34"/>
      <c r="BEN101" s="34"/>
      <c r="BEO101" s="34"/>
      <c r="BEP101" s="34"/>
      <c r="BEQ101" s="34"/>
      <c r="BER101" s="34"/>
      <c r="BES101" s="34"/>
      <c r="BET101" s="34"/>
      <c r="BEU101" s="34"/>
      <c r="BEV101" s="34"/>
      <c r="BEW101" s="34"/>
      <c r="BEX101" s="34"/>
      <c r="BEY101" s="34"/>
      <c r="BEZ101" s="34"/>
      <c r="BFA101" s="34"/>
      <c r="BFB101" s="34"/>
      <c r="BFC101" s="34"/>
      <c r="BFD101" s="34"/>
      <c r="BFE101" s="34"/>
      <c r="BFF101" s="34"/>
      <c r="BFG101" s="34"/>
      <c r="BFH101" s="34"/>
      <c r="BFI101" s="34"/>
      <c r="BFJ101" s="34"/>
      <c r="BFK101" s="34"/>
      <c r="BFL101" s="34"/>
      <c r="BFM101" s="34"/>
      <c r="BFN101" s="34"/>
      <c r="BFO101" s="34"/>
      <c r="BFP101" s="34"/>
      <c r="BFQ101" s="34"/>
      <c r="BFR101" s="34"/>
      <c r="BFS101" s="34"/>
      <c r="BFT101" s="34"/>
      <c r="BFU101" s="34"/>
      <c r="BFV101" s="34"/>
      <c r="BFW101" s="34"/>
      <c r="BFX101" s="34"/>
      <c r="BFY101" s="34"/>
      <c r="BFZ101" s="34"/>
      <c r="BGA101" s="34"/>
      <c r="BGB101" s="34"/>
      <c r="BGC101" s="34"/>
      <c r="BGD101" s="34"/>
      <c r="BGE101" s="34"/>
      <c r="BGF101" s="34"/>
      <c r="BGG101" s="34"/>
      <c r="BGH101" s="34"/>
      <c r="BGI101" s="34"/>
      <c r="BGJ101" s="34"/>
      <c r="BGK101" s="34"/>
      <c r="BGL101" s="34"/>
      <c r="BGM101" s="34"/>
      <c r="BGN101" s="34"/>
      <c r="BGO101" s="34"/>
      <c r="BGP101" s="34"/>
      <c r="BGQ101" s="34"/>
      <c r="BGR101" s="34"/>
      <c r="BGS101" s="34"/>
      <c r="BGT101" s="34"/>
      <c r="BGU101" s="34"/>
      <c r="BGV101" s="34"/>
      <c r="BGW101" s="34"/>
      <c r="BGX101" s="34"/>
      <c r="BGY101" s="34"/>
      <c r="BGZ101" s="34"/>
      <c r="BHA101" s="34"/>
      <c r="BHB101" s="34"/>
      <c r="BHC101" s="34"/>
      <c r="BHD101" s="34"/>
      <c r="BHE101" s="34"/>
      <c r="BHF101" s="34"/>
      <c r="BHG101" s="34"/>
      <c r="BHH101" s="34"/>
      <c r="BHI101" s="34"/>
      <c r="BHJ101" s="34"/>
      <c r="BHK101" s="34"/>
      <c r="BHL101" s="34"/>
      <c r="BHM101" s="34"/>
      <c r="BHN101" s="34"/>
      <c r="BHO101" s="34"/>
      <c r="BHP101" s="34"/>
      <c r="BHQ101" s="34"/>
      <c r="BHR101" s="34"/>
      <c r="BHS101" s="34"/>
      <c r="BHT101" s="34"/>
      <c r="BHU101" s="34"/>
      <c r="BHV101" s="34"/>
      <c r="BHW101" s="34"/>
      <c r="BHX101" s="34"/>
      <c r="BHY101" s="34"/>
      <c r="BHZ101" s="34"/>
      <c r="BIA101" s="34"/>
      <c r="BIB101" s="34"/>
      <c r="BIC101" s="34"/>
      <c r="BID101" s="34"/>
      <c r="BIE101" s="34"/>
      <c r="BIF101" s="34"/>
      <c r="BIG101" s="34"/>
      <c r="BIH101" s="34"/>
      <c r="BII101" s="34"/>
      <c r="BIJ101" s="34"/>
      <c r="BIK101" s="34"/>
      <c r="BIL101" s="34"/>
      <c r="BIM101" s="34"/>
      <c r="BIN101" s="34"/>
      <c r="BIO101" s="34"/>
      <c r="BIP101" s="34"/>
      <c r="BIQ101" s="34"/>
      <c r="BIR101" s="34"/>
      <c r="BIS101" s="34"/>
      <c r="BIT101" s="34"/>
      <c r="BIU101" s="34"/>
      <c r="BIV101" s="34"/>
      <c r="BIW101" s="34"/>
      <c r="BIX101" s="34"/>
      <c r="BIY101" s="34"/>
      <c r="BIZ101" s="34"/>
      <c r="BJA101" s="34"/>
      <c r="BJB101" s="34"/>
      <c r="BJC101" s="34"/>
      <c r="BJD101" s="34"/>
      <c r="BJE101" s="34"/>
      <c r="BJF101" s="34"/>
      <c r="BJG101" s="34"/>
      <c r="BJH101" s="34"/>
      <c r="BJI101" s="34"/>
      <c r="BJJ101" s="34"/>
      <c r="BJK101" s="34"/>
      <c r="BJL101" s="34"/>
      <c r="BJM101" s="34"/>
      <c r="BJN101" s="34"/>
      <c r="BJO101" s="34"/>
      <c r="BJP101" s="34"/>
      <c r="BJQ101" s="34"/>
      <c r="BJR101" s="34"/>
      <c r="BJS101" s="34"/>
      <c r="BJT101" s="34"/>
      <c r="BJU101" s="34"/>
      <c r="BJV101" s="34"/>
      <c r="BJW101" s="34"/>
      <c r="BJX101" s="34"/>
      <c r="BJY101" s="34"/>
      <c r="BJZ101" s="34"/>
      <c r="BKA101" s="34"/>
      <c r="BKB101" s="34"/>
      <c r="BKC101" s="34"/>
      <c r="BKD101" s="34"/>
      <c r="BKE101" s="34"/>
      <c r="BKF101" s="34"/>
      <c r="BKG101" s="34"/>
      <c r="BKH101" s="34"/>
      <c r="BKI101" s="34"/>
      <c r="BKJ101" s="34"/>
      <c r="BKK101" s="34"/>
      <c r="BKL101" s="34"/>
      <c r="BKM101" s="34"/>
      <c r="BKN101" s="34"/>
      <c r="BKO101" s="34"/>
      <c r="BKP101" s="34"/>
      <c r="BKQ101" s="34"/>
      <c r="BKR101" s="34"/>
      <c r="BKS101" s="34"/>
      <c r="BKT101" s="34"/>
      <c r="BKU101" s="34"/>
      <c r="BKV101" s="34"/>
      <c r="BKW101" s="34"/>
      <c r="BKX101" s="34"/>
      <c r="BKY101" s="34"/>
      <c r="BKZ101" s="34"/>
      <c r="BLA101" s="34"/>
      <c r="BLB101" s="34"/>
      <c r="BLC101" s="34"/>
      <c r="BLD101" s="34"/>
      <c r="BLE101" s="34"/>
      <c r="BLF101" s="34"/>
      <c r="BLG101" s="34"/>
      <c r="BLH101" s="34"/>
      <c r="BLI101" s="34"/>
      <c r="BLJ101" s="34"/>
      <c r="BLK101" s="34"/>
      <c r="BLL101" s="34"/>
      <c r="BLM101" s="34"/>
      <c r="BLN101" s="34"/>
      <c r="BLO101" s="34"/>
      <c r="BLP101" s="34"/>
      <c r="BLQ101" s="34"/>
      <c r="BLR101" s="34"/>
      <c r="BLS101" s="34"/>
      <c r="BLT101" s="34"/>
      <c r="BLU101" s="34"/>
      <c r="BLV101" s="34"/>
      <c r="BLW101" s="34"/>
      <c r="BLX101" s="34"/>
      <c r="BLY101" s="34"/>
      <c r="BLZ101" s="34"/>
      <c r="BMA101" s="34"/>
      <c r="BMB101" s="34"/>
      <c r="BMC101" s="34"/>
      <c r="BMD101" s="34"/>
      <c r="BME101" s="34"/>
      <c r="BMF101" s="34"/>
      <c r="BMG101" s="34"/>
      <c r="BMH101" s="34"/>
      <c r="BMI101" s="34"/>
      <c r="BMJ101" s="34"/>
      <c r="BMK101" s="34"/>
      <c r="BML101" s="34"/>
      <c r="BMM101" s="34"/>
      <c r="BMN101" s="34"/>
      <c r="BMO101" s="34"/>
      <c r="BMP101" s="34"/>
      <c r="BMQ101" s="34"/>
      <c r="BMR101" s="34"/>
      <c r="BMS101" s="34"/>
      <c r="BMT101" s="34"/>
      <c r="BMU101" s="34"/>
      <c r="BMV101" s="34"/>
      <c r="BMW101" s="34"/>
      <c r="BMX101" s="34"/>
      <c r="BMY101" s="34"/>
      <c r="BMZ101" s="34"/>
      <c r="BNA101" s="34"/>
      <c r="BNB101" s="34"/>
      <c r="BNC101" s="34"/>
      <c r="BND101" s="34"/>
      <c r="BNE101" s="34"/>
      <c r="BNF101" s="34"/>
      <c r="BNG101" s="34"/>
      <c r="BNH101" s="34"/>
      <c r="BNI101" s="34"/>
      <c r="BNJ101" s="34"/>
      <c r="BNK101" s="34"/>
      <c r="BNL101" s="34"/>
      <c r="BNM101" s="34"/>
      <c r="BNN101" s="34"/>
      <c r="BNO101" s="34"/>
      <c r="BNP101" s="34"/>
      <c r="BNQ101" s="34"/>
      <c r="BNR101" s="34"/>
      <c r="BNS101" s="34"/>
      <c r="BNT101" s="34"/>
      <c r="BNU101" s="34"/>
      <c r="BNV101" s="34"/>
      <c r="BNW101" s="34"/>
      <c r="BNX101" s="34"/>
      <c r="BNY101" s="34"/>
      <c r="BNZ101" s="34"/>
      <c r="BOA101" s="34"/>
      <c r="BOB101" s="34"/>
      <c r="BOC101" s="34"/>
      <c r="BOD101" s="34"/>
      <c r="BOE101" s="34"/>
      <c r="BOF101" s="34"/>
      <c r="BOG101" s="34"/>
      <c r="BOH101" s="34"/>
      <c r="BOI101" s="34"/>
      <c r="BOJ101" s="34"/>
      <c r="BOK101" s="34"/>
      <c r="BOL101" s="34"/>
      <c r="BOM101" s="34"/>
      <c r="BON101" s="34"/>
      <c r="BOO101" s="34"/>
      <c r="BOP101" s="34"/>
      <c r="BOQ101" s="34"/>
      <c r="BOR101" s="34"/>
      <c r="BOS101" s="34"/>
      <c r="BOT101" s="34"/>
      <c r="BOU101" s="34"/>
      <c r="BOV101" s="34"/>
      <c r="BOW101" s="34"/>
      <c r="BOX101" s="34"/>
      <c r="BOY101" s="34"/>
      <c r="BOZ101" s="34"/>
      <c r="BPA101" s="34"/>
      <c r="BPB101" s="34"/>
      <c r="BPC101" s="34"/>
      <c r="BPD101" s="34"/>
      <c r="BPE101" s="34"/>
      <c r="BPF101" s="34"/>
      <c r="BPG101" s="34"/>
      <c r="BPH101" s="34"/>
      <c r="BPI101" s="34"/>
      <c r="BPJ101" s="34"/>
      <c r="BPK101" s="34"/>
      <c r="BPL101" s="34"/>
      <c r="BPM101" s="34"/>
      <c r="BPN101" s="34"/>
      <c r="BPO101" s="34"/>
      <c r="BPP101" s="34"/>
      <c r="BPQ101" s="34"/>
      <c r="BPR101" s="34"/>
      <c r="BPS101" s="34"/>
      <c r="BPT101" s="34"/>
      <c r="BPU101" s="34"/>
      <c r="BPV101" s="34"/>
      <c r="BPW101" s="34"/>
      <c r="BPX101" s="34"/>
      <c r="BPY101" s="34"/>
      <c r="BPZ101" s="34"/>
      <c r="BQA101" s="34"/>
      <c r="BQB101" s="34"/>
      <c r="BQC101" s="34"/>
      <c r="BQD101" s="34"/>
      <c r="BQE101" s="34"/>
      <c r="BQF101" s="34"/>
      <c r="BQG101" s="34"/>
      <c r="BQH101" s="34"/>
      <c r="BQI101" s="34"/>
      <c r="BQJ101" s="34"/>
      <c r="BQK101" s="34"/>
      <c r="BQL101" s="34"/>
      <c r="BQM101" s="34"/>
      <c r="BQN101" s="34"/>
      <c r="BQO101" s="34"/>
      <c r="BQP101" s="34"/>
      <c r="BQQ101" s="34"/>
      <c r="BQR101" s="34"/>
      <c r="BQS101" s="34"/>
      <c r="BQT101" s="34"/>
      <c r="BQU101" s="34"/>
      <c r="BQV101" s="34"/>
      <c r="BQW101" s="34"/>
      <c r="BQX101" s="34"/>
      <c r="BQY101" s="34"/>
      <c r="BQZ101" s="34"/>
      <c r="BRA101" s="34"/>
      <c r="BRB101" s="34"/>
      <c r="BRC101" s="34"/>
      <c r="BRD101" s="34"/>
      <c r="BRE101" s="34"/>
      <c r="BRF101" s="34"/>
      <c r="BRG101" s="34"/>
      <c r="BRH101" s="34"/>
      <c r="BRI101" s="34"/>
      <c r="BRJ101" s="34"/>
      <c r="BRK101" s="34"/>
      <c r="BRL101" s="34"/>
      <c r="BRM101" s="34"/>
      <c r="BRN101" s="34"/>
      <c r="BRO101" s="34"/>
      <c r="BRP101" s="34"/>
      <c r="BRQ101" s="34"/>
      <c r="BRR101" s="34"/>
      <c r="BRS101" s="34"/>
      <c r="BRT101" s="34"/>
      <c r="BRU101" s="34"/>
      <c r="BRV101" s="34"/>
      <c r="BRW101" s="34"/>
      <c r="BRX101" s="34"/>
      <c r="BRY101" s="34"/>
      <c r="BRZ101" s="34"/>
      <c r="BSA101" s="34"/>
      <c r="BSB101" s="34"/>
      <c r="BSC101" s="34"/>
      <c r="BSD101" s="34"/>
      <c r="BSE101" s="34"/>
      <c r="BSF101" s="34"/>
      <c r="BSG101" s="34"/>
      <c r="BSH101" s="34"/>
      <c r="BSI101" s="34"/>
      <c r="BSJ101" s="34"/>
      <c r="BSK101" s="34"/>
      <c r="BSL101" s="34"/>
      <c r="BSM101" s="34"/>
      <c r="BSN101" s="34"/>
      <c r="BSO101" s="34"/>
      <c r="BSP101" s="34"/>
      <c r="BSQ101" s="34"/>
      <c r="BSR101" s="34"/>
      <c r="BSS101" s="34"/>
      <c r="BST101" s="34"/>
      <c r="BSU101" s="34"/>
      <c r="BSV101" s="34"/>
      <c r="BSW101" s="34"/>
      <c r="BSX101" s="34"/>
      <c r="BSY101" s="34"/>
      <c r="BSZ101" s="34"/>
      <c r="BTA101" s="34"/>
      <c r="BTB101" s="34"/>
      <c r="BTC101" s="34"/>
      <c r="BTD101" s="34"/>
      <c r="BTE101" s="34"/>
      <c r="BTF101" s="34"/>
      <c r="BTG101" s="34"/>
      <c r="BTH101" s="34"/>
      <c r="BTI101" s="34"/>
      <c r="BTJ101" s="34"/>
      <c r="BTK101" s="34"/>
      <c r="BTL101" s="34"/>
      <c r="BTM101" s="34"/>
      <c r="BTN101" s="34"/>
      <c r="BTO101" s="34"/>
      <c r="BTP101" s="34"/>
      <c r="BTQ101" s="34"/>
      <c r="BTR101" s="34"/>
      <c r="BTS101" s="34"/>
      <c r="BTT101" s="34"/>
      <c r="BTU101" s="34"/>
      <c r="BTV101" s="34"/>
      <c r="BTW101" s="34"/>
      <c r="BTX101" s="34"/>
      <c r="BTY101" s="34"/>
      <c r="BTZ101" s="34"/>
      <c r="BUA101" s="34"/>
      <c r="BUB101" s="34"/>
      <c r="BUC101" s="34"/>
      <c r="BUD101" s="34"/>
      <c r="BUE101" s="34"/>
      <c r="BUF101" s="34"/>
      <c r="BUG101" s="34"/>
      <c r="BUH101" s="34"/>
      <c r="BUI101" s="34"/>
      <c r="BUJ101" s="34"/>
      <c r="BUK101" s="34"/>
      <c r="BUL101" s="34"/>
      <c r="BUM101" s="34"/>
      <c r="BUN101" s="34"/>
      <c r="BUO101" s="34"/>
      <c r="BUP101" s="34"/>
      <c r="BUQ101" s="34"/>
      <c r="BUR101" s="34"/>
      <c r="BUS101" s="34"/>
      <c r="BUT101" s="34"/>
      <c r="BUU101" s="34"/>
      <c r="BUV101" s="34"/>
      <c r="BUW101" s="34"/>
      <c r="BUX101" s="34"/>
      <c r="BUY101" s="34"/>
      <c r="BUZ101" s="34"/>
      <c r="BVA101" s="34"/>
      <c r="BVB101" s="34"/>
      <c r="BVC101" s="34"/>
      <c r="BVD101" s="34"/>
      <c r="BVE101" s="34"/>
      <c r="BVF101" s="34"/>
      <c r="BVG101" s="34"/>
      <c r="BVH101" s="34"/>
      <c r="BVI101" s="34"/>
      <c r="BVJ101" s="34"/>
      <c r="BVK101" s="34"/>
      <c r="BVL101" s="34"/>
      <c r="BVM101" s="34"/>
      <c r="BVN101" s="34"/>
      <c r="BVO101" s="34"/>
      <c r="BVP101" s="34"/>
      <c r="BVQ101" s="34"/>
      <c r="BVR101" s="34"/>
      <c r="BVS101" s="34"/>
      <c r="BVT101" s="34"/>
      <c r="BVU101" s="34"/>
      <c r="BVV101" s="34"/>
      <c r="BVW101" s="34"/>
      <c r="BVX101" s="34"/>
      <c r="BVY101" s="34"/>
      <c r="BVZ101" s="34"/>
      <c r="BWA101" s="34"/>
      <c r="BWB101" s="34"/>
      <c r="BWC101" s="34"/>
      <c r="BWD101" s="34"/>
      <c r="BWE101" s="34"/>
      <c r="BWF101" s="34"/>
      <c r="BWG101" s="34"/>
      <c r="BWH101" s="34"/>
      <c r="BWI101" s="34"/>
      <c r="BWJ101" s="34"/>
      <c r="BWK101" s="34"/>
      <c r="BWL101" s="34"/>
      <c r="BWM101" s="34"/>
      <c r="BWN101" s="34"/>
      <c r="BWO101" s="34"/>
      <c r="BWP101" s="34"/>
      <c r="BWQ101" s="34"/>
      <c r="BWR101" s="34"/>
      <c r="BWS101" s="34"/>
      <c r="BWT101" s="34"/>
      <c r="BWU101" s="34"/>
      <c r="BWV101" s="34"/>
      <c r="BWW101" s="34"/>
      <c r="BWX101" s="34"/>
      <c r="BWY101" s="34"/>
      <c r="BWZ101" s="34"/>
      <c r="BXA101" s="34"/>
      <c r="BXB101" s="34"/>
      <c r="BXC101" s="34"/>
      <c r="BXD101" s="34"/>
      <c r="BXE101" s="34"/>
      <c r="BXF101" s="34"/>
      <c r="BXG101" s="34"/>
      <c r="BXH101" s="34"/>
      <c r="BXI101" s="34"/>
      <c r="BXJ101" s="34"/>
      <c r="BXK101" s="34"/>
      <c r="BXL101" s="34"/>
      <c r="BXM101" s="34"/>
      <c r="BXN101" s="34"/>
      <c r="BXO101" s="34"/>
      <c r="BXP101" s="34"/>
      <c r="BXQ101" s="34"/>
      <c r="BXR101" s="34"/>
      <c r="BXS101" s="34"/>
      <c r="BXT101" s="34"/>
      <c r="BXU101" s="34"/>
      <c r="BXV101" s="34"/>
      <c r="BXW101" s="34"/>
      <c r="BXX101" s="34"/>
      <c r="BXY101" s="34"/>
      <c r="BXZ101" s="34"/>
      <c r="BYA101" s="34"/>
      <c r="BYB101" s="34"/>
      <c r="BYC101" s="34"/>
      <c r="BYD101" s="34"/>
      <c r="BYE101" s="34"/>
      <c r="BYF101" s="34"/>
      <c r="BYG101" s="34"/>
      <c r="BYH101" s="34"/>
      <c r="BYI101" s="34"/>
      <c r="BYJ101" s="34"/>
      <c r="BYK101" s="34"/>
      <c r="BYL101" s="34"/>
      <c r="BYM101" s="34"/>
      <c r="BYN101" s="34"/>
      <c r="BYO101" s="34"/>
      <c r="BYP101" s="34"/>
      <c r="BYQ101" s="34"/>
      <c r="BYR101" s="34"/>
      <c r="BYS101" s="34"/>
      <c r="BYT101" s="34"/>
      <c r="BYU101" s="34"/>
      <c r="BYV101" s="34"/>
      <c r="BYW101" s="34"/>
      <c r="BYX101" s="34"/>
      <c r="BYY101" s="34"/>
      <c r="BYZ101" s="34"/>
      <c r="BZA101" s="34"/>
      <c r="BZB101" s="34"/>
      <c r="BZC101" s="34"/>
      <c r="BZD101" s="34"/>
      <c r="BZE101" s="34"/>
      <c r="BZF101" s="34"/>
      <c r="BZG101" s="34"/>
      <c r="BZH101" s="34"/>
      <c r="BZI101" s="34"/>
      <c r="BZJ101" s="34"/>
      <c r="BZK101" s="34"/>
      <c r="BZL101" s="34"/>
      <c r="BZM101" s="34"/>
      <c r="BZN101" s="34"/>
      <c r="BZO101" s="34"/>
      <c r="BZP101" s="34"/>
      <c r="BZQ101" s="34"/>
      <c r="BZR101" s="34"/>
      <c r="BZS101" s="34"/>
      <c r="BZT101" s="34"/>
      <c r="BZU101" s="34"/>
      <c r="BZV101" s="34"/>
      <c r="BZW101" s="34"/>
      <c r="BZX101" s="34"/>
      <c r="BZY101" s="34"/>
      <c r="BZZ101" s="34"/>
      <c r="CAA101" s="34"/>
      <c r="CAB101" s="34"/>
      <c r="CAC101" s="34"/>
      <c r="CAD101" s="34"/>
      <c r="CAE101" s="34"/>
      <c r="CAF101" s="34"/>
      <c r="CAG101" s="34"/>
      <c r="CAH101" s="34"/>
      <c r="CAI101" s="34"/>
      <c r="CAJ101" s="34"/>
      <c r="CAK101" s="34"/>
      <c r="CAL101" s="34"/>
      <c r="CAM101" s="34"/>
      <c r="CAN101" s="34"/>
      <c r="CAO101" s="34"/>
      <c r="CAP101" s="34"/>
      <c r="CAQ101" s="34"/>
      <c r="CAR101" s="34"/>
      <c r="CAS101" s="34"/>
      <c r="CAT101" s="34"/>
      <c r="CAU101" s="34"/>
      <c r="CAV101" s="34"/>
      <c r="CAW101" s="34"/>
      <c r="CAX101" s="34"/>
      <c r="CAY101" s="34"/>
      <c r="CAZ101" s="34"/>
      <c r="CBA101" s="34"/>
      <c r="CBB101" s="34"/>
      <c r="CBC101" s="34"/>
      <c r="CBD101" s="34"/>
      <c r="CBE101" s="34"/>
      <c r="CBF101" s="34"/>
      <c r="CBG101" s="34"/>
      <c r="CBH101" s="34"/>
      <c r="CBI101" s="34"/>
      <c r="CBJ101" s="34"/>
      <c r="CBK101" s="34"/>
      <c r="CBL101" s="34"/>
      <c r="CBM101" s="34"/>
      <c r="CBN101" s="34"/>
      <c r="CBO101" s="34"/>
      <c r="CBP101" s="34"/>
      <c r="CBQ101" s="34"/>
      <c r="CBR101" s="34"/>
      <c r="CBS101" s="34"/>
      <c r="CBT101" s="34"/>
      <c r="CBU101" s="34"/>
      <c r="CBV101" s="34"/>
      <c r="CBW101" s="34"/>
      <c r="CBX101" s="34"/>
      <c r="CBY101" s="34"/>
      <c r="CBZ101" s="34"/>
      <c r="CCA101" s="34"/>
      <c r="CCB101" s="34"/>
      <c r="CCC101" s="34"/>
      <c r="CCD101" s="34"/>
      <c r="CCE101" s="34"/>
      <c r="CCF101" s="34"/>
      <c r="CCG101" s="34"/>
      <c r="CCH101" s="34"/>
      <c r="CCI101" s="34"/>
      <c r="CCJ101" s="34"/>
      <c r="CCK101" s="34"/>
      <c r="CCL101" s="34"/>
      <c r="CCM101" s="34"/>
      <c r="CCN101" s="34"/>
      <c r="CCO101" s="34"/>
      <c r="CCP101" s="34"/>
      <c r="CCQ101" s="34"/>
      <c r="CCR101" s="34"/>
      <c r="CCS101" s="34"/>
      <c r="CCT101" s="34"/>
      <c r="CCU101" s="34"/>
      <c r="CCV101" s="34"/>
      <c r="CCW101" s="34"/>
      <c r="CCX101" s="34"/>
      <c r="CCY101" s="34"/>
      <c r="CCZ101" s="34"/>
      <c r="CDA101" s="34"/>
      <c r="CDB101" s="34"/>
      <c r="CDC101" s="34"/>
      <c r="CDD101" s="34"/>
      <c r="CDE101" s="34"/>
      <c r="CDF101" s="34"/>
      <c r="CDG101" s="34"/>
      <c r="CDH101" s="34"/>
      <c r="CDI101" s="34"/>
      <c r="CDJ101" s="34"/>
      <c r="CDK101" s="34"/>
      <c r="CDL101" s="34"/>
      <c r="CDM101" s="34"/>
      <c r="CDN101" s="34"/>
      <c r="CDO101" s="34"/>
      <c r="CDP101" s="34"/>
      <c r="CDQ101" s="34"/>
      <c r="CDR101" s="34"/>
      <c r="CDS101" s="34"/>
      <c r="CDT101" s="34"/>
      <c r="CDU101" s="34"/>
      <c r="CDV101" s="34"/>
      <c r="CDW101" s="34"/>
      <c r="CDX101" s="34"/>
      <c r="CDY101" s="34"/>
      <c r="CDZ101" s="34"/>
      <c r="CEA101" s="34"/>
      <c r="CEB101" s="34"/>
      <c r="CEC101" s="34"/>
      <c r="CED101" s="34"/>
      <c r="CEE101" s="34"/>
      <c r="CEF101" s="34"/>
      <c r="CEG101" s="34"/>
      <c r="CEH101" s="34"/>
      <c r="CEI101" s="34"/>
      <c r="CEJ101" s="34"/>
      <c r="CEK101" s="34"/>
      <c r="CEL101" s="34"/>
      <c r="CEM101" s="34"/>
      <c r="CEN101" s="34"/>
      <c r="CEO101" s="34"/>
      <c r="CEP101" s="34"/>
      <c r="CEQ101" s="34"/>
      <c r="CER101" s="34"/>
      <c r="CES101" s="34"/>
      <c r="CET101" s="34"/>
      <c r="CEU101" s="34"/>
      <c r="CEV101" s="34"/>
      <c r="CEW101" s="34"/>
      <c r="CEX101" s="34"/>
      <c r="CEY101" s="34"/>
      <c r="CEZ101" s="34"/>
      <c r="CFA101" s="34"/>
      <c r="CFB101" s="34"/>
      <c r="CFC101" s="34"/>
      <c r="CFD101" s="34"/>
      <c r="CFE101" s="34"/>
      <c r="CFF101" s="34"/>
      <c r="CFG101" s="34"/>
      <c r="CFH101" s="34"/>
      <c r="CFI101" s="34"/>
      <c r="CFJ101" s="34"/>
      <c r="CFK101" s="34"/>
      <c r="CFL101" s="34"/>
      <c r="CFM101" s="34"/>
      <c r="CFN101" s="34"/>
      <c r="CFO101" s="34"/>
      <c r="CFP101" s="34"/>
      <c r="CFQ101" s="34"/>
      <c r="CFR101" s="34"/>
      <c r="CFS101" s="34"/>
      <c r="CFT101" s="34"/>
      <c r="CFU101" s="34"/>
      <c r="CFV101" s="34"/>
      <c r="CFW101" s="34"/>
      <c r="CFX101" s="34"/>
      <c r="CFY101" s="34"/>
      <c r="CFZ101" s="34"/>
      <c r="CGA101" s="34"/>
      <c r="CGB101" s="34"/>
      <c r="CGC101" s="34"/>
      <c r="CGD101" s="34"/>
      <c r="CGE101" s="34"/>
      <c r="CGF101" s="34"/>
      <c r="CGG101" s="34"/>
      <c r="CGH101" s="34"/>
      <c r="CGI101" s="34"/>
      <c r="CGJ101" s="34"/>
      <c r="CGK101" s="34"/>
      <c r="CGL101" s="34"/>
      <c r="CGM101" s="34"/>
      <c r="CGN101" s="34"/>
      <c r="CGO101" s="34"/>
      <c r="CGP101" s="34"/>
      <c r="CGQ101" s="34"/>
      <c r="CGR101" s="34"/>
      <c r="CGS101" s="34"/>
      <c r="CGT101" s="34"/>
      <c r="CGU101" s="34"/>
      <c r="CGV101" s="34"/>
      <c r="CGW101" s="34"/>
      <c r="CGX101" s="34"/>
      <c r="CGY101" s="34"/>
      <c r="CGZ101" s="34"/>
      <c r="CHA101" s="34"/>
      <c r="CHB101" s="34"/>
      <c r="CHC101" s="34"/>
      <c r="CHD101" s="34"/>
      <c r="CHE101" s="34"/>
      <c r="CHF101" s="34"/>
      <c r="CHG101" s="34"/>
      <c r="CHH101" s="34"/>
      <c r="CHI101" s="34"/>
      <c r="CHJ101" s="34"/>
      <c r="CHK101" s="34"/>
      <c r="CHL101" s="34"/>
      <c r="CHM101" s="34"/>
      <c r="CHN101" s="34"/>
      <c r="CHO101" s="34"/>
      <c r="CHP101" s="34"/>
      <c r="CHQ101" s="34"/>
      <c r="CHR101" s="34"/>
      <c r="CHS101" s="34"/>
      <c r="CHT101" s="34"/>
      <c r="CHU101" s="34"/>
      <c r="CHV101" s="34"/>
      <c r="CHW101" s="34"/>
      <c r="CHX101" s="34"/>
      <c r="CHY101" s="34"/>
      <c r="CHZ101" s="34"/>
      <c r="CIA101" s="34"/>
      <c r="CIB101" s="34"/>
      <c r="CIC101" s="34"/>
      <c r="CID101" s="34"/>
      <c r="CIE101" s="34"/>
      <c r="CIF101" s="34"/>
      <c r="CIG101" s="34"/>
      <c r="CIH101" s="34"/>
      <c r="CII101" s="34"/>
      <c r="CIJ101" s="34"/>
      <c r="CIK101" s="34"/>
      <c r="CIL101" s="34"/>
      <c r="CIM101" s="34"/>
      <c r="CIN101" s="34"/>
      <c r="CIO101" s="34"/>
      <c r="CIP101" s="34"/>
      <c r="CIQ101" s="34"/>
      <c r="CIR101" s="34"/>
      <c r="CIS101" s="34"/>
      <c r="CIT101" s="34"/>
      <c r="CIU101" s="34"/>
      <c r="CIV101" s="34"/>
      <c r="CIW101" s="34"/>
      <c r="CIX101" s="34"/>
      <c r="CIY101" s="34"/>
      <c r="CIZ101" s="34"/>
      <c r="CJA101" s="34"/>
      <c r="CJB101" s="34"/>
      <c r="CJC101" s="34"/>
      <c r="CJD101" s="34"/>
      <c r="CJE101" s="34"/>
      <c r="CJF101" s="34"/>
      <c r="CJG101" s="34"/>
      <c r="CJH101" s="34"/>
      <c r="CJI101" s="34"/>
      <c r="CJJ101" s="34"/>
      <c r="CJK101" s="34"/>
      <c r="CJL101" s="34"/>
      <c r="CJM101" s="34"/>
      <c r="CJN101" s="34"/>
      <c r="CJO101" s="34"/>
      <c r="CJP101" s="34"/>
      <c r="CJQ101" s="34"/>
      <c r="CJR101" s="34"/>
      <c r="CJS101" s="34"/>
      <c r="CJT101" s="34"/>
      <c r="CJU101" s="34"/>
      <c r="CJV101" s="34"/>
      <c r="CJW101" s="34"/>
      <c r="CJX101" s="34"/>
      <c r="CJY101" s="34"/>
      <c r="CJZ101" s="34"/>
      <c r="CKA101" s="34"/>
      <c r="CKB101" s="34"/>
      <c r="CKC101" s="34"/>
      <c r="CKD101" s="34"/>
      <c r="CKE101" s="34"/>
      <c r="CKF101" s="34"/>
      <c r="CKG101" s="34"/>
      <c r="CKH101" s="34"/>
      <c r="CKI101" s="34"/>
      <c r="CKJ101" s="34"/>
      <c r="CKK101" s="34"/>
      <c r="CKL101" s="34"/>
      <c r="CKM101" s="34"/>
      <c r="CKN101" s="34"/>
      <c r="CKO101" s="34"/>
      <c r="CKP101" s="34"/>
      <c r="CKQ101" s="34"/>
      <c r="CKR101" s="34"/>
      <c r="CKS101" s="34"/>
      <c r="CKT101" s="34"/>
      <c r="CKU101" s="34"/>
      <c r="CKV101" s="34"/>
      <c r="CKW101" s="34"/>
      <c r="CKX101" s="34"/>
      <c r="CKY101" s="34"/>
      <c r="CKZ101" s="34"/>
      <c r="CLA101" s="34"/>
      <c r="CLB101" s="34"/>
      <c r="CLC101" s="34"/>
      <c r="CLD101" s="34"/>
      <c r="CLE101" s="34"/>
      <c r="CLF101" s="34"/>
      <c r="CLG101" s="34"/>
      <c r="CLH101" s="34"/>
      <c r="CLI101" s="34"/>
      <c r="CLJ101" s="34"/>
      <c r="CLK101" s="34"/>
      <c r="CLL101" s="34"/>
      <c r="CLM101" s="34"/>
      <c r="CLN101" s="34"/>
      <c r="CLO101" s="34"/>
      <c r="CLP101" s="34"/>
      <c r="CLQ101" s="34"/>
      <c r="CLR101" s="34"/>
      <c r="CLS101" s="34"/>
      <c r="CLT101" s="34"/>
      <c r="CLU101" s="34"/>
      <c r="CLV101" s="34"/>
      <c r="CLW101" s="34"/>
      <c r="CLX101" s="34"/>
      <c r="CLY101" s="34"/>
      <c r="CLZ101" s="34"/>
      <c r="CMA101" s="34"/>
      <c r="CMB101" s="34"/>
      <c r="CMC101" s="34"/>
      <c r="CMD101" s="34"/>
      <c r="CME101" s="34"/>
      <c r="CMF101" s="34"/>
      <c r="CMG101" s="34"/>
      <c r="CMH101" s="34"/>
      <c r="CMI101" s="34"/>
      <c r="CMJ101" s="34"/>
      <c r="CMK101" s="34"/>
      <c r="CML101" s="34"/>
      <c r="CMM101" s="34"/>
      <c r="CMN101" s="34"/>
      <c r="CMO101" s="34"/>
      <c r="CMP101" s="34"/>
      <c r="CMQ101" s="34"/>
      <c r="CMR101" s="34"/>
      <c r="CMS101" s="34"/>
      <c r="CMT101" s="34"/>
      <c r="CMU101" s="34"/>
      <c r="CMV101" s="34"/>
      <c r="CMW101" s="34"/>
      <c r="CMX101" s="34"/>
      <c r="CMY101" s="34"/>
      <c r="CMZ101" s="34"/>
      <c r="CNA101" s="34"/>
      <c r="CNB101" s="34"/>
      <c r="CNC101" s="34"/>
      <c r="CND101" s="34"/>
      <c r="CNE101" s="34"/>
      <c r="CNF101" s="34"/>
      <c r="CNG101" s="34"/>
      <c r="CNH101" s="34"/>
      <c r="CNI101" s="34"/>
      <c r="CNJ101" s="34"/>
      <c r="CNK101" s="34"/>
      <c r="CNL101" s="34"/>
      <c r="CNM101" s="34"/>
      <c r="CNN101" s="34"/>
      <c r="CNO101" s="34"/>
      <c r="CNP101" s="34"/>
      <c r="CNQ101" s="34"/>
      <c r="CNR101" s="34"/>
      <c r="CNS101" s="34"/>
      <c r="CNT101" s="34"/>
      <c r="CNU101" s="34"/>
      <c r="CNV101" s="34"/>
      <c r="CNW101" s="34"/>
      <c r="CNX101" s="34"/>
      <c r="CNY101" s="34"/>
      <c r="CNZ101" s="34"/>
      <c r="COA101" s="34"/>
      <c r="COB101" s="34"/>
      <c r="COC101" s="34"/>
      <c r="COD101" s="34"/>
      <c r="COE101" s="34"/>
      <c r="COF101" s="34"/>
      <c r="COG101" s="34"/>
      <c r="COH101" s="34"/>
      <c r="COI101" s="34"/>
      <c r="COJ101" s="34"/>
      <c r="COK101" s="34"/>
      <c r="COL101" s="34"/>
      <c r="COM101" s="34"/>
      <c r="CON101" s="34"/>
      <c r="COO101" s="34"/>
      <c r="COP101" s="34"/>
      <c r="COQ101" s="34"/>
      <c r="COR101" s="34"/>
      <c r="COS101" s="34"/>
      <c r="COT101" s="34"/>
      <c r="COU101" s="34"/>
      <c r="COV101" s="34"/>
      <c r="COW101" s="34"/>
      <c r="COX101" s="34"/>
      <c r="COY101" s="34"/>
      <c r="COZ101" s="34"/>
      <c r="CPA101" s="34"/>
      <c r="CPB101" s="34"/>
      <c r="CPC101" s="34"/>
      <c r="CPD101" s="34"/>
      <c r="CPE101" s="34"/>
      <c r="CPF101" s="34"/>
      <c r="CPG101" s="34"/>
      <c r="CPH101" s="34"/>
      <c r="CPI101" s="34"/>
      <c r="CPJ101" s="34"/>
      <c r="CPK101" s="34"/>
      <c r="CPL101" s="34"/>
      <c r="CPM101" s="34"/>
      <c r="CPN101" s="34"/>
      <c r="CPO101" s="34"/>
      <c r="CPP101" s="34"/>
      <c r="CPQ101" s="34"/>
      <c r="CPR101" s="34"/>
      <c r="CPS101" s="34"/>
      <c r="CPT101" s="34"/>
      <c r="CPU101" s="34"/>
      <c r="CPV101" s="34"/>
      <c r="CPW101" s="34"/>
      <c r="CPX101" s="34"/>
      <c r="CPY101" s="34"/>
      <c r="CPZ101" s="34"/>
      <c r="CQA101" s="34"/>
      <c r="CQB101" s="34"/>
      <c r="CQC101" s="34"/>
      <c r="CQD101" s="34"/>
      <c r="CQE101" s="34"/>
      <c r="CQF101" s="34"/>
      <c r="CQG101" s="34"/>
      <c r="CQH101" s="34"/>
      <c r="CQI101" s="34"/>
      <c r="CQJ101" s="34"/>
      <c r="CQK101" s="34"/>
      <c r="CQL101" s="34"/>
      <c r="CQM101" s="34"/>
      <c r="CQN101" s="34"/>
      <c r="CQO101" s="34"/>
      <c r="CQP101" s="34"/>
      <c r="CQQ101" s="34"/>
      <c r="CQR101" s="34"/>
      <c r="CQS101" s="34"/>
      <c r="CQT101" s="34"/>
      <c r="CQU101" s="34"/>
      <c r="CQV101" s="34"/>
      <c r="CQW101" s="34"/>
      <c r="CQX101" s="34"/>
      <c r="CQY101" s="34"/>
      <c r="CQZ101" s="34"/>
      <c r="CRA101" s="34"/>
      <c r="CRB101" s="34"/>
      <c r="CRC101" s="34"/>
      <c r="CRD101" s="34"/>
      <c r="CRE101" s="34"/>
      <c r="CRF101" s="34"/>
      <c r="CRG101" s="34"/>
      <c r="CRH101" s="34"/>
      <c r="CRI101" s="34"/>
      <c r="CRJ101" s="34"/>
      <c r="CRK101" s="34"/>
      <c r="CRL101" s="34"/>
      <c r="CRM101" s="34"/>
      <c r="CRN101" s="34"/>
      <c r="CRO101" s="34"/>
      <c r="CRP101" s="34"/>
      <c r="CRQ101" s="34"/>
      <c r="CRR101" s="34"/>
      <c r="CRS101" s="34"/>
      <c r="CRT101" s="34"/>
      <c r="CRU101" s="34"/>
      <c r="CRV101" s="34"/>
      <c r="CRW101" s="34"/>
      <c r="CRX101" s="34"/>
      <c r="CRY101" s="34"/>
      <c r="CRZ101" s="34"/>
      <c r="CSA101" s="34"/>
      <c r="CSB101" s="34"/>
      <c r="CSC101" s="34"/>
      <c r="CSD101" s="34"/>
      <c r="CSE101" s="34"/>
      <c r="CSF101" s="34"/>
      <c r="CSG101" s="34"/>
      <c r="CSH101" s="34"/>
      <c r="CSI101" s="34"/>
      <c r="CSJ101" s="34"/>
      <c r="CSK101" s="34"/>
      <c r="CSL101" s="34"/>
      <c r="CSM101" s="34"/>
      <c r="CSN101" s="34"/>
      <c r="CSO101" s="34"/>
      <c r="CSP101" s="34"/>
      <c r="CSQ101" s="34"/>
      <c r="CSR101" s="34"/>
      <c r="CSS101" s="34"/>
      <c r="CST101" s="34"/>
      <c r="CSU101" s="34"/>
      <c r="CSV101" s="34"/>
      <c r="CSW101" s="34"/>
      <c r="CSX101" s="34"/>
      <c r="CSY101" s="34"/>
      <c r="CSZ101" s="34"/>
      <c r="CTA101" s="34"/>
      <c r="CTB101" s="34"/>
      <c r="CTC101" s="34"/>
      <c r="CTD101" s="34"/>
      <c r="CTE101" s="34"/>
      <c r="CTF101" s="34"/>
      <c r="CTG101" s="34"/>
      <c r="CTH101" s="34"/>
      <c r="CTI101" s="34"/>
      <c r="CTJ101" s="34"/>
      <c r="CTK101" s="34"/>
      <c r="CTL101" s="34"/>
      <c r="CTM101" s="34"/>
      <c r="CTN101" s="34"/>
      <c r="CTO101" s="34"/>
      <c r="CTP101" s="34"/>
      <c r="CTQ101" s="34"/>
      <c r="CTR101" s="34"/>
      <c r="CTS101" s="34"/>
      <c r="CTT101" s="34"/>
      <c r="CTU101" s="34"/>
      <c r="CTV101" s="34"/>
      <c r="CTW101" s="34"/>
      <c r="CTX101" s="34"/>
      <c r="CTY101" s="34"/>
      <c r="CTZ101" s="34"/>
      <c r="CUA101" s="34"/>
      <c r="CUB101" s="34"/>
      <c r="CUC101" s="34"/>
      <c r="CUD101" s="34"/>
      <c r="CUE101" s="34"/>
      <c r="CUF101" s="34"/>
      <c r="CUG101" s="34"/>
      <c r="CUH101" s="34"/>
      <c r="CUI101" s="34"/>
      <c r="CUJ101" s="34"/>
      <c r="CUK101" s="34"/>
      <c r="CUL101" s="34"/>
      <c r="CUM101" s="34"/>
      <c r="CUN101" s="34"/>
      <c r="CUO101" s="34"/>
      <c r="CUP101" s="34"/>
      <c r="CUQ101" s="34"/>
      <c r="CUR101" s="34"/>
      <c r="CUS101" s="34"/>
      <c r="CUT101" s="34"/>
      <c r="CUU101" s="34"/>
      <c r="CUV101" s="34"/>
      <c r="CUW101" s="34"/>
      <c r="CUX101" s="34"/>
      <c r="CUY101" s="34"/>
      <c r="CUZ101" s="34"/>
      <c r="CVA101" s="34"/>
      <c r="CVB101" s="34"/>
      <c r="CVC101" s="34"/>
      <c r="CVD101" s="34"/>
      <c r="CVE101" s="34"/>
      <c r="CVF101" s="34"/>
      <c r="CVG101" s="34"/>
      <c r="CVH101" s="34"/>
      <c r="CVI101" s="34"/>
      <c r="CVJ101" s="34"/>
      <c r="CVK101" s="34"/>
      <c r="CVL101" s="34"/>
      <c r="CVM101" s="34"/>
      <c r="CVN101" s="34"/>
      <c r="CVO101" s="34"/>
      <c r="CVP101" s="34"/>
      <c r="CVQ101" s="34"/>
      <c r="CVR101" s="34"/>
      <c r="CVS101" s="34"/>
      <c r="CVT101" s="34"/>
      <c r="CVU101" s="34"/>
      <c r="CVV101" s="34"/>
      <c r="CVW101" s="34"/>
      <c r="CVX101" s="34"/>
      <c r="CVY101" s="34"/>
      <c r="CVZ101" s="34"/>
      <c r="CWA101" s="34"/>
      <c r="CWB101" s="34"/>
      <c r="CWC101" s="34"/>
      <c r="CWD101" s="34"/>
      <c r="CWE101" s="34"/>
      <c r="CWF101" s="34"/>
      <c r="CWG101" s="34"/>
      <c r="CWH101" s="34"/>
      <c r="CWI101" s="34"/>
      <c r="CWJ101" s="34"/>
      <c r="CWK101" s="34"/>
      <c r="CWL101" s="34"/>
      <c r="CWM101" s="34"/>
      <c r="CWN101" s="34"/>
      <c r="CWO101" s="34"/>
      <c r="CWP101" s="34"/>
      <c r="CWQ101" s="34"/>
      <c r="CWR101" s="34"/>
      <c r="CWS101" s="34"/>
      <c r="CWT101" s="34"/>
      <c r="CWU101" s="34"/>
      <c r="CWV101" s="34"/>
      <c r="CWW101" s="34"/>
      <c r="CWX101" s="34"/>
      <c r="CWY101" s="34"/>
      <c r="CWZ101" s="34"/>
      <c r="CXA101" s="34"/>
      <c r="CXB101" s="34"/>
      <c r="CXC101" s="34"/>
      <c r="CXD101" s="34"/>
      <c r="CXE101" s="34"/>
      <c r="CXF101" s="34"/>
      <c r="CXG101" s="34"/>
      <c r="CXH101" s="34"/>
      <c r="CXI101" s="34"/>
      <c r="CXJ101" s="34"/>
      <c r="CXK101" s="34"/>
      <c r="CXL101" s="34"/>
      <c r="CXM101" s="34"/>
      <c r="CXN101" s="34"/>
      <c r="CXO101" s="34"/>
      <c r="CXP101" s="34"/>
      <c r="CXQ101" s="34"/>
      <c r="CXR101" s="34"/>
      <c r="CXS101" s="34"/>
      <c r="CXT101" s="34"/>
      <c r="CXU101" s="34"/>
      <c r="CXV101" s="34"/>
      <c r="CXW101" s="34"/>
      <c r="CXX101" s="34"/>
      <c r="CXY101" s="34"/>
      <c r="CXZ101" s="34"/>
      <c r="CYA101" s="34"/>
      <c r="CYB101" s="34"/>
      <c r="CYC101" s="34"/>
      <c r="CYD101" s="34"/>
      <c r="CYE101" s="34"/>
      <c r="CYF101" s="34"/>
      <c r="CYG101" s="34"/>
      <c r="CYH101" s="34"/>
      <c r="CYI101" s="34"/>
      <c r="CYJ101" s="34"/>
      <c r="CYK101" s="34"/>
      <c r="CYL101" s="34"/>
      <c r="CYM101" s="34"/>
      <c r="CYN101" s="34"/>
      <c r="CYO101" s="34"/>
      <c r="CYP101" s="34"/>
      <c r="CYQ101" s="34"/>
      <c r="CYR101" s="34"/>
      <c r="CYS101" s="34"/>
      <c r="CYT101" s="34"/>
      <c r="CYU101" s="34"/>
      <c r="CYV101" s="34"/>
      <c r="CYW101" s="34"/>
      <c r="CYX101" s="34"/>
      <c r="CYY101" s="34"/>
      <c r="CYZ101" s="34"/>
      <c r="CZA101" s="34"/>
      <c r="CZB101" s="34"/>
      <c r="CZC101" s="34"/>
      <c r="CZD101" s="34"/>
      <c r="CZE101" s="34"/>
      <c r="CZF101" s="34"/>
      <c r="CZG101" s="34"/>
      <c r="CZH101" s="34"/>
      <c r="CZI101" s="34"/>
      <c r="CZJ101" s="34"/>
      <c r="CZK101" s="34"/>
      <c r="CZL101" s="34"/>
      <c r="CZM101" s="34"/>
      <c r="CZN101" s="34"/>
      <c r="CZO101" s="34"/>
      <c r="CZP101" s="34"/>
      <c r="CZQ101" s="34"/>
      <c r="CZR101" s="34"/>
      <c r="CZS101" s="34"/>
      <c r="CZT101" s="34"/>
      <c r="CZU101" s="34"/>
      <c r="CZV101" s="34"/>
      <c r="CZW101" s="34"/>
      <c r="CZX101" s="34"/>
      <c r="CZY101" s="34"/>
      <c r="CZZ101" s="34"/>
      <c r="DAA101" s="34"/>
      <c r="DAB101" s="34"/>
      <c r="DAC101" s="34"/>
      <c r="DAD101" s="34"/>
      <c r="DAE101" s="34"/>
      <c r="DAF101" s="34"/>
      <c r="DAG101" s="34"/>
      <c r="DAH101" s="34"/>
      <c r="DAI101" s="34"/>
      <c r="DAJ101" s="34"/>
      <c r="DAK101" s="34"/>
      <c r="DAL101" s="34"/>
      <c r="DAM101" s="34"/>
      <c r="DAN101" s="34"/>
      <c r="DAO101" s="34"/>
      <c r="DAP101" s="34"/>
      <c r="DAQ101" s="34"/>
      <c r="DAR101" s="34"/>
      <c r="DAS101" s="34"/>
      <c r="DAT101" s="34"/>
      <c r="DAU101" s="34"/>
      <c r="DAV101" s="34"/>
      <c r="DAW101" s="34"/>
      <c r="DAX101" s="34"/>
      <c r="DAY101" s="34"/>
      <c r="DAZ101" s="34"/>
      <c r="DBA101" s="34"/>
      <c r="DBB101" s="34"/>
      <c r="DBC101" s="34"/>
      <c r="DBD101" s="34"/>
      <c r="DBE101" s="34"/>
      <c r="DBF101" s="34"/>
      <c r="DBG101" s="34"/>
      <c r="DBH101" s="34"/>
      <c r="DBI101" s="34"/>
      <c r="DBJ101" s="34"/>
      <c r="DBK101" s="34"/>
      <c r="DBL101" s="34"/>
      <c r="DBM101" s="34"/>
      <c r="DBN101" s="34"/>
      <c r="DBO101" s="34"/>
      <c r="DBP101" s="34"/>
      <c r="DBQ101" s="34"/>
      <c r="DBR101" s="34"/>
      <c r="DBS101" s="34"/>
      <c r="DBT101" s="34"/>
      <c r="DBU101" s="34"/>
      <c r="DBV101" s="34"/>
      <c r="DBW101" s="34"/>
      <c r="DBX101" s="34"/>
      <c r="DBY101" s="34"/>
      <c r="DBZ101" s="34"/>
      <c r="DCA101" s="34"/>
      <c r="DCB101" s="34"/>
      <c r="DCC101" s="34"/>
      <c r="DCD101" s="34"/>
      <c r="DCE101" s="34"/>
      <c r="DCF101" s="34"/>
      <c r="DCG101" s="34"/>
      <c r="DCH101" s="34"/>
      <c r="DCI101" s="34"/>
      <c r="DCJ101" s="34"/>
      <c r="DCK101" s="34"/>
      <c r="DCL101" s="34"/>
      <c r="DCM101" s="34"/>
      <c r="DCN101" s="34"/>
      <c r="DCO101" s="34"/>
      <c r="DCP101" s="34"/>
      <c r="DCQ101" s="34"/>
      <c r="DCR101" s="34"/>
      <c r="DCS101" s="34"/>
      <c r="DCT101" s="34"/>
      <c r="DCU101" s="34"/>
      <c r="DCV101" s="34"/>
      <c r="DCW101" s="34"/>
      <c r="DCX101" s="34"/>
      <c r="DCY101" s="34"/>
      <c r="DCZ101" s="34"/>
      <c r="DDA101" s="34"/>
      <c r="DDB101" s="34"/>
      <c r="DDC101" s="34"/>
      <c r="DDD101" s="34"/>
      <c r="DDE101" s="34"/>
      <c r="DDF101" s="34"/>
      <c r="DDG101" s="34"/>
      <c r="DDH101" s="34"/>
      <c r="DDI101" s="34"/>
      <c r="DDJ101" s="34"/>
      <c r="DDK101" s="34"/>
      <c r="DDL101" s="34"/>
      <c r="DDM101" s="34"/>
      <c r="DDN101" s="34"/>
      <c r="DDO101" s="34"/>
      <c r="DDP101" s="34"/>
      <c r="DDQ101" s="34"/>
      <c r="DDR101" s="34"/>
      <c r="DDS101" s="34"/>
      <c r="DDT101" s="34"/>
      <c r="DDU101" s="34"/>
      <c r="DDV101" s="34"/>
      <c r="DDW101" s="34"/>
      <c r="DDX101" s="34"/>
      <c r="DDY101" s="34"/>
      <c r="DDZ101" s="34"/>
      <c r="DEA101" s="34"/>
      <c r="DEB101" s="34"/>
      <c r="DEC101" s="34"/>
      <c r="DED101" s="34"/>
      <c r="DEE101" s="34"/>
      <c r="DEF101" s="34"/>
      <c r="DEG101" s="34"/>
      <c r="DEH101" s="34"/>
      <c r="DEI101" s="34"/>
      <c r="DEJ101" s="34"/>
      <c r="DEK101" s="34"/>
      <c r="DEL101" s="34"/>
      <c r="DEM101" s="34"/>
      <c r="DEN101" s="34"/>
      <c r="DEO101" s="34"/>
      <c r="DEP101" s="34"/>
      <c r="DEQ101" s="34"/>
      <c r="DER101" s="34"/>
      <c r="DES101" s="34"/>
      <c r="DET101" s="34"/>
      <c r="DEU101" s="34"/>
      <c r="DEV101" s="34"/>
      <c r="DEW101" s="34"/>
      <c r="DEX101" s="34"/>
      <c r="DEY101" s="34"/>
      <c r="DEZ101" s="34"/>
      <c r="DFA101" s="34"/>
      <c r="DFB101" s="34"/>
      <c r="DFC101" s="34"/>
      <c r="DFD101" s="34"/>
      <c r="DFE101" s="34"/>
      <c r="DFF101" s="34"/>
      <c r="DFG101" s="34"/>
      <c r="DFH101" s="34"/>
      <c r="DFI101" s="34"/>
      <c r="DFJ101" s="34"/>
      <c r="DFK101" s="34"/>
      <c r="DFL101" s="34"/>
      <c r="DFM101" s="34"/>
      <c r="DFN101" s="34"/>
      <c r="DFO101" s="34"/>
      <c r="DFP101" s="34"/>
      <c r="DFQ101" s="34"/>
      <c r="DFR101" s="34"/>
      <c r="DFS101" s="34"/>
      <c r="DFT101" s="34"/>
      <c r="DFU101" s="34"/>
      <c r="DFV101" s="34"/>
      <c r="DFW101" s="34"/>
      <c r="DFX101" s="34"/>
      <c r="DFY101" s="34"/>
      <c r="DFZ101" s="34"/>
      <c r="DGA101" s="34"/>
      <c r="DGB101" s="34"/>
      <c r="DGC101" s="34"/>
      <c r="DGD101" s="34"/>
      <c r="DGE101" s="34"/>
      <c r="DGF101" s="34"/>
      <c r="DGG101" s="34"/>
      <c r="DGH101" s="34"/>
      <c r="DGI101" s="34"/>
      <c r="DGJ101" s="34"/>
      <c r="DGK101" s="34"/>
      <c r="DGL101" s="34"/>
      <c r="DGM101" s="34"/>
      <c r="DGN101" s="34"/>
      <c r="DGO101" s="34"/>
      <c r="DGP101" s="34"/>
      <c r="DGQ101" s="34"/>
      <c r="DGR101" s="34"/>
      <c r="DGS101" s="34"/>
      <c r="DGT101" s="34"/>
      <c r="DGU101" s="34"/>
      <c r="DGV101" s="34"/>
      <c r="DGW101" s="34"/>
      <c r="DGX101" s="34"/>
      <c r="DGY101" s="34"/>
      <c r="DGZ101" s="34"/>
      <c r="DHA101" s="34"/>
      <c r="DHB101" s="34"/>
      <c r="DHC101" s="34"/>
      <c r="DHD101" s="34"/>
      <c r="DHE101" s="34"/>
      <c r="DHF101" s="34"/>
      <c r="DHG101" s="34"/>
      <c r="DHH101" s="34"/>
      <c r="DHI101" s="34"/>
      <c r="DHJ101" s="34"/>
      <c r="DHK101" s="34"/>
      <c r="DHL101" s="34"/>
      <c r="DHM101" s="34"/>
      <c r="DHN101" s="34"/>
      <c r="DHO101" s="34"/>
      <c r="DHP101" s="34"/>
      <c r="DHQ101" s="34"/>
      <c r="DHR101" s="34"/>
      <c r="DHS101" s="34"/>
      <c r="DHT101" s="34"/>
      <c r="DHU101" s="34"/>
      <c r="DHV101" s="34"/>
      <c r="DHW101" s="34"/>
      <c r="DHX101" s="34"/>
      <c r="DHY101" s="34"/>
      <c r="DHZ101" s="34"/>
      <c r="DIA101" s="34"/>
      <c r="DIB101" s="34"/>
      <c r="DIC101" s="34"/>
      <c r="DID101" s="34"/>
      <c r="DIE101" s="34"/>
      <c r="DIF101" s="34"/>
      <c r="DIG101" s="34"/>
      <c r="DIH101" s="34"/>
      <c r="DII101" s="34"/>
      <c r="DIJ101" s="34"/>
      <c r="DIK101" s="34"/>
      <c r="DIL101" s="34"/>
      <c r="DIM101" s="34"/>
      <c r="DIN101" s="34"/>
      <c r="DIO101" s="34"/>
      <c r="DIP101" s="34"/>
      <c r="DIQ101" s="34"/>
      <c r="DIR101" s="34"/>
      <c r="DIS101" s="34"/>
      <c r="DIT101" s="34"/>
      <c r="DIU101" s="34"/>
      <c r="DIV101" s="34"/>
      <c r="DIW101" s="34"/>
      <c r="DIX101" s="34"/>
      <c r="DIY101" s="34"/>
      <c r="DIZ101" s="34"/>
      <c r="DJA101" s="34"/>
      <c r="DJB101" s="34"/>
      <c r="DJC101" s="34"/>
      <c r="DJD101" s="34"/>
      <c r="DJE101" s="34"/>
      <c r="DJF101" s="34"/>
      <c r="DJG101" s="34"/>
      <c r="DJH101" s="34"/>
      <c r="DJI101" s="34"/>
      <c r="DJJ101" s="34"/>
      <c r="DJK101" s="34"/>
      <c r="DJL101" s="34"/>
      <c r="DJM101" s="34"/>
      <c r="DJN101" s="34"/>
      <c r="DJO101" s="34"/>
      <c r="DJP101" s="34"/>
      <c r="DJQ101" s="34"/>
      <c r="DJR101" s="34"/>
      <c r="DJS101" s="34"/>
      <c r="DJT101" s="34"/>
      <c r="DJU101" s="34"/>
      <c r="DJV101" s="34"/>
      <c r="DJW101" s="34"/>
      <c r="DJX101" s="34"/>
      <c r="DJY101" s="34"/>
      <c r="DJZ101" s="34"/>
      <c r="DKA101" s="34"/>
      <c r="DKB101" s="34"/>
      <c r="DKC101" s="34"/>
      <c r="DKD101" s="34"/>
      <c r="DKE101" s="34"/>
      <c r="DKF101" s="34"/>
      <c r="DKG101" s="34"/>
      <c r="DKH101" s="34"/>
      <c r="DKI101" s="34"/>
      <c r="DKJ101" s="34"/>
      <c r="DKK101" s="34"/>
      <c r="DKL101" s="34"/>
      <c r="DKM101" s="34"/>
      <c r="DKN101" s="34"/>
      <c r="DKO101" s="34"/>
      <c r="DKP101" s="34"/>
      <c r="DKQ101" s="34"/>
      <c r="DKR101" s="34"/>
      <c r="DKS101" s="34"/>
      <c r="DKT101" s="34"/>
      <c r="DKU101" s="34"/>
      <c r="DKV101" s="34"/>
      <c r="DKW101" s="34"/>
      <c r="DKX101" s="34"/>
      <c r="DKY101" s="34"/>
      <c r="DKZ101" s="34"/>
      <c r="DLA101" s="34"/>
      <c r="DLB101" s="34"/>
      <c r="DLC101" s="34"/>
      <c r="DLD101" s="34"/>
      <c r="DLE101" s="34"/>
      <c r="DLF101" s="34"/>
      <c r="DLG101" s="34"/>
      <c r="DLH101" s="34"/>
      <c r="DLI101" s="34"/>
      <c r="DLJ101" s="34"/>
      <c r="DLK101" s="34"/>
      <c r="DLL101" s="34"/>
      <c r="DLM101" s="34"/>
      <c r="DLN101" s="34"/>
      <c r="DLO101" s="34"/>
      <c r="DLP101" s="34"/>
      <c r="DLQ101" s="34"/>
      <c r="DLR101" s="34"/>
      <c r="DLS101" s="34"/>
      <c r="DLT101" s="34"/>
      <c r="DLU101" s="34"/>
      <c r="DLV101" s="34"/>
      <c r="DLW101" s="34"/>
      <c r="DLX101" s="34"/>
      <c r="DLY101" s="34"/>
      <c r="DLZ101" s="34"/>
      <c r="DMA101" s="34"/>
      <c r="DMB101" s="34"/>
      <c r="DMC101" s="34"/>
      <c r="DMD101" s="34"/>
      <c r="DME101" s="34"/>
      <c r="DMF101" s="34"/>
      <c r="DMG101" s="34"/>
      <c r="DMH101" s="34"/>
      <c r="DMI101" s="34"/>
      <c r="DMJ101" s="34"/>
      <c r="DMK101" s="34"/>
      <c r="DML101" s="34"/>
      <c r="DMM101" s="34"/>
      <c r="DMN101" s="34"/>
      <c r="DMO101" s="34"/>
      <c r="DMP101" s="34"/>
      <c r="DMQ101" s="34"/>
      <c r="DMR101" s="34"/>
      <c r="DMS101" s="34"/>
      <c r="DMT101" s="34"/>
      <c r="DMU101" s="34"/>
      <c r="DMV101" s="34"/>
      <c r="DMW101" s="34"/>
      <c r="DMX101" s="34"/>
      <c r="DMY101" s="34"/>
      <c r="DMZ101" s="34"/>
      <c r="DNA101" s="34"/>
      <c r="DNB101" s="34"/>
      <c r="DNC101" s="34"/>
      <c r="DND101" s="34"/>
      <c r="DNE101" s="34"/>
      <c r="DNF101" s="34"/>
      <c r="DNG101" s="34"/>
      <c r="DNH101" s="34"/>
      <c r="DNI101" s="34"/>
      <c r="DNJ101" s="34"/>
      <c r="DNK101" s="34"/>
      <c r="DNL101" s="34"/>
      <c r="DNM101" s="34"/>
      <c r="DNN101" s="34"/>
      <c r="DNO101" s="34"/>
      <c r="DNP101" s="34"/>
      <c r="DNQ101" s="34"/>
      <c r="DNR101" s="34"/>
      <c r="DNS101" s="34"/>
      <c r="DNT101" s="34"/>
      <c r="DNU101" s="34"/>
      <c r="DNV101" s="34"/>
      <c r="DNW101" s="34"/>
      <c r="DNX101" s="34"/>
      <c r="DNY101" s="34"/>
      <c r="DNZ101" s="34"/>
      <c r="DOA101" s="34"/>
      <c r="DOB101" s="34"/>
      <c r="DOC101" s="34"/>
      <c r="DOD101" s="34"/>
      <c r="DOE101" s="34"/>
      <c r="DOF101" s="34"/>
      <c r="DOG101" s="34"/>
      <c r="DOH101" s="34"/>
      <c r="DOI101" s="34"/>
      <c r="DOJ101" s="34"/>
      <c r="DOK101" s="34"/>
      <c r="DOL101" s="34"/>
      <c r="DOM101" s="34"/>
      <c r="DON101" s="34"/>
      <c r="DOO101" s="34"/>
      <c r="DOP101" s="34"/>
      <c r="DOQ101" s="34"/>
      <c r="DOR101" s="34"/>
      <c r="DOS101" s="34"/>
      <c r="DOT101" s="34"/>
      <c r="DOU101" s="34"/>
      <c r="DOV101" s="34"/>
      <c r="DOW101" s="34"/>
      <c r="DOX101" s="34"/>
      <c r="DOY101" s="34"/>
      <c r="DOZ101" s="34"/>
      <c r="DPA101" s="34"/>
      <c r="DPB101" s="34"/>
      <c r="DPC101" s="34"/>
      <c r="DPD101" s="34"/>
      <c r="DPE101" s="34"/>
      <c r="DPF101" s="34"/>
      <c r="DPG101" s="34"/>
      <c r="DPH101" s="34"/>
      <c r="DPI101" s="34"/>
      <c r="DPJ101" s="34"/>
      <c r="DPK101" s="34"/>
      <c r="DPL101" s="34"/>
      <c r="DPM101" s="34"/>
      <c r="DPN101" s="34"/>
      <c r="DPO101" s="34"/>
      <c r="DPP101" s="34"/>
      <c r="DPQ101" s="34"/>
      <c r="DPR101" s="34"/>
      <c r="DPS101" s="34"/>
      <c r="DPT101" s="34"/>
      <c r="DPU101" s="34"/>
      <c r="DPV101" s="34"/>
      <c r="DPW101" s="34"/>
      <c r="DPX101" s="34"/>
      <c r="DPY101" s="34"/>
      <c r="DPZ101" s="34"/>
      <c r="DQA101" s="34"/>
      <c r="DQB101" s="34"/>
      <c r="DQC101" s="34"/>
      <c r="DQD101" s="34"/>
      <c r="DQE101" s="34"/>
      <c r="DQF101" s="34"/>
      <c r="DQG101" s="34"/>
      <c r="DQH101" s="34"/>
      <c r="DQI101" s="34"/>
      <c r="DQJ101" s="34"/>
      <c r="DQK101" s="34"/>
      <c r="DQL101" s="34"/>
      <c r="DQM101" s="34"/>
      <c r="DQN101" s="34"/>
      <c r="DQO101" s="34"/>
      <c r="DQP101" s="34"/>
      <c r="DQQ101" s="34"/>
      <c r="DQR101" s="34"/>
      <c r="DQS101" s="34"/>
      <c r="DQT101" s="34"/>
      <c r="DQU101" s="34"/>
      <c r="DQV101" s="34"/>
      <c r="DQW101" s="34"/>
      <c r="DQX101" s="34"/>
      <c r="DQY101" s="34"/>
      <c r="DQZ101" s="34"/>
      <c r="DRA101" s="34"/>
      <c r="DRB101" s="34"/>
      <c r="DRC101" s="34"/>
      <c r="DRD101" s="34"/>
      <c r="DRE101" s="34"/>
      <c r="DRF101" s="34"/>
      <c r="DRG101" s="34"/>
      <c r="DRH101" s="34"/>
      <c r="DRI101" s="34"/>
      <c r="DRJ101" s="34"/>
      <c r="DRK101" s="34"/>
      <c r="DRL101" s="34"/>
      <c r="DRM101" s="34"/>
      <c r="DRN101" s="34"/>
      <c r="DRO101" s="34"/>
      <c r="DRP101" s="34"/>
      <c r="DRQ101" s="34"/>
      <c r="DRR101" s="34"/>
      <c r="DRS101" s="34"/>
      <c r="DRT101" s="34"/>
      <c r="DRU101" s="34"/>
      <c r="DRV101" s="34"/>
      <c r="DRW101" s="34"/>
      <c r="DRX101" s="34"/>
      <c r="DRY101" s="34"/>
      <c r="DRZ101" s="34"/>
      <c r="DSA101" s="34"/>
      <c r="DSB101" s="34"/>
      <c r="DSC101" s="34"/>
      <c r="DSD101" s="34"/>
      <c r="DSE101" s="34"/>
      <c r="DSF101" s="34"/>
      <c r="DSG101" s="34"/>
      <c r="DSH101" s="34"/>
      <c r="DSI101" s="34"/>
      <c r="DSJ101" s="34"/>
      <c r="DSK101" s="34"/>
      <c r="DSL101" s="34"/>
      <c r="DSM101" s="34"/>
      <c r="DSN101" s="34"/>
      <c r="DSO101" s="34"/>
      <c r="DSP101" s="34"/>
      <c r="DSQ101" s="34"/>
      <c r="DSR101" s="34"/>
      <c r="DSS101" s="34"/>
      <c r="DST101" s="34"/>
      <c r="DSU101" s="34"/>
      <c r="DSV101" s="34"/>
      <c r="DSW101" s="34"/>
      <c r="DSX101" s="34"/>
      <c r="DSY101" s="34"/>
      <c r="DSZ101" s="34"/>
      <c r="DTA101" s="34"/>
      <c r="DTB101" s="34"/>
      <c r="DTC101" s="34"/>
      <c r="DTD101" s="34"/>
      <c r="DTE101" s="34"/>
      <c r="DTF101" s="34"/>
      <c r="DTG101" s="34"/>
      <c r="DTH101" s="34"/>
      <c r="DTI101" s="34"/>
      <c r="DTJ101" s="34"/>
      <c r="DTK101" s="34"/>
      <c r="DTL101" s="34"/>
      <c r="DTM101" s="34"/>
      <c r="DTN101" s="34"/>
      <c r="DTO101" s="34"/>
      <c r="DTP101" s="34"/>
      <c r="DTQ101" s="34"/>
      <c r="DTR101" s="34"/>
      <c r="DTS101" s="34"/>
      <c r="DTT101" s="34"/>
      <c r="DTU101" s="34"/>
      <c r="DTV101" s="34"/>
      <c r="DTW101" s="34"/>
      <c r="DTX101" s="34"/>
      <c r="DTY101" s="34"/>
      <c r="DTZ101" s="34"/>
      <c r="DUA101" s="34"/>
      <c r="DUB101" s="34"/>
      <c r="DUC101" s="34"/>
      <c r="DUD101" s="34"/>
      <c r="DUE101" s="34"/>
      <c r="DUF101" s="34"/>
      <c r="DUG101" s="34"/>
      <c r="DUH101" s="34"/>
      <c r="DUI101" s="34"/>
      <c r="DUJ101" s="34"/>
      <c r="DUK101" s="34"/>
      <c r="DUL101" s="34"/>
      <c r="DUM101" s="34"/>
      <c r="DUN101" s="34"/>
      <c r="DUO101" s="34"/>
      <c r="DUP101" s="34"/>
      <c r="DUQ101" s="34"/>
      <c r="DUR101" s="34"/>
      <c r="DUS101" s="34"/>
      <c r="DUT101" s="34"/>
      <c r="DUU101" s="34"/>
      <c r="DUV101" s="34"/>
      <c r="DUW101" s="34"/>
      <c r="DUX101" s="34"/>
      <c r="DUY101" s="34"/>
      <c r="DUZ101" s="34"/>
      <c r="DVA101" s="34"/>
      <c r="DVB101" s="34"/>
      <c r="DVC101" s="34"/>
      <c r="DVD101" s="34"/>
      <c r="DVE101" s="34"/>
      <c r="DVF101" s="34"/>
      <c r="DVG101" s="34"/>
      <c r="DVH101" s="34"/>
      <c r="DVI101" s="34"/>
      <c r="DVJ101" s="34"/>
      <c r="DVK101" s="34"/>
      <c r="DVL101" s="34"/>
      <c r="DVM101" s="34"/>
      <c r="DVN101" s="34"/>
      <c r="DVO101" s="34"/>
      <c r="DVP101" s="34"/>
      <c r="DVQ101" s="34"/>
      <c r="DVR101" s="34"/>
      <c r="DVS101" s="34"/>
      <c r="DVT101" s="34"/>
      <c r="DVU101" s="34"/>
      <c r="DVV101" s="34"/>
      <c r="DVW101" s="34"/>
      <c r="DVX101" s="34"/>
      <c r="DVY101" s="34"/>
      <c r="DVZ101" s="34"/>
      <c r="DWA101" s="34"/>
      <c r="DWB101" s="34"/>
      <c r="DWC101" s="34"/>
      <c r="DWD101" s="34"/>
      <c r="DWE101" s="34"/>
      <c r="DWF101" s="34"/>
      <c r="DWG101" s="34"/>
      <c r="DWH101" s="34"/>
      <c r="DWI101" s="34"/>
      <c r="DWJ101" s="34"/>
      <c r="DWK101" s="34"/>
      <c r="DWL101" s="34"/>
      <c r="DWM101" s="34"/>
      <c r="DWN101" s="34"/>
      <c r="DWO101" s="34"/>
      <c r="DWP101" s="34"/>
      <c r="DWQ101" s="34"/>
      <c r="DWR101" s="34"/>
      <c r="DWS101" s="34"/>
      <c r="DWT101" s="34"/>
      <c r="DWU101" s="34"/>
      <c r="DWV101" s="34"/>
      <c r="DWW101" s="34"/>
      <c r="DWX101" s="34"/>
      <c r="DWY101" s="34"/>
      <c r="DWZ101" s="34"/>
      <c r="DXA101" s="34"/>
      <c r="DXB101" s="34"/>
      <c r="DXC101" s="34"/>
      <c r="DXD101" s="34"/>
      <c r="DXE101" s="34"/>
      <c r="DXF101" s="34"/>
      <c r="DXG101" s="34"/>
      <c r="DXH101" s="34"/>
      <c r="DXI101" s="34"/>
      <c r="DXJ101" s="34"/>
      <c r="DXK101" s="34"/>
      <c r="DXL101" s="34"/>
      <c r="DXM101" s="34"/>
      <c r="DXN101" s="34"/>
      <c r="DXO101" s="34"/>
      <c r="DXP101" s="34"/>
      <c r="DXQ101" s="34"/>
      <c r="DXR101" s="34"/>
      <c r="DXS101" s="34"/>
      <c r="DXT101" s="34"/>
      <c r="DXU101" s="34"/>
      <c r="DXV101" s="34"/>
      <c r="DXW101" s="34"/>
      <c r="DXX101" s="34"/>
      <c r="DXY101" s="34"/>
      <c r="DXZ101" s="34"/>
      <c r="DYA101" s="34"/>
      <c r="DYB101" s="34"/>
      <c r="DYC101" s="34"/>
      <c r="DYD101" s="34"/>
      <c r="DYE101" s="34"/>
      <c r="DYF101" s="34"/>
      <c r="DYG101" s="34"/>
      <c r="DYH101" s="34"/>
      <c r="DYI101" s="34"/>
      <c r="DYJ101" s="34"/>
      <c r="DYK101" s="34"/>
      <c r="DYL101" s="34"/>
      <c r="DYM101" s="34"/>
      <c r="DYN101" s="34"/>
      <c r="DYO101" s="34"/>
      <c r="DYP101" s="34"/>
      <c r="DYQ101" s="34"/>
      <c r="DYR101" s="34"/>
      <c r="DYS101" s="34"/>
      <c r="DYT101" s="34"/>
      <c r="DYU101" s="34"/>
      <c r="DYV101" s="34"/>
      <c r="DYW101" s="34"/>
      <c r="DYX101" s="34"/>
      <c r="DYY101" s="34"/>
      <c r="DYZ101" s="34"/>
      <c r="DZA101" s="34"/>
      <c r="DZB101" s="34"/>
      <c r="DZC101" s="34"/>
      <c r="DZD101" s="34"/>
      <c r="DZE101" s="34"/>
      <c r="DZF101" s="34"/>
      <c r="DZG101" s="34"/>
      <c r="DZH101" s="34"/>
      <c r="DZI101" s="34"/>
      <c r="DZJ101" s="34"/>
      <c r="DZK101" s="34"/>
      <c r="DZL101" s="34"/>
      <c r="DZM101" s="34"/>
      <c r="DZN101" s="34"/>
      <c r="DZO101" s="34"/>
      <c r="DZP101" s="34"/>
      <c r="DZQ101" s="34"/>
      <c r="DZR101" s="34"/>
      <c r="DZS101" s="34"/>
      <c r="DZT101" s="34"/>
      <c r="DZU101" s="34"/>
      <c r="DZV101" s="34"/>
      <c r="DZW101" s="34"/>
      <c r="DZX101" s="34"/>
      <c r="DZY101" s="34"/>
      <c r="DZZ101" s="34"/>
      <c r="EAA101" s="34"/>
      <c r="EAB101" s="34"/>
      <c r="EAC101" s="34"/>
      <c r="EAD101" s="34"/>
      <c r="EAE101" s="34"/>
      <c r="EAF101" s="34"/>
      <c r="EAG101" s="34"/>
      <c r="EAH101" s="34"/>
      <c r="EAI101" s="34"/>
      <c r="EAJ101" s="34"/>
      <c r="EAK101" s="34"/>
      <c r="EAL101" s="34"/>
      <c r="EAM101" s="34"/>
      <c r="EAN101" s="34"/>
      <c r="EAO101" s="34"/>
      <c r="EAP101" s="34"/>
      <c r="EAQ101" s="34"/>
      <c r="EAR101" s="34"/>
      <c r="EAS101" s="34"/>
      <c r="EAT101" s="34"/>
      <c r="EAU101" s="34"/>
      <c r="EAV101" s="34"/>
      <c r="EAW101" s="34"/>
      <c r="EAX101" s="34"/>
      <c r="EAY101" s="34"/>
      <c r="EAZ101" s="34"/>
      <c r="EBA101" s="34"/>
      <c r="EBB101" s="34"/>
      <c r="EBC101" s="34"/>
      <c r="EBD101" s="34"/>
      <c r="EBE101" s="34"/>
      <c r="EBF101" s="34"/>
      <c r="EBG101" s="34"/>
      <c r="EBH101" s="34"/>
      <c r="EBI101" s="34"/>
      <c r="EBJ101" s="34"/>
      <c r="EBK101" s="34"/>
      <c r="EBL101" s="34"/>
      <c r="EBM101" s="34"/>
      <c r="EBN101" s="34"/>
      <c r="EBO101" s="34"/>
      <c r="EBP101" s="34"/>
      <c r="EBQ101" s="34"/>
      <c r="EBR101" s="34"/>
      <c r="EBS101" s="34"/>
      <c r="EBT101" s="34"/>
      <c r="EBU101" s="34"/>
      <c r="EBV101" s="34"/>
      <c r="EBW101" s="34"/>
      <c r="EBX101" s="34"/>
      <c r="EBY101" s="34"/>
      <c r="EBZ101" s="34"/>
      <c r="ECA101" s="34"/>
      <c r="ECB101" s="34"/>
      <c r="ECC101" s="34"/>
      <c r="ECD101" s="34"/>
      <c r="ECE101" s="34"/>
      <c r="ECF101" s="34"/>
      <c r="ECG101" s="34"/>
      <c r="ECH101" s="34"/>
      <c r="ECI101" s="34"/>
      <c r="ECJ101" s="34"/>
      <c r="ECK101" s="34"/>
      <c r="ECL101" s="34"/>
      <c r="ECM101" s="34"/>
      <c r="ECN101" s="34"/>
      <c r="ECO101" s="34"/>
      <c r="ECP101" s="34"/>
      <c r="ECQ101" s="34"/>
      <c r="ECR101" s="34"/>
      <c r="ECS101" s="34"/>
      <c r="ECT101" s="34"/>
      <c r="ECU101" s="34"/>
      <c r="ECV101" s="34"/>
      <c r="ECW101" s="34"/>
      <c r="ECX101" s="34"/>
      <c r="ECY101" s="34"/>
      <c r="ECZ101" s="34"/>
      <c r="EDA101" s="34"/>
      <c r="EDB101" s="34"/>
      <c r="EDC101" s="34"/>
      <c r="EDD101" s="34"/>
      <c r="EDE101" s="34"/>
      <c r="EDF101" s="34"/>
      <c r="EDG101" s="34"/>
      <c r="EDH101" s="34"/>
      <c r="EDI101" s="34"/>
      <c r="EDJ101" s="34"/>
      <c r="EDK101" s="34"/>
      <c r="EDL101" s="34"/>
      <c r="EDM101" s="34"/>
      <c r="EDN101" s="34"/>
      <c r="EDO101" s="34"/>
      <c r="EDP101" s="34"/>
      <c r="EDQ101" s="34"/>
      <c r="EDR101" s="34"/>
      <c r="EDS101" s="34"/>
      <c r="EDT101" s="34"/>
      <c r="EDU101" s="34"/>
      <c r="EDV101" s="34"/>
      <c r="EDW101" s="34"/>
      <c r="EDX101" s="34"/>
      <c r="EDY101" s="34"/>
      <c r="EDZ101" s="34"/>
      <c r="EEA101" s="34"/>
      <c r="EEB101" s="34"/>
      <c r="EEC101" s="34"/>
      <c r="EED101" s="34"/>
      <c r="EEE101" s="34"/>
      <c r="EEF101" s="34"/>
      <c r="EEG101" s="34"/>
      <c r="EEH101" s="34"/>
      <c r="EEI101" s="34"/>
      <c r="EEJ101" s="34"/>
      <c r="EEK101" s="34"/>
      <c r="EEL101" s="34"/>
      <c r="EEM101" s="34"/>
      <c r="EEN101" s="34"/>
      <c r="EEO101" s="34"/>
      <c r="EEP101" s="34"/>
      <c r="EEQ101" s="34"/>
      <c r="EER101" s="34"/>
      <c r="EES101" s="34"/>
      <c r="EET101" s="34"/>
      <c r="EEU101" s="34"/>
      <c r="EEV101" s="34"/>
      <c r="EEW101" s="34"/>
      <c r="EEX101" s="34"/>
      <c r="EEY101" s="34"/>
      <c r="EEZ101" s="34"/>
      <c r="EFA101" s="34"/>
      <c r="EFB101" s="34"/>
      <c r="EFC101" s="34"/>
      <c r="EFD101" s="34"/>
      <c r="EFE101" s="34"/>
      <c r="EFF101" s="34"/>
      <c r="EFG101" s="34"/>
      <c r="EFH101" s="34"/>
      <c r="EFI101" s="34"/>
      <c r="EFJ101" s="34"/>
      <c r="EFK101" s="34"/>
      <c r="EFL101" s="34"/>
      <c r="EFM101" s="34"/>
      <c r="EFN101" s="34"/>
      <c r="EFO101" s="34"/>
      <c r="EFP101" s="34"/>
      <c r="EFQ101" s="34"/>
      <c r="EFR101" s="34"/>
      <c r="EFS101" s="34"/>
      <c r="EFT101" s="34"/>
      <c r="EFU101" s="34"/>
      <c r="EFV101" s="34"/>
      <c r="EFW101" s="34"/>
      <c r="EFX101" s="34"/>
      <c r="EFY101" s="34"/>
      <c r="EFZ101" s="34"/>
      <c r="EGA101" s="34"/>
      <c r="EGB101" s="34"/>
      <c r="EGC101" s="34"/>
      <c r="EGD101" s="34"/>
      <c r="EGE101" s="34"/>
      <c r="EGF101" s="34"/>
      <c r="EGG101" s="34"/>
      <c r="EGH101" s="34"/>
      <c r="EGI101" s="34"/>
      <c r="EGJ101" s="34"/>
      <c r="EGK101" s="34"/>
      <c r="EGL101" s="34"/>
      <c r="EGM101" s="34"/>
      <c r="EGN101" s="34"/>
      <c r="EGO101" s="34"/>
      <c r="EGP101" s="34"/>
      <c r="EGQ101" s="34"/>
      <c r="EGR101" s="34"/>
      <c r="EGS101" s="34"/>
      <c r="EGT101" s="34"/>
      <c r="EGU101" s="34"/>
      <c r="EGV101" s="34"/>
      <c r="EGW101" s="34"/>
      <c r="EGX101" s="34"/>
      <c r="EGY101" s="34"/>
      <c r="EGZ101" s="34"/>
      <c r="EHA101" s="34"/>
      <c r="EHB101" s="34"/>
      <c r="EHC101" s="34"/>
      <c r="EHD101" s="34"/>
      <c r="EHE101" s="34"/>
      <c r="EHF101" s="34"/>
      <c r="EHG101" s="34"/>
      <c r="EHH101" s="34"/>
      <c r="EHI101" s="34"/>
      <c r="EHJ101" s="34"/>
      <c r="EHK101" s="34"/>
      <c r="EHL101" s="34"/>
      <c r="EHM101" s="34"/>
      <c r="EHN101" s="34"/>
      <c r="EHO101" s="34"/>
      <c r="EHP101" s="34"/>
      <c r="EHQ101" s="34"/>
      <c r="EHR101" s="34"/>
      <c r="EHS101" s="34"/>
      <c r="EHT101" s="34"/>
      <c r="EHU101" s="34"/>
      <c r="EHV101" s="34"/>
      <c r="EHW101" s="34"/>
      <c r="EHX101" s="34"/>
      <c r="EHY101" s="34"/>
      <c r="EHZ101" s="34"/>
      <c r="EIA101" s="34"/>
      <c r="EIB101" s="34"/>
      <c r="EIC101" s="34"/>
      <c r="EID101" s="34"/>
      <c r="EIE101" s="34"/>
      <c r="EIF101" s="34"/>
      <c r="EIG101" s="34"/>
      <c r="EIH101" s="34"/>
      <c r="EII101" s="34"/>
      <c r="EIJ101" s="34"/>
      <c r="EIK101" s="34"/>
      <c r="EIL101" s="34"/>
      <c r="EIM101" s="34"/>
      <c r="EIN101" s="34"/>
      <c r="EIO101" s="34"/>
      <c r="EIP101" s="34"/>
      <c r="EIQ101" s="34"/>
      <c r="EIR101" s="34"/>
      <c r="EIS101" s="34"/>
      <c r="EIT101" s="34"/>
      <c r="EIU101" s="34"/>
      <c r="EIV101" s="34"/>
      <c r="EIW101" s="34"/>
      <c r="EIX101" s="34"/>
      <c r="EIY101" s="34"/>
      <c r="EIZ101" s="34"/>
      <c r="EJA101" s="34"/>
      <c r="EJB101" s="34"/>
      <c r="EJC101" s="34"/>
      <c r="EJD101" s="34"/>
      <c r="EJE101" s="34"/>
      <c r="EJF101" s="34"/>
      <c r="EJG101" s="34"/>
      <c r="EJH101" s="34"/>
      <c r="EJI101" s="34"/>
      <c r="EJJ101" s="34"/>
      <c r="EJK101" s="34"/>
      <c r="EJL101" s="34"/>
      <c r="EJM101" s="34"/>
      <c r="EJN101" s="34"/>
      <c r="EJO101" s="34"/>
      <c r="EJP101" s="34"/>
      <c r="EJQ101" s="34"/>
      <c r="EJR101" s="34"/>
      <c r="EJS101" s="34"/>
      <c r="EJT101" s="34"/>
      <c r="EJU101" s="34"/>
      <c r="EJV101" s="34"/>
      <c r="EJW101" s="34"/>
      <c r="EJX101" s="34"/>
      <c r="EJY101" s="34"/>
      <c r="EJZ101" s="34"/>
      <c r="EKA101" s="34"/>
      <c r="EKB101" s="34"/>
      <c r="EKC101" s="34"/>
      <c r="EKD101" s="34"/>
      <c r="EKE101" s="34"/>
      <c r="EKF101" s="34"/>
      <c r="EKG101" s="34"/>
      <c r="EKH101" s="34"/>
      <c r="EKI101" s="34"/>
      <c r="EKJ101" s="34"/>
      <c r="EKK101" s="34"/>
      <c r="EKL101" s="34"/>
      <c r="EKM101" s="34"/>
      <c r="EKN101" s="34"/>
      <c r="EKO101" s="34"/>
      <c r="EKP101" s="34"/>
      <c r="EKQ101" s="34"/>
      <c r="EKR101" s="34"/>
      <c r="EKS101" s="34"/>
      <c r="EKT101" s="34"/>
      <c r="EKU101" s="34"/>
      <c r="EKV101" s="34"/>
      <c r="EKW101" s="34"/>
      <c r="EKX101" s="34"/>
      <c r="EKY101" s="34"/>
      <c r="EKZ101" s="34"/>
      <c r="ELA101" s="34"/>
      <c r="ELB101" s="34"/>
      <c r="ELC101" s="34"/>
      <c r="ELD101" s="34"/>
      <c r="ELE101" s="34"/>
      <c r="ELF101" s="34"/>
      <c r="ELG101" s="34"/>
      <c r="ELH101" s="34"/>
      <c r="ELI101" s="34"/>
      <c r="ELJ101" s="34"/>
      <c r="ELK101" s="34"/>
      <c r="ELL101" s="34"/>
      <c r="ELM101" s="34"/>
      <c r="ELN101" s="34"/>
      <c r="ELO101" s="34"/>
      <c r="ELP101" s="34"/>
      <c r="ELQ101" s="34"/>
      <c r="ELR101" s="34"/>
      <c r="ELS101" s="34"/>
      <c r="ELT101" s="34"/>
      <c r="ELU101" s="34"/>
      <c r="ELV101" s="34"/>
      <c r="ELW101" s="34"/>
      <c r="ELX101" s="34"/>
      <c r="ELY101" s="34"/>
      <c r="ELZ101" s="34"/>
      <c r="EMA101" s="34"/>
      <c r="EMB101" s="34"/>
      <c r="EMC101" s="34"/>
      <c r="EMD101" s="34"/>
      <c r="EME101" s="34"/>
      <c r="EMF101" s="34"/>
      <c r="EMG101" s="34"/>
      <c r="EMH101" s="34"/>
      <c r="EMI101" s="34"/>
      <c r="EMJ101" s="34"/>
      <c r="EMK101" s="34"/>
      <c r="EML101" s="34"/>
      <c r="EMM101" s="34"/>
      <c r="EMN101" s="34"/>
      <c r="EMO101" s="34"/>
      <c r="EMP101" s="34"/>
      <c r="EMQ101" s="34"/>
      <c r="EMR101" s="34"/>
      <c r="EMS101" s="34"/>
      <c r="EMT101" s="34"/>
      <c r="EMU101" s="34"/>
      <c r="EMV101" s="34"/>
      <c r="EMW101" s="34"/>
      <c r="EMX101" s="34"/>
      <c r="EMY101" s="34"/>
      <c r="EMZ101" s="34"/>
      <c r="ENA101" s="34"/>
      <c r="ENB101" s="34"/>
      <c r="ENC101" s="34"/>
      <c r="END101" s="34"/>
      <c r="ENE101" s="34"/>
      <c r="ENF101" s="34"/>
      <c r="ENG101" s="34"/>
      <c r="ENH101" s="34"/>
      <c r="ENI101" s="34"/>
      <c r="ENJ101" s="34"/>
      <c r="ENK101" s="34"/>
      <c r="ENL101" s="34"/>
      <c r="ENM101" s="34"/>
      <c r="ENN101" s="34"/>
      <c r="ENO101" s="34"/>
      <c r="ENP101" s="34"/>
      <c r="ENQ101" s="34"/>
      <c r="ENR101" s="34"/>
      <c r="ENS101" s="34"/>
      <c r="ENT101" s="34"/>
      <c r="ENU101" s="34"/>
      <c r="ENV101" s="34"/>
      <c r="ENW101" s="34"/>
      <c r="ENX101" s="34"/>
      <c r="ENY101" s="34"/>
      <c r="ENZ101" s="34"/>
      <c r="EOA101" s="34"/>
      <c r="EOB101" s="34"/>
      <c r="EOC101" s="34"/>
      <c r="EOD101" s="34"/>
      <c r="EOE101" s="34"/>
      <c r="EOF101" s="34"/>
      <c r="EOG101" s="34"/>
      <c r="EOH101" s="34"/>
      <c r="EOI101" s="34"/>
      <c r="EOJ101" s="34"/>
      <c r="EOK101" s="34"/>
      <c r="EOL101" s="34"/>
      <c r="EOM101" s="34"/>
      <c r="EON101" s="34"/>
      <c r="EOO101" s="34"/>
      <c r="EOP101" s="34"/>
      <c r="EOQ101" s="34"/>
      <c r="EOR101" s="34"/>
      <c r="EOS101" s="34"/>
      <c r="EOT101" s="34"/>
      <c r="EOU101" s="34"/>
      <c r="EOV101" s="34"/>
      <c r="EOW101" s="34"/>
      <c r="EOX101" s="34"/>
      <c r="EOY101" s="34"/>
      <c r="EOZ101" s="34"/>
      <c r="EPA101" s="34"/>
      <c r="EPB101" s="34"/>
      <c r="EPC101" s="34"/>
      <c r="EPD101" s="34"/>
      <c r="EPE101" s="34"/>
      <c r="EPF101" s="34"/>
      <c r="EPG101" s="34"/>
      <c r="EPH101" s="34"/>
      <c r="EPI101" s="34"/>
      <c r="EPJ101" s="34"/>
      <c r="EPK101" s="34"/>
      <c r="EPL101" s="34"/>
      <c r="EPM101" s="34"/>
      <c r="EPN101" s="34"/>
      <c r="EPO101" s="34"/>
      <c r="EPP101" s="34"/>
      <c r="EPQ101" s="34"/>
      <c r="EPR101" s="34"/>
      <c r="EPS101" s="34"/>
      <c r="EPT101" s="34"/>
      <c r="EPU101" s="34"/>
      <c r="EPV101" s="34"/>
      <c r="EPW101" s="34"/>
      <c r="EPX101" s="34"/>
      <c r="EPY101" s="34"/>
      <c r="EPZ101" s="34"/>
      <c r="EQA101" s="34"/>
      <c r="EQB101" s="34"/>
      <c r="EQC101" s="34"/>
      <c r="EQD101" s="34"/>
      <c r="EQE101" s="34"/>
      <c r="EQF101" s="34"/>
      <c r="EQG101" s="34"/>
      <c r="EQH101" s="34"/>
      <c r="EQI101" s="34"/>
      <c r="EQJ101" s="34"/>
      <c r="EQK101" s="34"/>
      <c r="EQL101" s="34"/>
      <c r="EQM101" s="34"/>
      <c r="EQN101" s="34"/>
      <c r="EQO101" s="34"/>
      <c r="EQP101" s="34"/>
      <c r="EQQ101" s="34"/>
      <c r="EQR101" s="34"/>
      <c r="EQS101" s="34"/>
      <c r="EQT101" s="34"/>
      <c r="EQU101" s="34"/>
      <c r="EQV101" s="34"/>
      <c r="EQW101" s="34"/>
      <c r="EQX101" s="34"/>
      <c r="EQY101" s="34"/>
      <c r="EQZ101" s="34"/>
      <c r="ERA101" s="34"/>
      <c r="ERB101" s="34"/>
      <c r="ERC101" s="34"/>
      <c r="ERD101" s="34"/>
      <c r="ERE101" s="34"/>
      <c r="ERF101" s="34"/>
      <c r="ERG101" s="34"/>
      <c r="ERH101" s="34"/>
      <c r="ERI101" s="34"/>
      <c r="ERJ101" s="34"/>
      <c r="ERK101" s="34"/>
      <c r="ERL101" s="34"/>
      <c r="ERM101" s="34"/>
      <c r="ERN101" s="34"/>
      <c r="ERO101" s="34"/>
      <c r="ERP101" s="34"/>
      <c r="ERQ101" s="34"/>
      <c r="ERR101" s="34"/>
      <c r="ERS101" s="34"/>
      <c r="ERT101" s="34"/>
      <c r="ERU101" s="34"/>
      <c r="ERV101" s="34"/>
      <c r="ERW101" s="34"/>
      <c r="ERX101" s="34"/>
      <c r="ERY101" s="34"/>
      <c r="ERZ101" s="34"/>
      <c r="ESA101" s="34"/>
      <c r="ESB101" s="34"/>
      <c r="ESC101" s="34"/>
      <c r="ESD101" s="34"/>
      <c r="ESE101" s="34"/>
      <c r="ESF101" s="34"/>
      <c r="ESG101" s="34"/>
      <c r="ESH101" s="34"/>
      <c r="ESI101" s="34"/>
      <c r="ESJ101" s="34"/>
      <c r="ESK101" s="34"/>
      <c r="ESL101" s="34"/>
      <c r="ESM101" s="34"/>
      <c r="ESN101" s="34"/>
      <c r="ESO101" s="34"/>
      <c r="ESP101" s="34"/>
      <c r="ESQ101" s="34"/>
      <c r="ESR101" s="34"/>
      <c r="ESS101" s="34"/>
      <c r="EST101" s="34"/>
      <c r="ESU101" s="34"/>
      <c r="ESV101" s="34"/>
      <c r="ESW101" s="34"/>
      <c r="ESX101" s="34"/>
      <c r="ESY101" s="34"/>
      <c r="ESZ101" s="34"/>
      <c r="ETA101" s="34"/>
      <c r="ETB101" s="34"/>
      <c r="ETC101" s="34"/>
      <c r="ETD101" s="34"/>
      <c r="ETE101" s="34"/>
      <c r="ETF101" s="34"/>
      <c r="ETG101" s="34"/>
      <c r="ETH101" s="34"/>
      <c r="ETI101" s="34"/>
      <c r="ETJ101" s="34"/>
      <c r="ETK101" s="34"/>
      <c r="ETL101" s="34"/>
      <c r="ETM101" s="34"/>
      <c r="ETN101" s="34"/>
      <c r="ETO101" s="34"/>
      <c r="ETP101" s="34"/>
      <c r="ETQ101" s="34"/>
      <c r="ETR101" s="34"/>
      <c r="ETS101" s="34"/>
      <c r="ETT101" s="34"/>
      <c r="ETU101" s="34"/>
      <c r="ETV101" s="34"/>
      <c r="ETW101" s="34"/>
      <c r="ETX101" s="34"/>
      <c r="ETY101" s="34"/>
      <c r="ETZ101" s="34"/>
      <c r="EUA101" s="34"/>
      <c r="EUB101" s="34"/>
      <c r="EUC101" s="34"/>
      <c r="EUD101" s="34"/>
      <c r="EUE101" s="34"/>
      <c r="EUF101" s="34"/>
      <c r="EUG101" s="34"/>
      <c r="EUH101" s="34"/>
      <c r="EUI101" s="34"/>
      <c r="EUJ101" s="34"/>
      <c r="EUK101" s="34"/>
      <c r="EUL101" s="34"/>
      <c r="EUM101" s="34"/>
      <c r="EUN101" s="34"/>
      <c r="EUO101" s="34"/>
      <c r="EUP101" s="34"/>
      <c r="EUQ101" s="34"/>
      <c r="EUR101" s="34"/>
      <c r="EUS101" s="34"/>
      <c r="EUT101" s="34"/>
      <c r="EUU101" s="34"/>
      <c r="EUV101" s="34"/>
      <c r="EUW101" s="34"/>
      <c r="EUX101" s="34"/>
      <c r="EUY101" s="34"/>
      <c r="EUZ101" s="34"/>
      <c r="EVA101" s="34"/>
      <c r="EVB101" s="34"/>
      <c r="EVC101" s="34"/>
      <c r="EVD101" s="34"/>
      <c r="EVE101" s="34"/>
      <c r="EVF101" s="34"/>
      <c r="EVG101" s="34"/>
      <c r="EVH101" s="34"/>
      <c r="EVI101" s="34"/>
      <c r="EVJ101" s="34"/>
      <c r="EVK101" s="34"/>
      <c r="EVL101" s="34"/>
      <c r="EVM101" s="34"/>
      <c r="EVN101" s="34"/>
      <c r="EVO101" s="34"/>
      <c r="EVP101" s="34"/>
      <c r="EVQ101" s="34"/>
      <c r="EVR101" s="34"/>
      <c r="EVS101" s="34"/>
      <c r="EVT101" s="34"/>
      <c r="EVU101" s="34"/>
      <c r="EVV101" s="34"/>
      <c r="EVW101" s="34"/>
      <c r="EVX101" s="34"/>
      <c r="EVY101" s="34"/>
      <c r="EVZ101" s="34"/>
      <c r="EWA101" s="34"/>
      <c r="EWB101" s="34"/>
      <c r="EWC101" s="34"/>
      <c r="EWD101" s="34"/>
      <c r="EWE101" s="34"/>
      <c r="EWF101" s="34"/>
      <c r="EWG101" s="34"/>
      <c r="EWH101" s="34"/>
      <c r="EWI101" s="34"/>
      <c r="EWJ101" s="34"/>
      <c r="EWK101" s="34"/>
      <c r="EWL101" s="34"/>
      <c r="EWM101" s="34"/>
      <c r="EWN101" s="34"/>
      <c r="EWO101" s="34"/>
      <c r="EWP101" s="34"/>
      <c r="EWQ101" s="34"/>
      <c r="EWR101" s="34"/>
      <c r="EWS101" s="34"/>
      <c r="EWT101" s="34"/>
      <c r="EWU101" s="34"/>
      <c r="EWV101" s="34"/>
      <c r="EWW101" s="34"/>
      <c r="EWX101" s="34"/>
      <c r="EWY101" s="34"/>
      <c r="EWZ101" s="34"/>
      <c r="EXA101" s="34"/>
      <c r="EXB101" s="34"/>
      <c r="EXC101" s="34"/>
      <c r="EXD101" s="34"/>
      <c r="EXE101" s="34"/>
      <c r="EXF101" s="34"/>
      <c r="EXG101" s="34"/>
      <c r="EXH101" s="34"/>
      <c r="EXI101" s="34"/>
      <c r="EXJ101" s="34"/>
      <c r="EXK101" s="34"/>
      <c r="EXL101" s="34"/>
      <c r="EXM101" s="34"/>
      <c r="EXN101" s="34"/>
      <c r="EXO101" s="34"/>
      <c r="EXP101" s="34"/>
      <c r="EXQ101" s="34"/>
      <c r="EXR101" s="34"/>
      <c r="EXS101" s="34"/>
      <c r="EXT101" s="34"/>
      <c r="EXU101" s="34"/>
      <c r="EXV101" s="34"/>
      <c r="EXW101" s="34"/>
      <c r="EXX101" s="34"/>
      <c r="EXY101" s="34"/>
      <c r="EXZ101" s="34"/>
      <c r="EYA101" s="34"/>
      <c r="EYB101" s="34"/>
      <c r="EYC101" s="34"/>
      <c r="EYD101" s="34"/>
      <c r="EYE101" s="34"/>
      <c r="EYF101" s="34"/>
      <c r="EYG101" s="34"/>
      <c r="EYH101" s="34"/>
      <c r="EYI101" s="34"/>
      <c r="EYJ101" s="34"/>
      <c r="EYK101" s="34"/>
      <c r="EYL101" s="34"/>
      <c r="EYM101" s="34"/>
      <c r="EYN101" s="34"/>
      <c r="EYO101" s="34"/>
      <c r="EYP101" s="34"/>
      <c r="EYQ101" s="34"/>
      <c r="EYR101" s="34"/>
      <c r="EYS101" s="34"/>
      <c r="EYT101" s="34"/>
      <c r="EYU101" s="34"/>
      <c r="EYV101" s="34"/>
      <c r="EYW101" s="34"/>
      <c r="EYX101" s="34"/>
      <c r="EYY101" s="34"/>
      <c r="EYZ101" s="34"/>
      <c r="EZA101" s="34"/>
      <c r="EZB101" s="34"/>
      <c r="EZC101" s="34"/>
      <c r="EZD101" s="34"/>
      <c r="EZE101" s="34"/>
      <c r="EZF101" s="34"/>
      <c r="EZG101" s="34"/>
      <c r="EZH101" s="34"/>
      <c r="EZI101" s="34"/>
      <c r="EZJ101" s="34"/>
      <c r="EZK101" s="34"/>
      <c r="EZL101" s="34"/>
      <c r="EZM101" s="34"/>
      <c r="EZN101" s="34"/>
      <c r="EZO101" s="34"/>
      <c r="EZP101" s="34"/>
      <c r="EZQ101" s="34"/>
      <c r="EZR101" s="34"/>
      <c r="EZS101" s="34"/>
      <c r="EZT101" s="34"/>
      <c r="EZU101" s="34"/>
      <c r="EZV101" s="34"/>
      <c r="EZW101" s="34"/>
      <c r="EZX101" s="34"/>
      <c r="EZY101" s="34"/>
      <c r="EZZ101" s="34"/>
      <c r="FAA101" s="34"/>
      <c r="FAB101" s="34"/>
      <c r="FAC101" s="34"/>
      <c r="FAD101" s="34"/>
      <c r="FAE101" s="34"/>
      <c r="FAF101" s="34"/>
      <c r="FAG101" s="34"/>
      <c r="FAH101" s="34"/>
      <c r="FAI101" s="34"/>
      <c r="FAJ101" s="34"/>
      <c r="FAK101" s="34"/>
      <c r="FAL101" s="34"/>
      <c r="FAM101" s="34"/>
      <c r="FAN101" s="34"/>
      <c r="FAO101" s="34"/>
      <c r="FAP101" s="34"/>
      <c r="FAQ101" s="34"/>
      <c r="FAR101" s="34"/>
      <c r="FAS101" s="34"/>
      <c r="FAT101" s="34"/>
      <c r="FAU101" s="34"/>
      <c r="FAV101" s="34"/>
      <c r="FAW101" s="34"/>
      <c r="FAX101" s="34"/>
      <c r="FAY101" s="34"/>
      <c r="FAZ101" s="34"/>
      <c r="FBA101" s="34"/>
      <c r="FBB101" s="34"/>
      <c r="FBC101" s="34"/>
      <c r="FBD101" s="34"/>
      <c r="FBE101" s="34"/>
      <c r="FBF101" s="34"/>
      <c r="FBG101" s="34"/>
      <c r="FBH101" s="34"/>
      <c r="FBI101" s="34"/>
      <c r="FBJ101" s="34"/>
      <c r="FBK101" s="34"/>
      <c r="FBL101" s="34"/>
      <c r="FBM101" s="34"/>
      <c r="FBN101" s="34"/>
      <c r="FBO101" s="34"/>
      <c r="FBP101" s="34"/>
      <c r="FBQ101" s="34"/>
      <c r="FBR101" s="34"/>
      <c r="FBS101" s="34"/>
      <c r="FBT101" s="34"/>
      <c r="FBU101" s="34"/>
      <c r="FBV101" s="34"/>
      <c r="FBW101" s="34"/>
      <c r="FBX101" s="34"/>
      <c r="FBY101" s="34"/>
      <c r="FBZ101" s="34"/>
      <c r="FCA101" s="34"/>
      <c r="FCB101" s="34"/>
      <c r="FCC101" s="34"/>
      <c r="FCD101" s="34"/>
      <c r="FCE101" s="34"/>
      <c r="FCF101" s="34"/>
      <c r="FCG101" s="34"/>
      <c r="FCH101" s="34"/>
      <c r="FCI101" s="34"/>
      <c r="FCJ101" s="34"/>
      <c r="FCK101" s="34"/>
      <c r="FCL101" s="34"/>
      <c r="FCM101" s="34"/>
      <c r="FCN101" s="34"/>
      <c r="FCO101" s="34"/>
      <c r="FCP101" s="34"/>
      <c r="FCQ101" s="34"/>
      <c r="FCR101" s="34"/>
      <c r="FCS101" s="34"/>
      <c r="FCT101" s="34"/>
      <c r="FCU101" s="34"/>
      <c r="FCV101" s="34"/>
      <c r="FCW101" s="34"/>
      <c r="FCX101" s="34"/>
      <c r="FCY101" s="34"/>
      <c r="FCZ101" s="34"/>
      <c r="FDA101" s="34"/>
      <c r="FDB101" s="34"/>
      <c r="FDC101" s="34"/>
      <c r="FDD101" s="34"/>
      <c r="FDE101" s="34"/>
      <c r="FDF101" s="34"/>
      <c r="FDG101" s="34"/>
      <c r="FDH101" s="34"/>
      <c r="FDI101" s="34"/>
      <c r="FDJ101" s="34"/>
      <c r="FDK101" s="34"/>
      <c r="FDL101" s="34"/>
      <c r="FDM101" s="34"/>
      <c r="FDN101" s="34"/>
      <c r="FDO101" s="34"/>
      <c r="FDP101" s="34"/>
      <c r="FDQ101" s="34"/>
      <c r="FDR101" s="34"/>
      <c r="FDS101" s="34"/>
      <c r="FDT101" s="34"/>
      <c r="FDU101" s="34"/>
      <c r="FDV101" s="34"/>
      <c r="FDW101" s="34"/>
      <c r="FDX101" s="34"/>
      <c r="FDY101" s="34"/>
      <c r="FDZ101" s="34"/>
      <c r="FEA101" s="34"/>
      <c r="FEB101" s="34"/>
      <c r="FEC101" s="34"/>
      <c r="FED101" s="34"/>
      <c r="FEE101" s="34"/>
      <c r="FEF101" s="34"/>
      <c r="FEG101" s="34"/>
      <c r="FEH101" s="34"/>
      <c r="FEI101" s="34"/>
      <c r="FEJ101" s="34"/>
      <c r="FEK101" s="34"/>
      <c r="FEL101" s="34"/>
      <c r="FEM101" s="34"/>
      <c r="FEN101" s="34"/>
      <c r="FEO101" s="34"/>
      <c r="FEP101" s="34"/>
      <c r="FEQ101" s="34"/>
      <c r="FER101" s="34"/>
      <c r="FES101" s="34"/>
      <c r="FET101" s="34"/>
      <c r="FEU101" s="34"/>
      <c r="FEV101" s="34"/>
      <c r="FEW101" s="34"/>
      <c r="FEX101" s="34"/>
      <c r="FEY101" s="34"/>
      <c r="FEZ101" s="34"/>
      <c r="FFA101" s="34"/>
      <c r="FFB101" s="34"/>
      <c r="FFC101" s="34"/>
      <c r="FFD101" s="34"/>
      <c r="FFE101" s="34"/>
      <c r="FFF101" s="34"/>
      <c r="FFG101" s="34"/>
      <c r="FFH101" s="34"/>
      <c r="FFI101" s="34"/>
      <c r="FFJ101" s="34"/>
      <c r="FFK101" s="34"/>
      <c r="FFL101" s="34"/>
      <c r="FFM101" s="34"/>
      <c r="FFN101" s="34"/>
      <c r="FFO101" s="34"/>
      <c r="FFP101" s="34"/>
      <c r="FFQ101" s="34"/>
      <c r="FFR101" s="34"/>
      <c r="FFS101" s="34"/>
      <c r="FFT101" s="34"/>
      <c r="FFU101" s="34"/>
      <c r="FFV101" s="34"/>
      <c r="FFW101" s="34"/>
      <c r="FFX101" s="34"/>
      <c r="FFY101" s="34"/>
      <c r="FFZ101" s="34"/>
      <c r="FGA101" s="34"/>
      <c r="FGB101" s="34"/>
      <c r="FGC101" s="34"/>
      <c r="FGD101" s="34"/>
      <c r="FGE101" s="34"/>
      <c r="FGF101" s="34"/>
      <c r="FGG101" s="34"/>
      <c r="FGH101" s="34"/>
      <c r="FGI101" s="34"/>
      <c r="FGJ101" s="34"/>
      <c r="FGK101" s="34"/>
      <c r="FGL101" s="34"/>
      <c r="FGM101" s="34"/>
      <c r="FGN101" s="34"/>
      <c r="FGO101" s="34"/>
      <c r="FGP101" s="34"/>
      <c r="FGQ101" s="34"/>
      <c r="FGR101" s="34"/>
      <c r="FGS101" s="34"/>
      <c r="FGT101" s="34"/>
      <c r="FGU101" s="34"/>
      <c r="FGV101" s="34"/>
      <c r="FGW101" s="34"/>
      <c r="FGX101" s="34"/>
      <c r="FGY101" s="34"/>
      <c r="FGZ101" s="34"/>
      <c r="FHA101" s="34"/>
      <c r="FHB101" s="34"/>
      <c r="FHC101" s="34"/>
      <c r="FHD101" s="34"/>
      <c r="FHE101" s="34"/>
      <c r="FHF101" s="34"/>
      <c r="FHG101" s="34"/>
      <c r="FHH101" s="34"/>
      <c r="FHI101" s="34"/>
      <c r="FHJ101" s="34"/>
      <c r="FHK101" s="34"/>
      <c r="FHL101" s="34"/>
      <c r="FHM101" s="34"/>
      <c r="FHN101" s="34"/>
      <c r="FHO101" s="34"/>
      <c r="FHP101" s="34"/>
      <c r="FHQ101" s="34"/>
      <c r="FHR101" s="34"/>
      <c r="FHS101" s="34"/>
      <c r="FHT101" s="34"/>
      <c r="FHU101" s="34"/>
      <c r="FHV101" s="34"/>
      <c r="FHW101" s="34"/>
      <c r="FHX101" s="34"/>
      <c r="FHY101" s="34"/>
      <c r="FHZ101" s="34"/>
      <c r="FIA101" s="34"/>
      <c r="FIB101" s="34"/>
      <c r="FIC101" s="34"/>
      <c r="FID101" s="34"/>
      <c r="FIE101" s="34"/>
      <c r="FIF101" s="34"/>
      <c r="FIG101" s="34"/>
      <c r="FIH101" s="34"/>
      <c r="FII101" s="34"/>
      <c r="FIJ101" s="34"/>
      <c r="FIK101" s="34"/>
      <c r="FIL101" s="34"/>
      <c r="FIM101" s="34"/>
      <c r="FIN101" s="34"/>
      <c r="FIO101" s="34"/>
      <c r="FIP101" s="34"/>
      <c r="FIQ101" s="34"/>
      <c r="FIR101" s="34"/>
      <c r="FIS101" s="34"/>
      <c r="FIT101" s="34"/>
      <c r="FIU101" s="34"/>
      <c r="FIV101" s="34"/>
      <c r="FIW101" s="34"/>
      <c r="FIX101" s="34"/>
      <c r="FIY101" s="34"/>
      <c r="FIZ101" s="34"/>
      <c r="FJA101" s="34"/>
      <c r="FJB101" s="34"/>
      <c r="FJC101" s="34"/>
      <c r="FJD101" s="34"/>
      <c r="FJE101" s="34"/>
      <c r="FJF101" s="34"/>
      <c r="FJG101" s="34"/>
      <c r="FJH101" s="34"/>
      <c r="FJI101" s="34"/>
      <c r="FJJ101" s="34"/>
      <c r="FJK101" s="34"/>
      <c r="FJL101" s="34"/>
      <c r="FJM101" s="34"/>
      <c r="FJN101" s="34"/>
      <c r="FJO101" s="34"/>
      <c r="FJP101" s="34"/>
      <c r="FJQ101" s="34"/>
      <c r="FJR101" s="34"/>
      <c r="FJS101" s="34"/>
      <c r="FJT101" s="34"/>
      <c r="FJU101" s="34"/>
      <c r="FJV101" s="34"/>
      <c r="FJW101" s="34"/>
      <c r="FJX101" s="34"/>
      <c r="FJY101" s="34"/>
      <c r="FJZ101" s="34"/>
      <c r="FKA101" s="34"/>
      <c r="FKB101" s="34"/>
      <c r="FKC101" s="34"/>
      <c r="FKD101" s="34"/>
      <c r="FKE101" s="34"/>
      <c r="FKF101" s="34"/>
      <c r="FKG101" s="34"/>
      <c r="FKH101" s="34"/>
      <c r="FKI101" s="34"/>
      <c r="FKJ101" s="34"/>
      <c r="FKK101" s="34"/>
      <c r="FKL101" s="34"/>
      <c r="FKM101" s="34"/>
      <c r="FKN101" s="34"/>
      <c r="FKO101" s="34"/>
      <c r="FKP101" s="34"/>
      <c r="FKQ101" s="34"/>
      <c r="FKR101" s="34"/>
      <c r="FKS101" s="34"/>
      <c r="FKT101" s="34"/>
      <c r="FKU101" s="34"/>
      <c r="FKV101" s="34"/>
      <c r="FKW101" s="34"/>
      <c r="FKX101" s="34"/>
      <c r="FKY101" s="34"/>
      <c r="FKZ101" s="34"/>
      <c r="FLA101" s="34"/>
      <c r="FLB101" s="34"/>
      <c r="FLC101" s="34"/>
      <c r="FLD101" s="34"/>
      <c r="FLE101" s="34"/>
      <c r="FLF101" s="34"/>
      <c r="FLG101" s="34"/>
      <c r="FLH101" s="34"/>
      <c r="FLI101" s="34"/>
      <c r="FLJ101" s="34"/>
      <c r="FLK101" s="34"/>
      <c r="FLL101" s="34"/>
      <c r="FLM101" s="34"/>
      <c r="FLN101" s="34"/>
      <c r="FLO101" s="34"/>
      <c r="FLP101" s="34"/>
      <c r="FLQ101" s="34"/>
      <c r="FLR101" s="34"/>
      <c r="FLS101" s="34"/>
      <c r="FLT101" s="34"/>
      <c r="FLU101" s="34"/>
      <c r="FLV101" s="34"/>
      <c r="FLW101" s="34"/>
      <c r="FLX101" s="34"/>
      <c r="FLY101" s="34"/>
      <c r="FLZ101" s="34"/>
      <c r="FMA101" s="34"/>
      <c r="FMB101" s="34"/>
      <c r="FMC101" s="34"/>
      <c r="FMD101" s="34"/>
      <c r="FME101" s="34"/>
      <c r="FMF101" s="34"/>
      <c r="FMG101" s="34"/>
      <c r="FMH101" s="34"/>
      <c r="FMI101" s="34"/>
      <c r="FMJ101" s="34"/>
      <c r="FMK101" s="34"/>
      <c r="FML101" s="34"/>
      <c r="FMM101" s="34"/>
      <c r="FMN101" s="34"/>
      <c r="FMO101" s="34"/>
      <c r="FMP101" s="34"/>
      <c r="FMQ101" s="34"/>
      <c r="FMR101" s="34"/>
      <c r="FMS101" s="34"/>
      <c r="FMT101" s="34"/>
      <c r="FMU101" s="34"/>
      <c r="FMV101" s="34"/>
      <c r="FMW101" s="34"/>
      <c r="FMX101" s="34"/>
      <c r="FMY101" s="34"/>
      <c r="FMZ101" s="34"/>
      <c r="FNA101" s="34"/>
      <c r="FNB101" s="34"/>
      <c r="FNC101" s="34"/>
      <c r="FND101" s="34"/>
      <c r="FNE101" s="34"/>
      <c r="FNF101" s="34"/>
      <c r="FNG101" s="34"/>
      <c r="FNH101" s="34"/>
      <c r="FNI101" s="34"/>
      <c r="FNJ101" s="34"/>
      <c r="FNK101" s="34"/>
      <c r="FNL101" s="34"/>
      <c r="FNM101" s="34"/>
      <c r="FNN101" s="34"/>
      <c r="FNO101" s="34"/>
      <c r="FNP101" s="34"/>
      <c r="FNQ101" s="34"/>
      <c r="FNR101" s="34"/>
      <c r="FNS101" s="34"/>
      <c r="FNT101" s="34"/>
      <c r="FNU101" s="34"/>
      <c r="FNV101" s="34"/>
      <c r="FNW101" s="34"/>
      <c r="FNX101" s="34"/>
      <c r="FNY101" s="34"/>
      <c r="FNZ101" s="34"/>
      <c r="FOA101" s="34"/>
      <c r="FOB101" s="34"/>
      <c r="FOC101" s="34"/>
      <c r="FOD101" s="34"/>
      <c r="FOE101" s="34"/>
      <c r="FOF101" s="34"/>
      <c r="FOG101" s="34"/>
      <c r="FOH101" s="34"/>
      <c r="FOI101" s="34"/>
      <c r="FOJ101" s="34"/>
      <c r="FOK101" s="34"/>
      <c r="FOL101" s="34"/>
      <c r="FOM101" s="34"/>
      <c r="FON101" s="34"/>
      <c r="FOO101" s="34"/>
      <c r="FOP101" s="34"/>
      <c r="FOQ101" s="34"/>
      <c r="FOR101" s="34"/>
      <c r="FOS101" s="34"/>
      <c r="FOT101" s="34"/>
      <c r="FOU101" s="34"/>
      <c r="FOV101" s="34"/>
      <c r="FOW101" s="34"/>
      <c r="FOX101" s="34"/>
      <c r="FOY101" s="34"/>
      <c r="FOZ101" s="34"/>
      <c r="FPA101" s="34"/>
      <c r="FPB101" s="34"/>
      <c r="FPC101" s="34"/>
      <c r="FPD101" s="34"/>
      <c r="FPE101" s="34"/>
      <c r="FPF101" s="34"/>
      <c r="FPG101" s="34"/>
      <c r="FPH101" s="34"/>
      <c r="FPI101" s="34"/>
      <c r="FPJ101" s="34"/>
      <c r="FPK101" s="34"/>
      <c r="FPL101" s="34"/>
      <c r="FPM101" s="34"/>
      <c r="FPN101" s="34"/>
      <c r="FPO101" s="34"/>
      <c r="FPP101" s="34"/>
      <c r="FPQ101" s="34"/>
      <c r="FPR101" s="34"/>
      <c r="FPS101" s="34"/>
      <c r="FPT101" s="34"/>
      <c r="FPU101" s="34"/>
      <c r="FPV101" s="34"/>
      <c r="FPW101" s="34"/>
      <c r="FPX101" s="34"/>
      <c r="FPY101" s="34"/>
      <c r="FPZ101" s="34"/>
      <c r="FQA101" s="34"/>
      <c r="FQB101" s="34"/>
      <c r="FQC101" s="34"/>
      <c r="FQD101" s="34"/>
      <c r="FQE101" s="34"/>
      <c r="FQF101" s="34"/>
      <c r="FQG101" s="34"/>
      <c r="FQH101" s="34"/>
      <c r="FQI101" s="34"/>
      <c r="FQJ101" s="34"/>
      <c r="FQK101" s="34"/>
      <c r="FQL101" s="34"/>
      <c r="FQM101" s="34"/>
      <c r="FQN101" s="34"/>
      <c r="FQO101" s="34"/>
      <c r="FQP101" s="34"/>
      <c r="FQQ101" s="34"/>
      <c r="FQR101" s="34"/>
      <c r="FQS101" s="34"/>
      <c r="FQT101" s="34"/>
      <c r="FQU101" s="34"/>
      <c r="FQV101" s="34"/>
      <c r="FQW101" s="34"/>
      <c r="FQX101" s="34"/>
      <c r="FQY101" s="34"/>
      <c r="FQZ101" s="34"/>
      <c r="FRA101" s="34"/>
      <c r="FRB101" s="34"/>
      <c r="FRC101" s="34"/>
      <c r="FRD101" s="34"/>
      <c r="FRE101" s="34"/>
      <c r="FRF101" s="34"/>
      <c r="FRG101" s="34"/>
      <c r="FRH101" s="34"/>
      <c r="FRI101" s="34"/>
      <c r="FRJ101" s="34"/>
      <c r="FRK101" s="34"/>
      <c r="FRL101" s="34"/>
      <c r="FRM101" s="34"/>
      <c r="FRN101" s="34"/>
      <c r="FRO101" s="34"/>
      <c r="FRP101" s="34"/>
      <c r="FRQ101" s="34"/>
      <c r="FRR101" s="34"/>
      <c r="FRS101" s="34"/>
      <c r="FRT101" s="34"/>
      <c r="FRU101" s="34"/>
      <c r="FRV101" s="34"/>
      <c r="FRW101" s="34"/>
      <c r="FRX101" s="34"/>
      <c r="FRY101" s="34"/>
      <c r="FRZ101" s="34"/>
      <c r="FSA101" s="34"/>
      <c r="FSB101" s="34"/>
      <c r="FSC101" s="34"/>
      <c r="FSD101" s="34"/>
      <c r="FSE101" s="34"/>
      <c r="FSF101" s="34"/>
      <c r="FSG101" s="34"/>
      <c r="FSH101" s="34"/>
      <c r="FSI101" s="34"/>
      <c r="FSJ101" s="34"/>
      <c r="FSK101" s="34"/>
      <c r="FSL101" s="34"/>
      <c r="FSM101" s="34"/>
      <c r="FSN101" s="34"/>
      <c r="FSO101" s="34"/>
      <c r="FSP101" s="34"/>
      <c r="FSQ101" s="34"/>
      <c r="FSR101" s="34"/>
      <c r="FSS101" s="34"/>
      <c r="FST101" s="34"/>
      <c r="FSU101" s="34"/>
      <c r="FSV101" s="34"/>
      <c r="FSW101" s="34"/>
      <c r="FSX101" s="34"/>
      <c r="FSY101" s="34"/>
      <c r="FSZ101" s="34"/>
      <c r="FTA101" s="34"/>
      <c r="FTB101" s="34"/>
      <c r="FTC101" s="34"/>
      <c r="FTD101" s="34"/>
      <c r="FTE101" s="34"/>
      <c r="FTF101" s="34"/>
      <c r="FTG101" s="34"/>
      <c r="FTH101" s="34"/>
      <c r="FTI101" s="34"/>
      <c r="FTJ101" s="34"/>
      <c r="FTK101" s="34"/>
      <c r="FTL101" s="34"/>
      <c r="FTM101" s="34"/>
      <c r="FTN101" s="34"/>
      <c r="FTO101" s="34"/>
      <c r="FTP101" s="34"/>
      <c r="FTQ101" s="34"/>
      <c r="FTR101" s="34"/>
      <c r="FTS101" s="34"/>
      <c r="FTT101" s="34"/>
      <c r="FTU101" s="34"/>
      <c r="FTV101" s="34"/>
      <c r="FTW101" s="34"/>
      <c r="FTX101" s="34"/>
      <c r="FTY101" s="34"/>
      <c r="FTZ101" s="34"/>
      <c r="FUA101" s="34"/>
      <c r="FUB101" s="34"/>
      <c r="FUC101" s="34"/>
      <c r="FUD101" s="34"/>
      <c r="FUE101" s="34"/>
      <c r="FUF101" s="34"/>
      <c r="FUG101" s="34"/>
      <c r="FUH101" s="34"/>
      <c r="FUI101" s="34"/>
      <c r="FUJ101" s="34"/>
      <c r="FUK101" s="34"/>
      <c r="FUL101" s="34"/>
      <c r="FUM101" s="34"/>
      <c r="FUN101" s="34"/>
      <c r="FUO101" s="34"/>
      <c r="FUP101" s="34"/>
      <c r="FUQ101" s="34"/>
      <c r="FUR101" s="34"/>
      <c r="FUS101" s="34"/>
      <c r="FUT101" s="34"/>
      <c r="FUU101" s="34"/>
      <c r="FUV101" s="34"/>
      <c r="FUW101" s="34"/>
      <c r="FUX101" s="34"/>
      <c r="FUY101" s="34"/>
      <c r="FUZ101" s="34"/>
      <c r="FVA101" s="34"/>
      <c r="FVB101" s="34"/>
      <c r="FVC101" s="34"/>
      <c r="FVD101" s="34"/>
      <c r="FVE101" s="34"/>
      <c r="FVF101" s="34"/>
      <c r="FVG101" s="34"/>
      <c r="FVH101" s="34"/>
      <c r="FVI101" s="34"/>
      <c r="FVJ101" s="34"/>
      <c r="FVK101" s="34"/>
      <c r="FVL101" s="34"/>
      <c r="FVM101" s="34"/>
      <c r="FVN101" s="34"/>
      <c r="FVO101" s="34"/>
      <c r="FVP101" s="34"/>
      <c r="FVQ101" s="34"/>
      <c r="FVR101" s="34"/>
      <c r="FVS101" s="34"/>
      <c r="FVT101" s="34"/>
      <c r="FVU101" s="34"/>
      <c r="FVV101" s="34"/>
      <c r="FVW101" s="34"/>
      <c r="FVX101" s="34"/>
      <c r="FVY101" s="34"/>
      <c r="FVZ101" s="34"/>
      <c r="FWA101" s="34"/>
      <c r="FWB101" s="34"/>
      <c r="FWC101" s="34"/>
      <c r="FWD101" s="34"/>
      <c r="FWE101" s="34"/>
      <c r="FWF101" s="34"/>
      <c r="FWG101" s="34"/>
      <c r="FWH101" s="34"/>
      <c r="FWI101" s="34"/>
      <c r="FWJ101" s="34"/>
      <c r="FWK101" s="34"/>
      <c r="FWL101" s="34"/>
      <c r="FWM101" s="34"/>
      <c r="FWN101" s="34"/>
      <c r="FWO101" s="34"/>
      <c r="FWP101" s="34"/>
      <c r="FWQ101" s="34"/>
      <c r="FWR101" s="34"/>
      <c r="FWS101" s="34"/>
      <c r="FWT101" s="34"/>
      <c r="FWU101" s="34"/>
      <c r="FWV101" s="34"/>
      <c r="FWW101" s="34"/>
      <c r="FWX101" s="34"/>
      <c r="FWY101" s="34"/>
      <c r="FWZ101" s="34"/>
      <c r="FXA101" s="34"/>
      <c r="FXB101" s="34"/>
      <c r="FXC101" s="34"/>
      <c r="FXD101" s="34"/>
      <c r="FXE101" s="34"/>
      <c r="FXF101" s="34"/>
      <c r="FXG101" s="34"/>
      <c r="FXH101" s="34"/>
      <c r="FXI101" s="34"/>
      <c r="FXJ101" s="34"/>
      <c r="FXK101" s="34"/>
      <c r="FXL101" s="34"/>
      <c r="FXM101" s="34"/>
      <c r="FXN101" s="34"/>
      <c r="FXO101" s="34"/>
      <c r="FXP101" s="34"/>
      <c r="FXQ101" s="34"/>
      <c r="FXR101" s="34"/>
      <c r="FXS101" s="34"/>
      <c r="FXT101" s="34"/>
      <c r="FXU101" s="34"/>
      <c r="FXV101" s="34"/>
      <c r="FXW101" s="34"/>
      <c r="FXX101" s="34"/>
      <c r="FXY101" s="34"/>
      <c r="FXZ101" s="34"/>
      <c r="FYA101" s="34"/>
      <c r="FYB101" s="34"/>
      <c r="FYC101" s="34"/>
      <c r="FYD101" s="34"/>
      <c r="FYE101" s="34"/>
      <c r="FYF101" s="34"/>
      <c r="FYG101" s="34"/>
      <c r="FYH101" s="34"/>
      <c r="FYI101" s="34"/>
      <c r="FYJ101" s="34"/>
      <c r="FYK101" s="34"/>
      <c r="FYL101" s="34"/>
      <c r="FYM101" s="34"/>
      <c r="FYN101" s="34"/>
      <c r="FYO101" s="34"/>
      <c r="FYP101" s="34"/>
      <c r="FYQ101" s="34"/>
      <c r="FYR101" s="34"/>
      <c r="FYS101" s="34"/>
      <c r="FYT101" s="34"/>
      <c r="FYU101" s="34"/>
      <c r="FYV101" s="34"/>
      <c r="FYW101" s="34"/>
      <c r="FYX101" s="34"/>
      <c r="FYY101" s="34"/>
      <c r="FYZ101" s="34"/>
      <c r="FZA101" s="34"/>
      <c r="FZB101" s="34"/>
      <c r="FZC101" s="34"/>
      <c r="FZD101" s="34"/>
      <c r="FZE101" s="34"/>
      <c r="FZF101" s="34"/>
      <c r="FZG101" s="34"/>
      <c r="FZH101" s="34"/>
      <c r="FZI101" s="34"/>
      <c r="FZJ101" s="34"/>
      <c r="FZK101" s="34"/>
      <c r="FZL101" s="34"/>
      <c r="FZM101" s="34"/>
      <c r="FZN101" s="34"/>
      <c r="FZO101" s="34"/>
      <c r="FZP101" s="34"/>
      <c r="FZQ101" s="34"/>
      <c r="FZR101" s="34"/>
      <c r="FZS101" s="34"/>
      <c r="FZT101" s="34"/>
      <c r="FZU101" s="34"/>
      <c r="FZV101" s="34"/>
      <c r="FZW101" s="34"/>
      <c r="FZX101" s="34"/>
      <c r="FZY101" s="34"/>
      <c r="FZZ101" s="34"/>
      <c r="GAA101" s="34"/>
      <c r="GAB101" s="34"/>
      <c r="GAC101" s="34"/>
      <c r="GAD101" s="34"/>
      <c r="GAE101" s="34"/>
      <c r="GAF101" s="34"/>
      <c r="GAG101" s="34"/>
      <c r="GAH101" s="34"/>
      <c r="GAI101" s="34"/>
      <c r="GAJ101" s="34"/>
      <c r="GAK101" s="34"/>
      <c r="GAL101" s="34"/>
      <c r="GAM101" s="34"/>
      <c r="GAN101" s="34"/>
      <c r="GAO101" s="34"/>
      <c r="GAP101" s="34"/>
      <c r="GAQ101" s="34"/>
      <c r="GAR101" s="34"/>
      <c r="GAS101" s="34"/>
      <c r="GAT101" s="34"/>
      <c r="GAU101" s="34"/>
      <c r="GAV101" s="34"/>
      <c r="GAW101" s="34"/>
      <c r="GAX101" s="34"/>
      <c r="GAY101" s="34"/>
      <c r="GAZ101" s="34"/>
      <c r="GBA101" s="34"/>
      <c r="GBB101" s="34"/>
      <c r="GBC101" s="34"/>
      <c r="GBD101" s="34"/>
      <c r="GBE101" s="34"/>
      <c r="GBF101" s="34"/>
      <c r="GBG101" s="34"/>
      <c r="GBH101" s="34"/>
      <c r="GBI101" s="34"/>
      <c r="GBJ101" s="34"/>
      <c r="GBK101" s="34"/>
      <c r="GBL101" s="34"/>
      <c r="GBM101" s="34"/>
      <c r="GBN101" s="34"/>
      <c r="GBO101" s="34"/>
      <c r="GBP101" s="34"/>
      <c r="GBQ101" s="34"/>
      <c r="GBR101" s="34"/>
      <c r="GBS101" s="34"/>
      <c r="GBT101" s="34"/>
      <c r="GBU101" s="34"/>
      <c r="GBV101" s="34"/>
      <c r="GBW101" s="34"/>
      <c r="GBX101" s="34"/>
      <c r="GBY101" s="34"/>
      <c r="GBZ101" s="34"/>
      <c r="GCA101" s="34"/>
      <c r="GCB101" s="34"/>
      <c r="GCC101" s="34"/>
      <c r="GCD101" s="34"/>
      <c r="GCE101" s="34"/>
      <c r="GCF101" s="34"/>
      <c r="GCG101" s="34"/>
      <c r="GCH101" s="34"/>
      <c r="GCI101" s="34"/>
      <c r="GCJ101" s="34"/>
      <c r="GCK101" s="34"/>
      <c r="GCL101" s="34"/>
      <c r="GCM101" s="34"/>
      <c r="GCN101" s="34"/>
      <c r="GCO101" s="34"/>
      <c r="GCP101" s="34"/>
      <c r="GCQ101" s="34"/>
      <c r="GCR101" s="34"/>
      <c r="GCS101" s="34"/>
      <c r="GCT101" s="34"/>
      <c r="GCU101" s="34"/>
      <c r="GCV101" s="34"/>
      <c r="GCW101" s="34"/>
      <c r="GCX101" s="34"/>
      <c r="GCY101" s="34"/>
      <c r="GCZ101" s="34"/>
      <c r="GDA101" s="34"/>
      <c r="GDB101" s="34"/>
      <c r="GDC101" s="34"/>
      <c r="GDD101" s="34"/>
      <c r="GDE101" s="34"/>
      <c r="GDF101" s="34"/>
      <c r="GDG101" s="34"/>
      <c r="GDH101" s="34"/>
      <c r="GDI101" s="34"/>
      <c r="GDJ101" s="34"/>
      <c r="GDK101" s="34"/>
      <c r="GDL101" s="34"/>
      <c r="GDM101" s="34"/>
      <c r="GDN101" s="34"/>
      <c r="GDO101" s="34"/>
      <c r="GDP101" s="34"/>
      <c r="GDQ101" s="34"/>
      <c r="GDR101" s="34"/>
      <c r="GDS101" s="34"/>
      <c r="GDT101" s="34"/>
      <c r="GDU101" s="34"/>
      <c r="GDV101" s="34"/>
      <c r="GDW101" s="34"/>
      <c r="GDX101" s="34"/>
      <c r="GDY101" s="34"/>
      <c r="GDZ101" s="34"/>
      <c r="GEA101" s="34"/>
      <c r="GEB101" s="34"/>
      <c r="GEC101" s="34"/>
      <c r="GED101" s="34"/>
      <c r="GEE101" s="34"/>
      <c r="GEF101" s="34"/>
      <c r="GEG101" s="34"/>
      <c r="GEH101" s="34"/>
      <c r="GEI101" s="34"/>
      <c r="GEJ101" s="34"/>
      <c r="GEK101" s="34"/>
      <c r="GEL101" s="34"/>
      <c r="GEM101" s="34"/>
      <c r="GEN101" s="34"/>
      <c r="GEO101" s="34"/>
      <c r="GEP101" s="34"/>
      <c r="GEQ101" s="34"/>
      <c r="GER101" s="34"/>
      <c r="GES101" s="34"/>
      <c r="GET101" s="34"/>
      <c r="GEU101" s="34"/>
      <c r="GEV101" s="34"/>
      <c r="GEW101" s="34"/>
      <c r="GEX101" s="34"/>
      <c r="GEY101" s="34"/>
      <c r="GEZ101" s="34"/>
      <c r="GFA101" s="34"/>
      <c r="GFB101" s="34"/>
      <c r="GFC101" s="34"/>
      <c r="GFD101" s="34"/>
      <c r="GFE101" s="34"/>
      <c r="GFF101" s="34"/>
      <c r="GFG101" s="34"/>
      <c r="GFH101" s="34"/>
      <c r="GFI101" s="34"/>
      <c r="GFJ101" s="34"/>
      <c r="GFK101" s="34"/>
      <c r="GFL101" s="34"/>
      <c r="GFM101" s="34"/>
      <c r="GFN101" s="34"/>
      <c r="GFO101" s="34"/>
      <c r="GFP101" s="34"/>
      <c r="GFQ101" s="34"/>
      <c r="GFR101" s="34"/>
      <c r="GFS101" s="34"/>
      <c r="GFT101" s="34"/>
      <c r="GFU101" s="34"/>
      <c r="GFV101" s="34"/>
      <c r="GFW101" s="34"/>
      <c r="GFX101" s="34"/>
      <c r="GFY101" s="34"/>
      <c r="GFZ101" s="34"/>
      <c r="GGA101" s="34"/>
      <c r="GGB101" s="34"/>
      <c r="GGC101" s="34"/>
      <c r="GGD101" s="34"/>
      <c r="GGE101" s="34"/>
      <c r="GGF101" s="34"/>
      <c r="GGG101" s="34"/>
      <c r="GGH101" s="34"/>
      <c r="GGI101" s="34"/>
      <c r="GGJ101" s="34"/>
      <c r="GGK101" s="34"/>
      <c r="GGL101" s="34"/>
      <c r="GGM101" s="34"/>
      <c r="GGN101" s="34"/>
      <c r="GGO101" s="34"/>
      <c r="GGP101" s="34"/>
      <c r="GGQ101" s="34"/>
      <c r="GGR101" s="34"/>
      <c r="GGS101" s="34"/>
      <c r="GGT101" s="34"/>
      <c r="GGU101" s="34"/>
      <c r="GGV101" s="34"/>
      <c r="GGW101" s="34"/>
      <c r="GGX101" s="34"/>
      <c r="GGY101" s="34"/>
      <c r="GGZ101" s="34"/>
      <c r="GHA101" s="34"/>
      <c r="GHB101" s="34"/>
      <c r="GHC101" s="34"/>
      <c r="GHD101" s="34"/>
      <c r="GHE101" s="34"/>
      <c r="GHF101" s="34"/>
      <c r="GHG101" s="34"/>
      <c r="GHH101" s="34"/>
      <c r="GHI101" s="34"/>
      <c r="GHJ101" s="34"/>
      <c r="GHK101" s="34"/>
      <c r="GHL101" s="34"/>
      <c r="GHM101" s="34"/>
      <c r="GHN101" s="34"/>
      <c r="GHO101" s="34"/>
      <c r="GHP101" s="34"/>
      <c r="GHQ101" s="34"/>
      <c r="GHR101" s="34"/>
      <c r="GHS101" s="34"/>
      <c r="GHT101" s="34"/>
      <c r="GHU101" s="34"/>
      <c r="GHV101" s="34"/>
      <c r="GHW101" s="34"/>
      <c r="GHX101" s="34"/>
      <c r="GHY101" s="34"/>
      <c r="GHZ101" s="34"/>
      <c r="GIA101" s="34"/>
      <c r="GIB101" s="34"/>
      <c r="GIC101" s="34"/>
      <c r="GID101" s="34"/>
      <c r="GIE101" s="34"/>
      <c r="GIF101" s="34"/>
      <c r="GIG101" s="34"/>
      <c r="GIH101" s="34"/>
      <c r="GII101" s="34"/>
      <c r="GIJ101" s="34"/>
      <c r="GIK101" s="34"/>
      <c r="GIL101" s="34"/>
      <c r="GIM101" s="34"/>
      <c r="GIN101" s="34"/>
      <c r="GIO101" s="34"/>
      <c r="GIP101" s="34"/>
      <c r="GIQ101" s="34"/>
      <c r="GIR101" s="34"/>
      <c r="GIS101" s="34"/>
      <c r="GIT101" s="34"/>
      <c r="GIU101" s="34"/>
      <c r="GIV101" s="34"/>
      <c r="GIW101" s="34"/>
      <c r="GIX101" s="34"/>
      <c r="GIY101" s="34"/>
      <c r="GIZ101" s="34"/>
      <c r="GJA101" s="34"/>
      <c r="GJB101" s="34"/>
      <c r="GJC101" s="34"/>
      <c r="GJD101" s="34"/>
      <c r="GJE101" s="34"/>
      <c r="GJF101" s="34"/>
      <c r="GJG101" s="34"/>
      <c r="GJH101" s="34"/>
      <c r="GJI101" s="34"/>
      <c r="GJJ101" s="34"/>
      <c r="GJK101" s="34"/>
      <c r="GJL101" s="34"/>
      <c r="GJM101" s="34"/>
      <c r="GJN101" s="34"/>
      <c r="GJO101" s="34"/>
      <c r="GJP101" s="34"/>
      <c r="GJQ101" s="34"/>
      <c r="GJR101" s="34"/>
      <c r="GJS101" s="34"/>
      <c r="GJT101" s="34"/>
      <c r="GJU101" s="34"/>
      <c r="GJV101" s="34"/>
      <c r="GJW101" s="34"/>
      <c r="GJX101" s="34"/>
      <c r="GJY101" s="34"/>
      <c r="GJZ101" s="34"/>
      <c r="GKA101" s="34"/>
      <c r="GKB101" s="34"/>
      <c r="GKC101" s="34"/>
      <c r="GKD101" s="34"/>
      <c r="GKE101" s="34"/>
      <c r="GKF101" s="34"/>
      <c r="GKG101" s="34"/>
      <c r="GKH101" s="34"/>
      <c r="GKI101" s="34"/>
      <c r="GKJ101" s="34"/>
      <c r="GKK101" s="34"/>
      <c r="GKL101" s="34"/>
      <c r="GKM101" s="34"/>
      <c r="GKN101" s="34"/>
      <c r="GKO101" s="34"/>
      <c r="GKP101" s="34"/>
      <c r="GKQ101" s="34"/>
      <c r="GKR101" s="34"/>
      <c r="GKS101" s="34"/>
      <c r="GKT101" s="34"/>
      <c r="GKU101" s="34"/>
      <c r="GKV101" s="34"/>
      <c r="GKW101" s="34"/>
      <c r="GKX101" s="34"/>
      <c r="GKY101" s="34"/>
      <c r="GKZ101" s="34"/>
      <c r="GLA101" s="34"/>
      <c r="GLB101" s="34"/>
      <c r="GLC101" s="34"/>
      <c r="GLD101" s="34"/>
      <c r="GLE101" s="34"/>
      <c r="GLF101" s="34"/>
      <c r="GLG101" s="34"/>
      <c r="GLH101" s="34"/>
      <c r="GLI101" s="34"/>
      <c r="GLJ101" s="34"/>
      <c r="GLK101" s="34"/>
      <c r="GLL101" s="34"/>
      <c r="GLM101" s="34"/>
      <c r="GLN101" s="34"/>
      <c r="GLO101" s="34"/>
      <c r="GLP101" s="34"/>
      <c r="GLQ101" s="34"/>
      <c r="GLR101" s="34"/>
      <c r="GLS101" s="34"/>
      <c r="GLT101" s="34"/>
      <c r="GLU101" s="34"/>
      <c r="GLV101" s="34"/>
      <c r="GLW101" s="34"/>
      <c r="GLX101" s="34"/>
      <c r="GLY101" s="34"/>
      <c r="GLZ101" s="34"/>
      <c r="GMA101" s="34"/>
      <c r="GMB101" s="34"/>
      <c r="GMC101" s="34"/>
      <c r="GMD101" s="34"/>
      <c r="GME101" s="34"/>
      <c r="GMF101" s="34"/>
      <c r="GMG101" s="34"/>
      <c r="GMH101" s="34"/>
      <c r="GMI101" s="34"/>
      <c r="GMJ101" s="34"/>
      <c r="GMK101" s="34"/>
      <c r="GML101" s="34"/>
      <c r="GMM101" s="34"/>
      <c r="GMN101" s="34"/>
      <c r="GMO101" s="34"/>
      <c r="GMP101" s="34"/>
      <c r="GMQ101" s="34"/>
      <c r="GMR101" s="34"/>
      <c r="GMS101" s="34"/>
      <c r="GMT101" s="34"/>
      <c r="GMU101" s="34"/>
      <c r="GMV101" s="34"/>
      <c r="GMW101" s="34"/>
      <c r="GMX101" s="34"/>
      <c r="GMY101" s="34"/>
      <c r="GMZ101" s="34"/>
      <c r="GNA101" s="34"/>
      <c r="GNB101" s="34"/>
      <c r="GNC101" s="34"/>
      <c r="GND101" s="34"/>
      <c r="GNE101" s="34"/>
      <c r="GNF101" s="34"/>
      <c r="GNG101" s="34"/>
      <c r="GNH101" s="34"/>
      <c r="GNI101" s="34"/>
      <c r="GNJ101" s="34"/>
      <c r="GNK101" s="34"/>
      <c r="GNL101" s="34"/>
      <c r="GNM101" s="34"/>
      <c r="GNN101" s="34"/>
      <c r="GNO101" s="34"/>
      <c r="GNP101" s="34"/>
      <c r="GNQ101" s="34"/>
      <c r="GNR101" s="34"/>
      <c r="GNS101" s="34"/>
      <c r="GNT101" s="34"/>
      <c r="GNU101" s="34"/>
      <c r="GNV101" s="34"/>
      <c r="GNW101" s="34"/>
      <c r="GNX101" s="34"/>
      <c r="GNY101" s="34"/>
      <c r="GNZ101" s="34"/>
      <c r="GOA101" s="34"/>
      <c r="GOB101" s="34"/>
      <c r="GOC101" s="34"/>
      <c r="GOD101" s="34"/>
      <c r="GOE101" s="34"/>
      <c r="GOF101" s="34"/>
      <c r="GOG101" s="34"/>
      <c r="GOH101" s="34"/>
      <c r="GOI101" s="34"/>
      <c r="GOJ101" s="34"/>
      <c r="GOK101" s="34"/>
      <c r="GOL101" s="34"/>
      <c r="GOM101" s="34"/>
      <c r="GON101" s="34"/>
      <c r="GOO101" s="34"/>
      <c r="GOP101" s="34"/>
      <c r="GOQ101" s="34"/>
      <c r="GOR101" s="34"/>
      <c r="GOS101" s="34"/>
      <c r="GOT101" s="34"/>
      <c r="GOU101" s="34"/>
      <c r="GOV101" s="34"/>
      <c r="GOW101" s="34"/>
      <c r="GOX101" s="34"/>
      <c r="GOY101" s="34"/>
      <c r="GOZ101" s="34"/>
      <c r="GPA101" s="34"/>
      <c r="GPB101" s="34"/>
      <c r="GPC101" s="34"/>
      <c r="GPD101" s="34"/>
      <c r="GPE101" s="34"/>
      <c r="GPF101" s="34"/>
      <c r="GPG101" s="34"/>
      <c r="GPH101" s="34"/>
      <c r="GPI101" s="34"/>
      <c r="GPJ101" s="34"/>
      <c r="GPK101" s="34"/>
      <c r="GPL101" s="34"/>
      <c r="GPM101" s="34"/>
      <c r="GPN101" s="34"/>
      <c r="GPO101" s="34"/>
      <c r="GPP101" s="34"/>
      <c r="GPQ101" s="34"/>
      <c r="GPR101" s="34"/>
      <c r="GPS101" s="34"/>
      <c r="GPT101" s="34"/>
      <c r="GPU101" s="34"/>
      <c r="GPV101" s="34"/>
      <c r="GPW101" s="34"/>
      <c r="GPX101" s="34"/>
      <c r="GPY101" s="34"/>
      <c r="GPZ101" s="34"/>
      <c r="GQA101" s="34"/>
      <c r="GQB101" s="34"/>
      <c r="GQC101" s="34"/>
      <c r="GQD101" s="34"/>
      <c r="GQE101" s="34"/>
      <c r="GQF101" s="34"/>
      <c r="GQG101" s="34"/>
      <c r="GQH101" s="34"/>
      <c r="GQI101" s="34"/>
      <c r="GQJ101" s="34"/>
      <c r="GQK101" s="34"/>
      <c r="GQL101" s="34"/>
      <c r="GQM101" s="34"/>
      <c r="GQN101" s="34"/>
      <c r="GQO101" s="34"/>
      <c r="GQP101" s="34"/>
      <c r="GQQ101" s="34"/>
      <c r="GQR101" s="34"/>
      <c r="GQS101" s="34"/>
      <c r="GQT101" s="34"/>
      <c r="GQU101" s="34"/>
      <c r="GQV101" s="34"/>
      <c r="GQW101" s="34"/>
      <c r="GQX101" s="34"/>
      <c r="GQY101" s="34"/>
      <c r="GQZ101" s="34"/>
      <c r="GRA101" s="34"/>
      <c r="GRB101" s="34"/>
      <c r="GRC101" s="34"/>
      <c r="GRD101" s="34"/>
      <c r="GRE101" s="34"/>
      <c r="GRF101" s="34"/>
      <c r="GRG101" s="34"/>
      <c r="GRH101" s="34"/>
      <c r="GRI101" s="34"/>
      <c r="GRJ101" s="34"/>
      <c r="GRK101" s="34"/>
      <c r="GRL101" s="34"/>
      <c r="GRM101" s="34"/>
      <c r="GRN101" s="34"/>
      <c r="GRO101" s="34"/>
      <c r="GRP101" s="34"/>
      <c r="GRQ101" s="34"/>
      <c r="GRR101" s="34"/>
      <c r="GRS101" s="34"/>
      <c r="GRT101" s="34"/>
      <c r="GRU101" s="34"/>
      <c r="GRV101" s="34"/>
      <c r="GRW101" s="34"/>
      <c r="GRX101" s="34"/>
      <c r="GRY101" s="34"/>
      <c r="GRZ101" s="34"/>
      <c r="GSA101" s="34"/>
      <c r="GSB101" s="34"/>
      <c r="GSC101" s="34"/>
      <c r="GSD101" s="34"/>
      <c r="GSE101" s="34"/>
      <c r="GSF101" s="34"/>
      <c r="GSG101" s="34"/>
      <c r="GSH101" s="34"/>
      <c r="GSI101" s="34"/>
      <c r="GSJ101" s="34"/>
      <c r="GSK101" s="34"/>
      <c r="GSL101" s="34"/>
      <c r="GSM101" s="34"/>
      <c r="GSN101" s="34"/>
      <c r="GSO101" s="34"/>
      <c r="GSP101" s="34"/>
      <c r="GSQ101" s="34"/>
      <c r="GSR101" s="34"/>
      <c r="GSS101" s="34"/>
      <c r="GST101" s="34"/>
      <c r="GSU101" s="34"/>
      <c r="GSV101" s="34"/>
      <c r="GSW101" s="34"/>
      <c r="GSX101" s="34"/>
      <c r="GSY101" s="34"/>
      <c r="GSZ101" s="34"/>
      <c r="GTA101" s="34"/>
      <c r="GTB101" s="34"/>
      <c r="GTC101" s="34"/>
      <c r="GTD101" s="34"/>
      <c r="GTE101" s="34"/>
      <c r="GTF101" s="34"/>
      <c r="GTG101" s="34"/>
      <c r="GTH101" s="34"/>
      <c r="GTI101" s="34"/>
      <c r="GTJ101" s="34"/>
      <c r="GTK101" s="34"/>
      <c r="GTL101" s="34"/>
      <c r="GTM101" s="34"/>
      <c r="GTN101" s="34"/>
      <c r="GTO101" s="34"/>
      <c r="GTP101" s="34"/>
      <c r="GTQ101" s="34"/>
      <c r="GTR101" s="34"/>
      <c r="GTS101" s="34"/>
      <c r="GTT101" s="34"/>
      <c r="GTU101" s="34"/>
      <c r="GTV101" s="34"/>
      <c r="GTW101" s="34"/>
      <c r="GTX101" s="34"/>
      <c r="GTY101" s="34"/>
      <c r="GTZ101" s="34"/>
      <c r="GUA101" s="34"/>
      <c r="GUB101" s="34"/>
      <c r="GUC101" s="34"/>
      <c r="GUD101" s="34"/>
      <c r="GUE101" s="34"/>
      <c r="GUF101" s="34"/>
      <c r="GUG101" s="34"/>
      <c r="GUH101" s="34"/>
      <c r="GUI101" s="34"/>
      <c r="GUJ101" s="34"/>
      <c r="GUK101" s="34"/>
      <c r="GUL101" s="34"/>
      <c r="GUM101" s="34"/>
      <c r="GUN101" s="34"/>
      <c r="GUO101" s="34"/>
      <c r="GUP101" s="34"/>
      <c r="GUQ101" s="34"/>
      <c r="GUR101" s="34"/>
      <c r="GUS101" s="34"/>
      <c r="GUT101" s="34"/>
      <c r="GUU101" s="34"/>
      <c r="GUV101" s="34"/>
      <c r="GUW101" s="34"/>
      <c r="GUX101" s="34"/>
      <c r="GUY101" s="34"/>
      <c r="GUZ101" s="34"/>
      <c r="GVA101" s="34"/>
      <c r="GVB101" s="34"/>
      <c r="GVC101" s="34"/>
      <c r="GVD101" s="34"/>
      <c r="GVE101" s="34"/>
      <c r="GVF101" s="34"/>
      <c r="GVG101" s="34"/>
      <c r="GVH101" s="34"/>
      <c r="GVI101" s="34"/>
      <c r="GVJ101" s="34"/>
      <c r="GVK101" s="34"/>
      <c r="GVL101" s="34"/>
      <c r="GVM101" s="34"/>
      <c r="GVN101" s="34"/>
      <c r="GVO101" s="34"/>
      <c r="GVP101" s="34"/>
      <c r="GVQ101" s="34"/>
      <c r="GVR101" s="34"/>
      <c r="GVS101" s="34"/>
      <c r="GVT101" s="34"/>
      <c r="GVU101" s="34"/>
      <c r="GVV101" s="34"/>
      <c r="GVW101" s="34"/>
      <c r="GVX101" s="34"/>
      <c r="GVY101" s="34"/>
      <c r="GVZ101" s="34"/>
      <c r="GWA101" s="34"/>
      <c r="GWB101" s="34"/>
      <c r="GWC101" s="34"/>
      <c r="GWD101" s="34"/>
      <c r="GWE101" s="34"/>
      <c r="GWF101" s="34"/>
      <c r="GWG101" s="34"/>
      <c r="GWH101" s="34"/>
      <c r="GWI101" s="34"/>
      <c r="GWJ101" s="34"/>
      <c r="GWK101" s="34"/>
      <c r="GWL101" s="34"/>
      <c r="GWM101" s="34"/>
      <c r="GWN101" s="34"/>
      <c r="GWO101" s="34"/>
      <c r="GWP101" s="34"/>
      <c r="GWQ101" s="34"/>
      <c r="GWR101" s="34"/>
      <c r="GWS101" s="34"/>
      <c r="GWT101" s="34"/>
      <c r="GWU101" s="34"/>
      <c r="GWV101" s="34"/>
      <c r="GWW101" s="34"/>
      <c r="GWX101" s="34"/>
      <c r="GWY101" s="34"/>
      <c r="GWZ101" s="34"/>
      <c r="GXA101" s="34"/>
      <c r="GXB101" s="34"/>
      <c r="GXC101" s="34"/>
      <c r="GXD101" s="34"/>
      <c r="GXE101" s="34"/>
      <c r="GXF101" s="34"/>
      <c r="GXG101" s="34"/>
      <c r="GXH101" s="34"/>
      <c r="GXI101" s="34"/>
      <c r="GXJ101" s="34"/>
      <c r="GXK101" s="34"/>
      <c r="GXL101" s="34"/>
      <c r="GXM101" s="34"/>
      <c r="GXN101" s="34"/>
      <c r="GXO101" s="34"/>
      <c r="GXP101" s="34"/>
      <c r="GXQ101" s="34"/>
      <c r="GXR101" s="34"/>
      <c r="GXS101" s="34"/>
      <c r="GXT101" s="34"/>
      <c r="GXU101" s="34"/>
      <c r="GXV101" s="34"/>
      <c r="GXW101" s="34"/>
      <c r="GXX101" s="34"/>
      <c r="GXY101" s="34"/>
      <c r="GXZ101" s="34"/>
      <c r="GYA101" s="34"/>
      <c r="GYB101" s="34"/>
      <c r="GYC101" s="34"/>
      <c r="GYD101" s="34"/>
      <c r="GYE101" s="34"/>
      <c r="GYF101" s="34"/>
      <c r="GYG101" s="34"/>
      <c r="GYH101" s="34"/>
      <c r="GYI101" s="34"/>
      <c r="GYJ101" s="34"/>
      <c r="GYK101" s="34"/>
      <c r="GYL101" s="34"/>
      <c r="GYM101" s="34"/>
      <c r="GYN101" s="34"/>
      <c r="GYO101" s="34"/>
      <c r="GYP101" s="34"/>
      <c r="GYQ101" s="34"/>
      <c r="GYR101" s="34"/>
      <c r="GYS101" s="34"/>
      <c r="GYT101" s="34"/>
      <c r="GYU101" s="34"/>
      <c r="GYV101" s="34"/>
      <c r="GYW101" s="34"/>
      <c r="GYX101" s="34"/>
      <c r="GYY101" s="34"/>
      <c r="GYZ101" s="34"/>
      <c r="GZA101" s="34"/>
      <c r="GZB101" s="34"/>
      <c r="GZC101" s="34"/>
      <c r="GZD101" s="34"/>
      <c r="GZE101" s="34"/>
      <c r="GZF101" s="34"/>
      <c r="GZG101" s="34"/>
      <c r="GZH101" s="34"/>
      <c r="GZI101" s="34"/>
      <c r="GZJ101" s="34"/>
      <c r="GZK101" s="34"/>
      <c r="GZL101" s="34"/>
      <c r="GZM101" s="34"/>
      <c r="GZN101" s="34"/>
      <c r="GZO101" s="34"/>
      <c r="GZP101" s="34"/>
      <c r="GZQ101" s="34"/>
      <c r="GZR101" s="34"/>
      <c r="GZS101" s="34"/>
      <c r="GZT101" s="34"/>
      <c r="GZU101" s="34"/>
      <c r="GZV101" s="34"/>
      <c r="GZW101" s="34"/>
      <c r="GZX101" s="34"/>
      <c r="GZY101" s="34"/>
      <c r="GZZ101" s="34"/>
      <c r="HAA101" s="34"/>
      <c r="HAB101" s="34"/>
      <c r="HAC101" s="34"/>
      <c r="HAD101" s="34"/>
      <c r="HAE101" s="34"/>
      <c r="HAF101" s="34"/>
      <c r="HAG101" s="34"/>
      <c r="HAH101" s="34"/>
      <c r="HAI101" s="34"/>
      <c r="HAJ101" s="34"/>
      <c r="HAK101" s="34"/>
      <c r="HAL101" s="34"/>
      <c r="HAM101" s="34"/>
      <c r="HAN101" s="34"/>
      <c r="HAO101" s="34"/>
      <c r="HAP101" s="34"/>
      <c r="HAQ101" s="34"/>
      <c r="HAR101" s="34"/>
      <c r="HAS101" s="34"/>
      <c r="HAT101" s="34"/>
      <c r="HAU101" s="34"/>
      <c r="HAV101" s="34"/>
      <c r="HAW101" s="34"/>
      <c r="HAX101" s="34"/>
      <c r="HAY101" s="34"/>
      <c r="HAZ101" s="34"/>
      <c r="HBA101" s="34"/>
      <c r="HBB101" s="34"/>
      <c r="HBC101" s="34"/>
      <c r="HBD101" s="34"/>
      <c r="HBE101" s="34"/>
      <c r="HBF101" s="34"/>
      <c r="HBG101" s="34"/>
      <c r="HBH101" s="34"/>
      <c r="HBI101" s="34"/>
      <c r="HBJ101" s="34"/>
      <c r="HBK101" s="34"/>
      <c r="HBL101" s="34"/>
      <c r="HBM101" s="34"/>
      <c r="HBN101" s="34"/>
      <c r="HBO101" s="34"/>
      <c r="HBP101" s="34"/>
      <c r="HBQ101" s="34"/>
      <c r="HBR101" s="34"/>
      <c r="HBS101" s="34"/>
      <c r="HBT101" s="34"/>
      <c r="HBU101" s="34"/>
      <c r="HBV101" s="34"/>
      <c r="HBW101" s="34"/>
      <c r="HBX101" s="34"/>
      <c r="HBY101" s="34"/>
      <c r="HBZ101" s="34"/>
      <c r="HCA101" s="34"/>
      <c r="HCB101" s="34"/>
      <c r="HCC101" s="34"/>
      <c r="HCD101" s="34"/>
      <c r="HCE101" s="34"/>
      <c r="HCF101" s="34"/>
      <c r="HCG101" s="34"/>
      <c r="HCH101" s="34"/>
      <c r="HCI101" s="34"/>
      <c r="HCJ101" s="34"/>
      <c r="HCK101" s="34"/>
      <c r="HCL101" s="34"/>
      <c r="HCM101" s="34"/>
      <c r="HCN101" s="34"/>
      <c r="HCO101" s="34"/>
      <c r="HCP101" s="34"/>
      <c r="HCQ101" s="34"/>
      <c r="HCR101" s="34"/>
      <c r="HCS101" s="34"/>
      <c r="HCT101" s="34"/>
      <c r="HCU101" s="34"/>
      <c r="HCV101" s="34"/>
      <c r="HCW101" s="34"/>
      <c r="HCX101" s="34"/>
      <c r="HCY101" s="34"/>
      <c r="HCZ101" s="34"/>
      <c r="HDA101" s="34"/>
      <c r="HDB101" s="34"/>
      <c r="HDC101" s="34"/>
      <c r="HDD101" s="34"/>
      <c r="HDE101" s="34"/>
      <c r="HDF101" s="34"/>
      <c r="HDG101" s="34"/>
      <c r="HDH101" s="34"/>
      <c r="HDI101" s="34"/>
      <c r="HDJ101" s="34"/>
      <c r="HDK101" s="34"/>
      <c r="HDL101" s="34"/>
      <c r="HDM101" s="34"/>
      <c r="HDN101" s="34"/>
      <c r="HDO101" s="34"/>
      <c r="HDP101" s="34"/>
      <c r="HDQ101" s="34"/>
      <c r="HDR101" s="34"/>
      <c r="HDS101" s="34"/>
      <c r="HDT101" s="34"/>
      <c r="HDU101" s="34"/>
      <c r="HDV101" s="34"/>
      <c r="HDW101" s="34"/>
      <c r="HDX101" s="34"/>
      <c r="HDY101" s="34"/>
      <c r="HDZ101" s="34"/>
      <c r="HEA101" s="34"/>
      <c r="HEB101" s="34"/>
      <c r="HEC101" s="34"/>
      <c r="HED101" s="34"/>
      <c r="HEE101" s="34"/>
      <c r="HEF101" s="34"/>
      <c r="HEG101" s="34"/>
      <c r="HEH101" s="34"/>
      <c r="HEI101" s="34"/>
      <c r="HEJ101" s="34"/>
      <c r="HEK101" s="34"/>
      <c r="HEL101" s="34"/>
      <c r="HEM101" s="34"/>
      <c r="HEN101" s="34"/>
      <c r="HEO101" s="34"/>
      <c r="HEP101" s="34"/>
      <c r="HEQ101" s="34"/>
      <c r="HER101" s="34"/>
      <c r="HES101" s="34"/>
      <c r="HET101" s="34"/>
      <c r="HEU101" s="34"/>
      <c r="HEV101" s="34"/>
      <c r="HEW101" s="34"/>
      <c r="HEX101" s="34"/>
      <c r="HEY101" s="34"/>
      <c r="HEZ101" s="34"/>
      <c r="HFA101" s="34"/>
      <c r="HFB101" s="34"/>
      <c r="HFC101" s="34"/>
      <c r="HFD101" s="34"/>
      <c r="HFE101" s="34"/>
      <c r="HFF101" s="34"/>
      <c r="HFG101" s="34"/>
      <c r="HFH101" s="34"/>
      <c r="HFI101" s="34"/>
      <c r="HFJ101" s="34"/>
      <c r="HFK101" s="34"/>
      <c r="HFL101" s="34"/>
      <c r="HFM101" s="34"/>
      <c r="HFN101" s="34"/>
      <c r="HFO101" s="34"/>
      <c r="HFP101" s="34"/>
      <c r="HFQ101" s="34"/>
      <c r="HFR101" s="34"/>
      <c r="HFS101" s="34"/>
      <c r="HFT101" s="34"/>
      <c r="HFU101" s="34"/>
      <c r="HFV101" s="34"/>
      <c r="HFW101" s="34"/>
      <c r="HFX101" s="34"/>
      <c r="HFY101" s="34"/>
      <c r="HFZ101" s="34"/>
      <c r="HGA101" s="34"/>
      <c r="HGB101" s="34"/>
      <c r="HGC101" s="34"/>
      <c r="HGD101" s="34"/>
      <c r="HGE101" s="34"/>
      <c r="HGF101" s="34"/>
      <c r="HGG101" s="34"/>
      <c r="HGH101" s="34"/>
      <c r="HGI101" s="34"/>
      <c r="HGJ101" s="34"/>
      <c r="HGK101" s="34"/>
      <c r="HGL101" s="34"/>
      <c r="HGM101" s="34"/>
      <c r="HGN101" s="34"/>
      <c r="HGO101" s="34"/>
      <c r="HGP101" s="34"/>
      <c r="HGQ101" s="34"/>
      <c r="HGR101" s="34"/>
      <c r="HGS101" s="34"/>
      <c r="HGT101" s="34"/>
      <c r="HGU101" s="34"/>
      <c r="HGV101" s="34"/>
      <c r="HGW101" s="34"/>
      <c r="HGX101" s="34"/>
      <c r="HGY101" s="34"/>
      <c r="HGZ101" s="34"/>
      <c r="HHA101" s="34"/>
      <c r="HHB101" s="34"/>
      <c r="HHC101" s="34"/>
      <c r="HHD101" s="34"/>
      <c r="HHE101" s="34"/>
      <c r="HHF101" s="34"/>
      <c r="HHG101" s="34"/>
      <c r="HHH101" s="34"/>
      <c r="HHI101" s="34"/>
      <c r="HHJ101" s="34"/>
      <c r="HHK101" s="34"/>
      <c r="HHL101" s="34"/>
      <c r="HHM101" s="34"/>
      <c r="HHN101" s="34"/>
      <c r="HHO101" s="34"/>
      <c r="HHP101" s="34"/>
      <c r="HHQ101" s="34"/>
      <c r="HHR101" s="34"/>
      <c r="HHS101" s="34"/>
      <c r="HHT101" s="34"/>
      <c r="HHU101" s="34"/>
      <c r="HHV101" s="34"/>
      <c r="HHW101" s="34"/>
      <c r="HHX101" s="34"/>
      <c r="HHY101" s="34"/>
      <c r="HHZ101" s="34"/>
      <c r="HIA101" s="34"/>
      <c r="HIB101" s="34"/>
      <c r="HIC101" s="34"/>
      <c r="HID101" s="34"/>
      <c r="HIE101" s="34"/>
      <c r="HIF101" s="34"/>
      <c r="HIG101" s="34"/>
      <c r="HIH101" s="34"/>
      <c r="HII101" s="34"/>
      <c r="HIJ101" s="34"/>
      <c r="HIK101" s="34"/>
      <c r="HIL101" s="34"/>
      <c r="HIM101" s="34"/>
      <c r="HIN101" s="34"/>
      <c r="HIO101" s="34"/>
      <c r="HIP101" s="34"/>
      <c r="HIQ101" s="34"/>
      <c r="HIR101" s="34"/>
      <c r="HIS101" s="34"/>
      <c r="HIT101" s="34"/>
      <c r="HIU101" s="34"/>
      <c r="HIV101" s="34"/>
      <c r="HIW101" s="34"/>
      <c r="HIX101" s="34"/>
      <c r="HIY101" s="34"/>
      <c r="HIZ101" s="34"/>
      <c r="HJA101" s="34"/>
      <c r="HJB101" s="34"/>
      <c r="HJC101" s="34"/>
      <c r="HJD101" s="34"/>
      <c r="HJE101" s="34"/>
      <c r="HJF101" s="34"/>
      <c r="HJG101" s="34"/>
      <c r="HJH101" s="34"/>
      <c r="HJI101" s="34"/>
      <c r="HJJ101" s="34"/>
      <c r="HJK101" s="34"/>
      <c r="HJL101" s="34"/>
      <c r="HJM101" s="34"/>
      <c r="HJN101" s="34"/>
      <c r="HJO101" s="34"/>
      <c r="HJP101" s="34"/>
      <c r="HJQ101" s="34"/>
      <c r="HJR101" s="34"/>
      <c r="HJS101" s="34"/>
      <c r="HJT101" s="34"/>
      <c r="HJU101" s="34"/>
      <c r="HJV101" s="34"/>
      <c r="HJW101" s="34"/>
      <c r="HJX101" s="34"/>
      <c r="HJY101" s="34"/>
      <c r="HJZ101" s="34"/>
      <c r="HKA101" s="34"/>
      <c r="HKB101" s="34"/>
      <c r="HKC101" s="34"/>
      <c r="HKD101" s="34"/>
      <c r="HKE101" s="34"/>
      <c r="HKF101" s="34"/>
      <c r="HKG101" s="34"/>
      <c r="HKH101" s="34"/>
      <c r="HKI101" s="34"/>
      <c r="HKJ101" s="34"/>
      <c r="HKK101" s="34"/>
      <c r="HKL101" s="34"/>
      <c r="HKM101" s="34"/>
      <c r="HKN101" s="34"/>
      <c r="HKO101" s="34"/>
      <c r="HKP101" s="34"/>
      <c r="HKQ101" s="34"/>
      <c r="HKR101" s="34"/>
      <c r="HKS101" s="34"/>
      <c r="HKT101" s="34"/>
      <c r="HKU101" s="34"/>
      <c r="HKV101" s="34"/>
      <c r="HKW101" s="34"/>
      <c r="HKX101" s="34"/>
      <c r="HKY101" s="34"/>
      <c r="HKZ101" s="34"/>
      <c r="HLA101" s="34"/>
      <c r="HLB101" s="34"/>
      <c r="HLC101" s="34"/>
      <c r="HLD101" s="34"/>
      <c r="HLE101" s="34"/>
      <c r="HLF101" s="34"/>
      <c r="HLG101" s="34"/>
      <c r="HLH101" s="34"/>
      <c r="HLI101" s="34"/>
      <c r="HLJ101" s="34"/>
      <c r="HLK101" s="34"/>
      <c r="HLL101" s="34"/>
      <c r="HLM101" s="34"/>
      <c r="HLN101" s="34"/>
      <c r="HLO101" s="34"/>
      <c r="HLP101" s="34"/>
      <c r="HLQ101" s="34"/>
      <c r="HLR101" s="34"/>
      <c r="HLS101" s="34"/>
      <c r="HLT101" s="34"/>
      <c r="HLU101" s="34"/>
      <c r="HLV101" s="34"/>
      <c r="HLW101" s="34"/>
      <c r="HLX101" s="34"/>
      <c r="HLY101" s="34"/>
      <c r="HLZ101" s="34"/>
      <c r="HMA101" s="34"/>
      <c r="HMB101" s="34"/>
      <c r="HMC101" s="34"/>
      <c r="HMD101" s="34"/>
      <c r="HME101" s="34"/>
      <c r="HMF101" s="34"/>
      <c r="HMG101" s="34"/>
      <c r="HMH101" s="34"/>
      <c r="HMI101" s="34"/>
      <c r="HMJ101" s="34"/>
      <c r="HMK101" s="34"/>
      <c r="HML101" s="34"/>
      <c r="HMM101" s="34"/>
      <c r="HMN101" s="34"/>
      <c r="HMO101" s="34"/>
      <c r="HMP101" s="34"/>
      <c r="HMQ101" s="34"/>
      <c r="HMR101" s="34"/>
      <c r="HMS101" s="34"/>
      <c r="HMT101" s="34"/>
      <c r="HMU101" s="34"/>
      <c r="HMV101" s="34"/>
      <c r="HMW101" s="34"/>
      <c r="HMX101" s="34"/>
      <c r="HMY101" s="34"/>
      <c r="HMZ101" s="34"/>
      <c r="HNA101" s="34"/>
      <c r="HNB101" s="34"/>
      <c r="HNC101" s="34"/>
      <c r="HND101" s="34"/>
      <c r="HNE101" s="34"/>
      <c r="HNF101" s="34"/>
      <c r="HNG101" s="34"/>
      <c r="HNH101" s="34"/>
      <c r="HNI101" s="34"/>
      <c r="HNJ101" s="34"/>
      <c r="HNK101" s="34"/>
      <c r="HNL101" s="34"/>
      <c r="HNM101" s="34"/>
      <c r="HNN101" s="34"/>
      <c r="HNO101" s="34"/>
      <c r="HNP101" s="34"/>
      <c r="HNQ101" s="34"/>
      <c r="HNR101" s="34"/>
      <c r="HNS101" s="34"/>
      <c r="HNT101" s="34"/>
      <c r="HNU101" s="34"/>
      <c r="HNV101" s="34"/>
      <c r="HNW101" s="34"/>
      <c r="HNX101" s="34"/>
      <c r="HNY101" s="34"/>
      <c r="HNZ101" s="34"/>
      <c r="HOA101" s="34"/>
      <c r="HOB101" s="34"/>
      <c r="HOC101" s="34"/>
      <c r="HOD101" s="34"/>
      <c r="HOE101" s="34"/>
      <c r="HOF101" s="34"/>
      <c r="HOG101" s="34"/>
      <c r="HOH101" s="34"/>
      <c r="HOI101" s="34"/>
      <c r="HOJ101" s="34"/>
      <c r="HOK101" s="34"/>
      <c r="HOL101" s="34"/>
      <c r="HOM101" s="34"/>
      <c r="HON101" s="34"/>
      <c r="HOO101" s="34"/>
      <c r="HOP101" s="34"/>
      <c r="HOQ101" s="34"/>
      <c r="HOR101" s="34"/>
      <c r="HOS101" s="34"/>
      <c r="HOT101" s="34"/>
      <c r="HOU101" s="34"/>
      <c r="HOV101" s="34"/>
      <c r="HOW101" s="34"/>
      <c r="HOX101" s="34"/>
      <c r="HOY101" s="34"/>
      <c r="HOZ101" s="34"/>
      <c r="HPA101" s="34"/>
      <c r="HPB101" s="34"/>
      <c r="HPC101" s="34"/>
      <c r="HPD101" s="34"/>
      <c r="HPE101" s="34"/>
      <c r="HPF101" s="34"/>
      <c r="HPG101" s="34"/>
      <c r="HPH101" s="34"/>
      <c r="HPI101" s="34"/>
      <c r="HPJ101" s="34"/>
      <c r="HPK101" s="34"/>
      <c r="HPL101" s="34"/>
      <c r="HPM101" s="34"/>
      <c r="HPN101" s="34"/>
      <c r="HPO101" s="34"/>
      <c r="HPP101" s="34"/>
      <c r="HPQ101" s="34"/>
      <c r="HPR101" s="34"/>
      <c r="HPS101" s="34"/>
      <c r="HPT101" s="34"/>
      <c r="HPU101" s="34"/>
      <c r="HPV101" s="34"/>
      <c r="HPW101" s="34"/>
      <c r="HPX101" s="34"/>
      <c r="HPY101" s="34"/>
      <c r="HPZ101" s="34"/>
      <c r="HQA101" s="34"/>
      <c r="HQB101" s="34"/>
      <c r="HQC101" s="34"/>
      <c r="HQD101" s="34"/>
      <c r="HQE101" s="34"/>
      <c r="HQF101" s="34"/>
      <c r="HQG101" s="34"/>
      <c r="HQH101" s="34"/>
      <c r="HQI101" s="34"/>
      <c r="HQJ101" s="34"/>
      <c r="HQK101" s="34"/>
      <c r="HQL101" s="34"/>
      <c r="HQM101" s="34"/>
      <c r="HQN101" s="34"/>
      <c r="HQO101" s="34"/>
      <c r="HQP101" s="34"/>
      <c r="HQQ101" s="34"/>
      <c r="HQR101" s="34"/>
      <c r="HQS101" s="34"/>
      <c r="HQT101" s="34"/>
      <c r="HQU101" s="34"/>
      <c r="HQV101" s="34"/>
      <c r="HQW101" s="34"/>
      <c r="HQX101" s="34"/>
      <c r="HQY101" s="34"/>
      <c r="HQZ101" s="34"/>
      <c r="HRA101" s="34"/>
      <c r="HRB101" s="34"/>
      <c r="HRC101" s="34"/>
      <c r="HRD101" s="34"/>
      <c r="HRE101" s="34"/>
      <c r="HRF101" s="34"/>
      <c r="HRG101" s="34"/>
      <c r="HRH101" s="34"/>
      <c r="HRI101" s="34"/>
      <c r="HRJ101" s="34"/>
      <c r="HRK101" s="34"/>
      <c r="HRL101" s="34"/>
      <c r="HRM101" s="34"/>
      <c r="HRN101" s="34"/>
      <c r="HRO101" s="34"/>
      <c r="HRP101" s="34"/>
      <c r="HRQ101" s="34"/>
      <c r="HRR101" s="34"/>
      <c r="HRS101" s="34"/>
      <c r="HRT101" s="34"/>
      <c r="HRU101" s="34"/>
      <c r="HRV101" s="34"/>
      <c r="HRW101" s="34"/>
      <c r="HRX101" s="34"/>
      <c r="HRY101" s="34"/>
      <c r="HRZ101" s="34"/>
      <c r="HSA101" s="34"/>
      <c r="HSB101" s="34"/>
      <c r="HSC101" s="34"/>
      <c r="HSD101" s="34"/>
      <c r="HSE101" s="34"/>
      <c r="HSF101" s="34"/>
      <c r="HSG101" s="34"/>
      <c r="HSH101" s="34"/>
      <c r="HSI101" s="34"/>
      <c r="HSJ101" s="34"/>
      <c r="HSK101" s="34"/>
      <c r="HSL101" s="34"/>
      <c r="HSM101" s="34"/>
      <c r="HSN101" s="34"/>
      <c r="HSO101" s="34"/>
      <c r="HSP101" s="34"/>
      <c r="HSQ101" s="34"/>
      <c r="HSR101" s="34"/>
      <c r="HSS101" s="34"/>
      <c r="HST101" s="34"/>
      <c r="HSU101" s="34"/>
      <c r="HSV101" s="34"/>
      <c r="HSW101" s="34"/>
      <c r="HSX101" s="34"/>
      <c r="HSY101" s="34"/>
      <c r="HSZ101" s="34"/>
      <c r="HTA101" s="34"/>
      <c r="HTB101" s="34"/>
      <c r="HTC101" s="34"/>
      <c r="HTD101" s="34"/>
      <c r="HTE101" s="34"/>
      <c r="HTF101" s="34"/>
      <c r="HTG101" s="34"/>
      <c r="HTH101" s="34"/>
      <c r="HTI101" s="34"/>
      <c r="HTJ101" s="34"/>
      <c r="HTK101" s="34"/>
      <c r="HTL101" s="34"/>
      <c r="HTM101" s="34"/>
      <c r="HTN101" s="34"/>
      <c r="HTO101" s="34"/>
      <c r="HTP101" s="34"/>
      <c r="HTQ101" s="34"/>
      <c r="HTR101" s="34"/>
      <c r="HTS101" s="34"/>
      <c r="HTT101" s="34"/>
      <c r="HTU101" s="34"/>
      <c r="HTV101" s="34"/>
      <c r="HTW101" s="34"/>
      <c r="HTX101" s="34"/>
      <c r="HTY101" s="34"/>
      <c r="HTZ101" s="34"/>
      <c r="HUA101" s="34"/>
      <c r="HUB101" s="34"/>
      <c r="HUC101" s="34"/>
      <c r="HUD101" s="34"/>
      <c r="HUE101" s="34"/>
      <c r="HUF101" s="34"/>
      <c r="HUG101" s="34"/>
      <c r="HUH101" s="34"/>
      <c r="HUI101" s="34"/>
      <c r="HUJ101" s="34"/>
      <c r="HUK101" s="34"/>
      <c r="HUL101" s="34"/>
      <c r="HUM101" s="34"/>
      <c r="HUN101" s="34"/>
      <c r="HUO101" s="34"/>
      <c r="HUP101" s="34"/>
      <c r="HUQ101" s="34"/>
      <c r="HUR101" s="34"/>
      <c r="HUS101" s="34"/>
      <c r="HUT101" s="34"/>
      <c r="HUU101" s="34"/>
      <c r="HUV101" s="34"/>
      <c r="HUW101" s="34"/>
      <c r="HUX101" s="34"/>
      <c r="HUY101" s="34"/>
      <c r="HUZ101" s="34"/>
      <c r="HVA101" s="34"/>
      <c r="HVB101" s="34"/>
      <c r="HVC101" s="34"/>
      <c r="HVD101" s="34"/>
      <c r="HVE101" s="34"/>
      <c r="HVF101" s="34"/>
      <c r="HVG101" s="34"/>
      <c r="HVH101" s="34"/>
      <c r="HVI101" s="34"/>
      <c r="HVJ101" s="34"/>
      <c r="HVK101" s="34"/>
      <c r="HVL101" s="34"/>
      <c r="HVM101" s="34"/>
      <c r="HVN101" s="34"/>
      <c r="HVO101" s="34"/>
      <c r="HVP101" s="34"/>
      <c r="HVQ101" s="34"/>
      <c r="HVR101" s="34"/>
      <c r="HVS101" s="34"/>
      <c r="HVT101" s="34"/>
      <c r="HVU101" s="34"/>
      <c r="HVV101" s="34"/>
      <c r="HVW101" s="34"/>
      <c r="HVX101" s="34"/>
      <c r="HVY101" s="34"/>
      <c r="HVZ101" s="34"/>
      <c r="HWA101" s="34"/>
      <c r="HWB101" s="34"/>
      <c r="HWC101" s="34"/>
      <c r="HWD101" s="34"/>
      <c r="HWE101" s="34"/>
      <c r="HWF101" s="34"/>
      <c r="HWG101" s="34"/>
      <c r="HWH101" s="34"/>
      <c r="HWI101" s="34"/>
      <c r="HWJ101" s="34"/>
      <c r="HWK101" s="34"/>
      <c r="HWL101" s="34"/>
      <c r="HWM101" s="34"/>
      <c r="HWN101" s="34"/>
      <c r="HWO101" s="34"/>
      <c r="HWP101" s="34"/>
      <c r="HWQ101" s="34"/>
      <c r="HWR101" s="34"/>
      <c r="HWS101" s="34"/>
      <c r="HWT101" s="34"/>
      <c r="HWU101" s="34"/>
      <c r="HWV101" s="34"/>
      <c r="HWW101" s="34"/>
      <c r="HWX101" s="34"/>
      <c r="HWY101" s="34"/>
      <c r="HWZ101" s="34"/>
      <c r="HXA101" s="34"/>
      <c r="HXB101" s="34"/>
      <c r="HXC101" s="34"/>
      <c r="HXD101" s="34"/>
      <c r="HXE101" s="34"/>
      <c r="HXF101" s="34"/>
      <c r="HXG101" s="34"/>
      <c r="HXH101" s="34"/>
      <c r="HXI101" s="34"/>
      <c r="HXJ101" s="34"/>
      <c r="HXK101" s="34"/>
      <c r="HXL101" s="34"/>
      <c r="HXM101" s="34"/>
      <c r="HXN101" s="34"/>
      <c r="HXO101" s="34"/>
      <c r="HXP101" s="34"/>
      <c r="HXQ101" s="34"/>
      <c r="HXR101" s="34"/>
      <c r="HXS101" s="34"/>
      <c r="HXT101" s="34"/>
      <c r="HXU101" s="34"/>
      <c r="HXV101" s="34"/>
      <c r="HXW101" s="34"/>
      <c r="HXX101" s="34"/>
      <c r="HXY101" s="34"/>
      <c r="HXZ101" s="34"/>
      <c r="HYA101" s="34"/>
      <c r="HYB101" s="34"/>
      <c r="HYC101" s="34"/>
      <c r="HYD101" s="34"/>
      <c r="HYE101" s="34"/>
      <c r="HYF101" s="34"/>
      <c r="HYG101" s="34"/>
      <c r="HYH101" s="34"/>
      <c r="HYI101" s="34"/>
      <c r="HYJ101" s="34"/>
      <c r="HYK101" s="34"/>
      <c r="HYL101" s="34"/>
      <c r="HYM101" s="34"/>
      <c r="HYN101" s="34"/>
      <c r="HYO101" s="34"/>
      <c r="HYP101" s="34"/>
      <c r="HYQ101" s="34"/>
      <c r="HYR101" s="34"/>
      <c r="HYS101" s="34"/>
      <c r="HYT101" s="34"/>
      <c r="HYU101" s="34"/>
      <c r="HYV101" s="34"/>
      <c r="HYW101" s="34"/>
      <c r="HYX101" s="34"/>
      <c r="HYY101" s="34"/>
      <c r="HYZ101" s="34"/>
      <c r="HZA101" s="34"/>
      <c r="HZB101" s="34"/>
      <c r="HZC101" s="34"/>
      <c r="HZD101" s="34"/>
      <c r="HZE101" s="34"/>
      <c r="HZF101" s="34"/>
      <c r="HZG101" s="34"/>
      <c r="HZH101" s="34"/>
      <c r="HZI101" s="34"/>
      <c r="HZJ101" s="34"/>
      <c r="HZK101" s="34"/>
      <c r="HZL101" s="34"/>
      <c r="HZM101" s="34"/>
      <c r="HZN101" s="34"/>
      <c r="HZO101" s="34"/>
      <c r="HZP101" s="34"/>
      <c r="HZQ101" s="34"/>
      <c r="HZR101" s="34"/>
      <c r="HZS101" s="34"/>
      <c r="HZT101" s="34"/>
      <c r="HZU101" s="34"/>
      <c r="HZV101" s="34"/>
      <c r="HZW101" s="34"/>
      <c r="HZX101" s="34"/>
      <c r="HZY101" s="34"/>
      <c r="HZZ101" s="34"/>
      <c r="IAA101" s="34"/>
      <c r="IAB101" s="34"/>
      <c r="IAC101" s="34"/>
      <c r="IAD101" s="34"/>
      <c r="IAE101" s="34"/>
      <c r="IAF101" s="34"/>
      <c r="IAG101" s="34"/>
      <c r="IAH101" s="34"/>
      <c r="IAI101" s="34"/>
      <c r="IAJ101" s="34"/>
      <c r="IAK101" s="34"/>
      <c r="IAL101" s="34"/>
      <c r="IAM101" s="34"/>
      <c r="IAN101" s="34"/>
      <c r="IAO101" s="34"/>
      <c r="IAP101" s="34"/>
      <c r="IAQ101" s="34"/>
      <c r="IAR101" s="34"/>
      <c r="IAS101" s="34"/>
      <c r="IAT101" s="34"/>
      <c r="IAU101" s="34"/>
      <c r="IAV101" s="34"/>
      <c r="IAW101" s="34"/>
      <c r="IAX101" s="34"/>
      <c r="IAY101" s="34"/>
      <c r="IAZ101" s="34"/>
      <c r="IBA101" s="34"/>
      <c r="IBB101" s="34"/>
      <c r="IBC101" s="34"/>
      <c r="IBD101" s="34"/>
      <c r="IBE101" s="34"/>
      <c r="IBF101" s="34"/>
      <c r="IBG101" s="34"/>
      <c r="IBH101" s="34"/>
      <c r="IBI101" s="34"/>
      <c r="IBJ101" s="34"/>
      <c r="IBK101" s="34"/>
      <c r="IBL101" s="34"/>
      <c r="IBM101" s="34"/>
      <c r="IBN101" s="34"/>
      <c r="IBO101" s="34"/>
      <c r="IBP101" s="34"/>
      <c r="IBQ101" s="34"/>
      <c r="IBR101" s="34"/>
      <c r="IBS101" s="34"/>
      <c r="IBT101" s="34"/>
      <c r="IBU101" s="34"/>
      <c r="IBV101" s="34"/>
      <c r="IBW101" s="34"/>
      <c r="IBX101" s="34"/>
      <c r="IBY101" s="34"/>
      <c r="IBZ101" s="34"/>
      <c r="ICA101" s="34"/>
      <c r="ICB101" s="34"/>
      <c r="ICC101" s="34"/>
      <c r="ICD101" s="34"/>
      <c r="ICE101" s="34"/>
      <c r="ICF101" s="34"/>
      <c r="ICG101" s="34"/>
      <c r="ICH101" s="34"/>
      <c r="ICI101" s="34"/>
      <c r="ICJ101" s="34"/>
      <c r="ICK101" s="34"/>
      <c r="ICL101" s="34"/>
      <c r="ICM101" s="34"/>
      <c r="ICN101" s="34"/>
      <c r="ICO101" s="34"/>
      <c r="ICP101" s="34"/>
      <c r="ICQ101" s="34"/>
      <c r="ICR101" s="34"/>
      <c r="ICS101" s="34"/>
      <c r="ICT101" s="34"/>
      <c r="ICU101" s="34"/>
      <c r="ICV101" s="34"/>
      <c r="ICW101" s="34"/>
      <c r="ICX101" s="34"/>
      <c r="ICY101" s="34"/>
      <c r="ICZ101" s="34"/>
      <c r="IDA101" s="34"/>
      <c r="IDB101" s="34"/>
      <c r="IDC101" s="34"/>
      <c r="IDD101" s="34"/>
      <c r="IDE101" s="34"/>
      <c r="IDF101" s="34"/>
      <c r="IDG101" s="34"/>
      <c r="IDH101" s="34"/>
      <c r="IDI101" s="34"/>
      <c r="IDJ101" s="34"/>
      <c r="IDK101" s="34"/>
      <c r="IDL101" s="34"/>
      <c r="IDM101" s="34"/>
      <c r="IDN101" s="34"/>
      <c r="IDO101" s="34"/>
      <c r="IDP101" s="34"/>
      <c r="IDQ101" s="34"/>
      <c r="IDR101" s="34"/>
      <c r="IDS101" s="34"/>
      <c r="IDT101" s="34"/>
      <c r="IDU101" s="34"/>
      <c r="IDV101" s="34"/>
      <c r="IDW101" s="34"/>
      <c r="IDX101" s="34"/>
      <c r="IDY101" s="34"/>
      <c r="IDZ101" s="34"/>
      <c r="IEA101" s="34"/>
      <c r="IEB101" s="34"/>
      <c r="IEC101" s="34"/>
      <c r="IED101" s="34"/>
      <c r="IEE101" s="34"/>
      <c r="IEF101" s="34"/>
      <c r="IEG101" s="34"/>
      <c r="IEH101" s="34"/>
      <c r="IEI101" s="34"/>
      <c r="IEJ101" s="34"/>
      <c r="IEK101" s="34"/>
      <c r="IEL101" s="34"/>
      <c r="IEM101" s="34"/>
      <c r="IEN101" s="34"/>
      <c r="IEO101" s="34"/>
      <c r="IEP101" s="34"/>
      <c r="IEQ101" s="34"/>
      <c r="IER101" s="34"/>
      <c r="IES101" s="34"/>
      <c r="IET101" s="34"/>
      <c r="IEU101" s="34"/>
      <c r="IEV101" s="34"/>
      <c r="IEW101" s="34"/>
      <c r="IEX101" s="34"/>
      <c r="IEY101" s="34"/>
      <c r="IEZ101" s="34"/>
      <c r="IFA101" s="34"/>
      <c r="IFB101" s="34"/>
      <c r="IFC101" s="34"/>
      <c r="IFD101" s="34"/>
      <c r="IFE101" s="34"/>
      <c r="IFF101" s="34"/>
      <c r="IFG101" s="34"/>
      <c r="IFH101" s="34"/>
      <c r="IFI101" s="34"/>
      <c r="IFJ101" s="34"/>
      <c r="IFK101" s="34"/>
      <c r="IFL101" s="34"/>
      <c r="IFM101" s="34"/>
      <c r="IFN101" s="34"/>
      <c r="IFO101" s="34"/>
      <c r="IFP101" s="34"/>
      <c r="IFQ101" s="34"/>
      <c r="IFR101" s="34"/>
      <c r="IFS101" s="34"/>
      <c r="IFT101" s="34"/>
      <c r="IFU101" s="34"/>
      <c r="IFV101" s="34"/>
      <c r="IFW101" s="34"/>
      <c r="IFX101" s="34"/>
      <c r="IFY101" s="34"/>
      <c r="IFZ101" s="34"/>
      <c r="IGA101" s="34"/>
      <c r="IGB101" s="34"/>
      <c r="IGC101" s="34"/>
      <c r="IGD101" s="34"/>
      <c r="IGE101" s="34"/>
      <c r="IGF101" s="34"/>
      <c r="IGG101" s="34"/>
      <c r="IGH101" s="34"/>
      <c r="IGI101" s="34"/>
      <c r="IGJ101" s="34"/>
      <c r="IGK101" s="34"/>
      <c r="IGL101" s="34"/>
      <c r="IGM101" s="34"/>
      <c r="IGN101" s="34"/>
      <c r="IGO101" s="34"/>
      <c r="IGP101" s="34"/>
      <c r="IGQ101" s="34"/>
      <c r="IGR101" s="34"/>
      <c r="IGS101" s="34"/>
      <c r="IGT101" s="34"/>
      <c r="IGU101" s="34"/>
      <c r="IGV101" s="34"/>
      <c r="IGW101" s="34"/>
      <c r="IGX101" s="34"/>
      <c r="IGY101" s="34"/>
      <c r="IGZ101" s="34"/>
      <c r="IHA101" s="34"/>
      <c r="IHB101" s="34"/>
      <c r="IHC101" s="34"/>
      <c r="IHD101" s="34"/>
      <c r="IHE101" s="34"/>
      <c r="IHF101" s="34"/>
      <c r="IHG101" s="34"/>
      <c r="IHH101" s="34"/>
      <c r="IHI101" s="34"/>
      <c r="IHJ101" s="34"/>
      <c r="IHK101" s="34"/>
      <c r="IHL101" s="34"/>
      <c r="IHM101" s="34"/>
      <c r="IHN101" s="34"/>
      <c r="IHO101" s="34"/>
      <c r="IHP101" s="34"/>
      <c r="IHQ101" s="34"/>
      <c r="IHR101" s="34"/>
      <c r="IHS101" s="34"/>
      <c r="IHT101" s="34"/>
      <c r="IHU101" s="34"/>
      <c r="IHV101" s="34"/>
      <c r="IHW101" s="34"/>
      <c r="IHX101" s="34"/>
      <c r="IHY101" s="34"/>
      <c r="IHZ101" s="34"/>
      <c r="IIA101" s="34"/>
      <c r="IIB101" s="34"/>
      <c r="IIC101" s="34"/>
      <c r="IID101" s="34"/>
      <c r="IIE101" s="34"/>
      <c r="IIF101" s="34"/>
      <c r="IIG101" s="34"/>
      <c r="IIH101" s="34"/>
      <c r="III101" s="34"/>
      <c r="IIJ101" s="34"/>
      <c r="IIK101" s="34"/>
      <c r="IIL101" s="34"/>
      <c r="IIM101" s="34"/>
      <c r="IIN101" s="34"/>
      <c r="IIO101" s="34"/>
      <c r="IIP101" s="34"/>
      <c r="IIQ101" s="34"/>
      <c r="IIR101" s="34"/>
      <c r="IIS101" s="34"/>
      <c r="IIT101" s="34"/>
      <c r="IIU101" s="34"/>
      <c r="IIV101" s="34"/>
      <c r="IIW101" s="34"/>
      <c r="IIX101" s="34"/>
      <c r="IIY101" s="34"/>
      <c r="IIZ101" s="34"/>
      <c r="IJA101" s="34"/>
      <c r="IJB101" s="34"/>
      <c r="IJC101" s="34"/>
      <c r="IJD101" s="34"/>
      <c r="IJE101" s="34"/>
      <c r="IJF101" s="34"/>
      <c r="IJG101" s="34"/>
      <c r="IJH101" s="34"/>
      <c r="IJI101" s="34"/>
      <c r="IJJ101" s="34"/>
      <c r="IJK101" s="34"/>
      <c r="IJL101" s="34"/>
      <c r="IJM101" s="34"/>
      <c r="IJN101" s="34"/>
      <c r="IJO101" s="34"/>
      <c r="IJP101" s="34"/>
      <c r="IJQ101" s="34"/>
      <c r="IJR101" s="34"/>
      <c r="IJS101" s="34"/>
      <c r="IJT101" s="34"/>
      <c r="IJU101" s="34"/>
      <c r="IJV101" s="34"/>
      <c r="IJW101" s="34"/>
      <c r="IJX101" s="34"/>
      <c r="IJY101" s="34"/>
      <c r="IJZ101" s="34"/>
      <c r="IKA101" s="34"/>
      <c r="IKB101" s="34"/>
      <c r="IKC101" s="34"/>
      <c r="IKD101" s="34"/>
      <c r="IKE101" s="34"/>
      <c r="IKF101" s="34"/>
      <c r="IKG101" s="34"/>
      <c r="IKH101" s="34"/>
      <c r="IKI101" s="34"/>
      <c r="IKJ101" s="34"/>
      <c r="IKK101" s="34"/>
      <c r="IKL101" s="34"/>
      <c r="IKM101" s="34"/>
      <c r="IKN101" s="34"/>
      <c r="IKO101" s="34"/>
      <c r="IKP101" s="34"/>
      <c r="IKQ101" s="34"/>
      <c r="IKR101" s="34"/>
      <c r="IKS101" s="34"/>
      <c r="IKT101" s="34"/>
      <c r="IKU101" s="34"/>
      <c r="IKV101" s="34"/>
      <c r="IKW101" s="34"/>
      <c r="IKX101" s="34"/>
      <c r="IKY101" s="34"/>
      <c r="IKZ101" s="34"/>
      <c r="ILA101" s="34"/>
      <c r="ILB101" s="34"/>
      <c r="ILC101" s="34"/>
      <c r="ILD101" s="34"/>
      <c r="ILE101" s="34"/>
      <c r="ILF101" s="34"/>
      <c r="ILG101" s="34"/>
      <c r="ILH101" s="34"/>
      <c r="ILI101" s="34"/>
      <c r="ILJ101" s="34"/>
      <c r="ILK101" s="34"/>
      <c r="ILL101" s="34"/>
      <c r="ILM101" s="34"/>
      <c r="ILN101" s="34"/>
      <c r="ILO101" s="34"/>
      <c r="ILP101" s="34"/>
      <c r="ILQ101" s="34"/>
      <c r="ILR101" s="34"/>
      <c r="ILS101" s="34"/>
      <c r="ILT101" s="34"/>
      <c r="ILU101" s="34"/>
      <c r="ILV101" s="34"/>
      <c r="ILW101" s="34"/>
      <c r="ILX101" s="34"/>
      <c r="ILY101" s="34"/>
      <c r="ILZ101" s="34"/>
      <c r="IMA101" s="34"/>
      <c r="IMB101" s="34"/>
      <c r="IMC101" s="34"/>
      <c r="IMD101" s="34"/>
      <c r="IME101" s="34"/>
      <c r="IMF101" s="34"/>
      <c r="IMG101" s="34"/>
      <c r="IMH101" s="34"/>
      <c r="IMI101" s="34"/>
      <c r="IMJ101" s="34"/>
      <c r="IMK101" s="34"/>
      <c r="IML101" s="34"/>
      <c r="IMM101" s="34"/>
      <c r="IMN101" s="34"/>
      <c r="IMO101" s="34"/>
      <c r="IMP101" s="34"/>
      <c r="IMQ101" s="34"/>
      <c r="IMR101" s="34"/>
      <c r="IMS101" s="34"/>
      <c r="IMT101" s="34"/>
      <c r="IMU101" s="34"/>
      <c r="IMV101" s="34"/>
      <c r="IMW101" s="34"/>
      <c r="IMX101" s="34"/>
      <c r="IMY101" s="34"/>
      <c r="IMZ101" s="34"/>
      <c r="INA101" s="34"/>
      <c r="INB101" s="34"/>
      <c r="INC101" s="34"/>
      <c r="IND101" s="34"/>
      <c r="INE101" s="34"/>
      <c r="INF101" s="34"/>
      <c r="ING101" s="34"/>
      <c r="INH101" s="34"/>
      <c r="INI101" s="34"/>
      <c r="INJ101" s="34"/>
      <c r="INK101" s="34"/>
      <c r="INL101" s="34"/>
      <c r="INM101" s="34"/>
      <c r="INN101" s="34"/>
      <c r="INO101" s="34"/>
      <c r="INP101" s="34"/>
      <c r="INQ101" s="34"/>
      <c r="INR101" s="34"/>
      <c r="INS101" s="34"/>
      <c r="INT101" s="34"/>
      <c r="INU101" s="34"/>
      <c r="INV101" s="34"/>
      <c r="INW101" s="34"/>
      <c r="INX101" s="34"/>
      <c r="INY101" s="34"/>
      <c r="INZ101" s="34"/>
      <c r="IOA101" s="34"/>
      <c r="IOB101" s="34"/>
      <c r="IOC101" s="34"/>
      <c r="IOD101" s="34"/>
      <c r="IOE101" s="34"/>
      <c r="IOF101" s="34"/>
      <c r="IOG101" s="34"/>
      <c r="IOH101" s="34"/>
      <c r="IOI101" s="34"/>
      <c r="IOJ101" s="34"/>
      <c r="IOK101" s="34"/>
      <c r="IOL101" s="34"/>
      <c r="IOM101" s="34"/>
      <c r="ION101" s="34"/>
      <c r="IOO101" s="34"/>
      <c r="IOP101" s="34"/>
      <c r="IOQ101" s="34"/>
      <c r="IOR101" s="34"/>
      <c r="IOS101" s="34"/>
      <c r="IOT101" s="34"/>
      <c r="IOU101" s="34"/>
      <c r="IOV101" s="34"/>
      <c r="IOW101" s="34"/>
      <c r="IOX101" s="34"/>
      <c r="IOY101" s="34"/>
      <c r="IOZ101" s="34"/>
      <c r="IPA101" s="34"/>
      <c r="IPB101" s="34"/>
      <c r="IPC101" s="34"/>
      <c r="IPD101" s="34"/>
      <c r="IPE101" s="34"/>
      <c r="IPF101" s="34"/>
      <c r="IPG101" s="34"/>
      <c r="IPH101" s="34"/>
      <c r="IPI101" s="34"/>
      <c r="IPJ101" s="34"/>
      <c r="IPK101" s="34"/>
      <c r="IPL101" s="34"/>
      <c r="IPM101" s="34"/>
      <c r="IPN101" s="34"/>
      <c r="IPO101" s="34"/>
      <c r="IPP101" s="34"/>
      <c r="IPQ101" s="34"/>
      <c r="IPR101" s="34"/>
      <c r="IPS101" s="34"/>
      <c r="IPT101" s="34"/>
      <c r="IPU101" s="34"/>
      <c r="IPV101" s="34"/>
      <c r="IPW101" s="34"/>
      <c r="IPX101" s="34"/>
      <c r="IPY101" s="34"/>
      <c r="IPZ101" s="34"/>
      <c r="IQA101" s="34"/>
      <c r="IQB101" s="34"/>
      <c r="IQC101" s="34"/>
      <c r="IQD101" s="34"/>
      <c r="IQE101" s="34"/>
      <c r="IQF101" s="34"/>
      <c r="IQG101" s="34"/>
      <c r="IQH101" s="34"/>
      <c r="IQI101" s="34"/>
      <c r="IQJ101" s="34"/>
      <c r="IQK101" s="34"/>
      <c r="IQL101" s="34"/>
      <c r="IQM101" s="34"/>
      <c r="IQN101" s="34"/>
      <c r="IQO101" s="34"/>
      <c r="IQP101" s="34"/>
      <c r="IQQ101" s="34"/>
      <c r="IQR101" s="34"/>
      <c r="IQS101" s="34"/>
      <c r="IQT101" s="34"/>
      <c r="IQU101" s="34"/>
      <c r="IQV101" s="34"/>
      <c r="IQW101" s="34"/>
      <c r="IQX101" s="34"/>
      <c r="IQY101" s="34"/>
      <c r="IQZ101" s="34"/>
      <c r="IRA101" s="34"/>
      <c r="IRB101" s="34"/>
      <c r="IRC101" s="34"/>
      <c r="IRD101" s="34"/>
      <c r="IRE101" s="34"/>
      <c r="IRF101" s="34"/>
      <c r="IRG101" s="34"/>
      <c r="IRH101" s="34"/>
      <c r="IRI101" s="34"/>
      <c r="IRJ101" s="34"/>
      <c r="IRK101" s="34"/>
      <c r="IRL101" s="34"/>
      <c r="IRM101" s="34"/>
      <c r="IRN101" s="34"/>
      <c r="IRO101" s="34"/>
      <c r="IRP101" s="34"/>
      <c r="IRQ101" s="34"/>
      <c r="IRR101" s="34"/>
      <c r="IRS101" s="34"/>
      <c r="IRT101" s="34"/>
      <c r="IRU101" s="34"/>
      <c r="IRV101" s="34"/>
      <c r="IRW101" s="34"/>
      <c r="IRX101" s="34"/>
      <c r="IRY101" s="34"/>
      <c r="IRZ101" s="34"/>
      <c r="ISA101" s="34"/>
      <c r="ISB101" s="34"/>
      <c r="ISC101" s="34"/>
      <c r="ISD101" s="34"/>
      <c r="ISE101" s="34"/>
      <c r="ISF101" s="34"/>
      <c r="ISG101" s="34"/>
      <c r="ISH101" s="34"/>
      <c r="ISI101" s="34"/>
      <c r="ISJ101" s="34"/>
      <c r="ISK101" s="34"/>
      <c r="ISL101" s="34"/>
      <c r="ISM101" s="34"/>
      <c r="ISN101" s="34"/>
      <c r="ISO101" s="34"/>
      <c r="ISP101" s="34"/>
      <c r="ISQ101" s="34"/>
      <c r="ISR101" s="34"/>
      <c r="ISS101" s="34"/>
      <c r="IST101" s="34"/>
      <c r="ISU101" s="34"/>
      <c r="ISV101" s="34"/>
      <c r="ISW101" s="34"/>
      <c r="ISX101" s="34"/>
      <c r="ISY101" s="34"/>
      <c r="ISZ101" s="34"/>
      <c r="ITA101" s="34"/>
      <c r="ITB101" s="34"/>
      <c r="ITC101" s="34"/>
      <c r="ITD101" s="34"/>
      <c r="ITE101" s="34"/>
      <c r="ITF101" s="34"/>
      <c r="ITG101" s="34"/>
      <c r="ITH101" s="34"/>
      <c r="ITI101" s="34"/>
      <c r="ITJ101" s="34"/>
      <c r="ITK101" s="34"/>
      <c r="ITL101" s="34"/>
      <c r="ITM101" s="34"/>
      <c r="ITN101" s="34"/>
      <c r="ITO101" s="34"/>
      <c r="ITP101" s="34"/>
      <c r="ITQ101" s="34"/>
      <c r="ITR101" s="34"/>
      <c r="ITS101" s="34"/>
      <c r="ITT101" s="34"/>
      <c r="ITU101" s="34"/>
      <c r="ITV101" s="34"/>
      <c r="ITW101" s="34"/>
      <c r="ITX101" s="34"/>
      <c r="ITY101" s="34"/>
      <c r="ITZ101" s="34"/>
      <c r="IUA101" s="34"/>
      <c r="IUB101" s="34"/>
      <c r="IUC101" s="34"/>
      <c r="IUD101" s="34"/>
      <c r="IUE101" s="34"/>
      <c r="IUF101" s="34"/>
      <c r="IUG101" s="34"/>
      <c r="IUH101" s="34"/>
      <c r="IUI101" s="34"/>
      <c r="IUJ101" s="34"/>
      <c r="IUK101" s="34"/>
      <c r="IUL101" s="34"/>
      <c r="IUM101" s="34"/>
      <c r="IUN101" s="34"/>
      <c r="IUO101" s="34"/>
      <c r="IUP101" s="34"/>
      <c r="IUQ101" s="34"/>
      <c r="IUR101" s="34"/>
      <c r="IUS101" s="34"/>
      <c r="IUT101" s="34"/>
      <c r="IUU101" s="34"/>
      <c r="IUV101" s="34"/>
      <c r="IUW101" s="34"/>
      <c r="IUX101" s="34"/>
      <c r="IUY101" s="34"/>
      <c r="IUZ101" s="34"/>
      <c r="IVA101" s="34"/>
      <c r="IVB101" s="34"/>
      <c r="IVC101" s="34"/>
      <c r="IVD101" s="34"/>
      <c r="IVE101" s="34"/>
      <c r="IVF101" s="34"/>
      <c r="IVG101" s="34"/>
      <c r="IVH101" s="34"/>
      <c r="IVI101" s="34"/>
      <c r="IVJ101" s="34"/>
      <c r="IVK101" s="34"/>
      <c r="IVL101" s="34"/>
      <c r="IVM101" s="34"/>
      <c r="IVN101" s="34"/>
      <c r="IVO101" s="34"/>
      <c r="IVP101" s="34"/>
      <c r="IVQ101" s="34"/>
      <c r="IVR101" s="34"/>
      <c r="IVS101" s="34"/>
      <c r="IVT101" s="34"/>
      <c r="IVU101" s="34"/>
      <c r="IVV101" s="34"/>
      <c r="IVW101" s="34"/>
      <c r="IVX101" s="34"/>
      <c r="IVY101" s="34"/>
      <c r="IVZ101" s="34"/>
      <c r="IWA101" s="34"/>
      <c r="IWB101" s="34"/>
      <c r="IWC101" s="34"/>
      <c r="IWD101" s="34"/>
      <c r="IWE101" s="34"/>
      <c r="IWF101" s="34"/>
      <c r="IWG101" s="34"/>
      <c r="IWH101" s="34"/>
      <c r="IWI101" s="34"/>
      <c r="IWJ101" s="34"/>
      <c r="IWK101" s="34"/>
      <c r="IWL101" s="34"/>
      <c r="IWM101" s="34"/>
      <c r="IWN101" s="34"/>
      <c r="IWO101" s="34"/>
      <c r="IWP101" s="34"/>
      <c r="IWQ101" s="34"/>
      <c r="IWR101" s="34"/>
      <c r="IWS101" s="34"/>
      <c r="IWT101" s="34"/>
      <c r="IWU101" s="34"/>
      <c r="IWV101" s="34"/>
      <c r="IWW101" s="34"/>
      <c r="IWX101" s="34"/>
      <c r="IWY101" s="34"/>
      <c r="IWZ101" s="34"/>
      <c r="IXA101" s="34"/>
      <c r="IXB101" s="34"/>
      <c r="IXC101" s="34"/>
      <c r="IXD101" s="34"/>
      <c r="IXE101" s="34"/>
      <c r="IXF101" s="34"/>
      <c r="IXG101" s="34"/>
      <c r="IXH101" s="34"/>
      <c r="IXI101" s="34"/>
      <c r="IXJ101" s="34"/>
      <c r="IXK101" s="34"/>
      <c r="IXL101" s="34"/>
      <c r="IXM101" s="34"/>
      <c r="IXN101" s="34"/>
      <c r="IXO101" s="34"/>
      <c r="IXP101" s="34"/>
      <c r="IXQ101" s="34"/>
      <c r="IXR101" s="34"/>
      <c r="IXS101" s="34"/>
      <c r="IXT101" s="34"/>
      <c r="IXU101" s="34"/>
      <c r="IXV101" s="34"/>
      <c r="IXW101" s="34"/>
      <c r="IXX101" s="34"/>
      <c r="IXY101" s="34"/>
      <c r="IXZ101" s="34"/>
      <c r="IYA101" s="34"/>
      <c r="IYB101" s="34"/>
      <c r="IYC101" s="34"/>
      <c r="IYD101" s="34"/>
      <c r="IYE101" s="34"/>
      <c r="IYF101" s="34"/>
      <c r="IYG101" s="34"/>
      <c r="IYH101" s="34"/>
      <c r="IYI101" s="34"/>
      <c r="IYJ101" s="34"/>
      <c r="IYK101" s="34"/>
      <c r="IYL101" s="34"/>
      <c r="IYM101" s="34"/>
      <c r="IYN101" s="34"/>
      <c r="IYO101" s="34"/>
      <c r="IYP101" s="34"/>
      <c r="IYQ101" s="34"/>
      <c r="IYR101" s="34"/>
      <c r="IYS101" s="34"/>
      <c r="IYT101" s="34"/>
      <c r="IYU101" s="34"/>
      <c r="IYV101" s="34"/>
      <c r="IYW101" s="34"/>
      <c r="IYX101" s="34"/>
      <c r="IYY101" s="34"/>
      <c r="IYZ101" s="34"/>
      <c r="IZA101" s="34"/>
      <c r="IZB101" s="34"/>
      <c r="IZC101" s="34"/>
      <c r="IZD101" s="34"/>
      <c r="IZE101" s="34"/>
      <c r="IZF101" s="34"/>
      <c r="IZG101" s="34"/>
      <c r="IZH101" s="34"/>
      <c r="IZI101" s="34"/>
      <c r="IZJ101" s="34"/>
      <c r="IZK101" s="34"/>
      <c r="IZL101" s="34"/>
      <c r="IZM101" s="34"/>
      <c r="IZN101" s="34"/>
      <c r="IZO101" s="34"/>
      <c r="IZP101" s="34"/>
      <c r="IZQ101" s="34"/>
      <c r="IZR101" s="34"/>
      <c r="IZS101" s="34"/>
      <c r="IZT101" s="34"/>
      <c r="IZU101" s="34"/>
      <c r="IZV101" s="34"/>
      <c r="IZW101" s="34"/>
      <c r="IZX101" s="34"/>
      <c r="IZY101" s="34"/>
      <c r="IZZ101" s="34"/>
      <c r="JAA101" s="34"/>
      <c r="JAB101" s="34"/>
      <c r="JAC101" s="34"/>
      <c r="JAD101" s="34"/>
      <c r="JAE101" s="34"/>
      <c r="JAF101" s="34"/>
      <c r="JAG101" s="34"/>
      <c r="JAH101" s="34"/>
      <c r="JAI101" s="34"/>
      <c r="JAJ101" s="34"/>
      <c r="JAK101" s="34"/>
      <c r="JAL101" s="34"/>
      <c r="JAM101" s="34"/>
      <c r="JAN101" s="34"/>
      <c r="JAO101" s="34"/>
      <c r="JAP101" s="34"/>
      <c r="JAQ101" s="34"/>
      <c r="JAR101" s="34"/>
      <c r="JAS101" s="34"/>
      <c r="JAT101" s="34"/>
      <c r="JAU101" s="34"/>
      <c r="JAV101" s="34"/>
      <c r="JAW101" s="34"/>
      <c r="JAX101" s="34"/>
      <c r="JAY101" s="34"/>
      <c r="JAZ101" s="34"/>
      <c r="JBA101" s="34"/>
      <c r="JBB101" s="34"/>
      <c r="JBC101" s="34"/>
      <c r="JBD101" s="34"/>
      <c r="JBE101" s="34"/>
      <c r="JBF101" s="34"/>
      <c r="JBG101" s="34"/>
      <c r="JBH101" s="34"/>
      <c r="JBI101" s="34"/>
      <c r="JBJ101" s="34"/>
      <c r="JBK101" s="34"/>
      <c r="JBL101" s="34"/>
      <c r="JBM101" s="34"/>
      <c r="JBN101" s="34"/>
      <c r="JBO101" s="34"/>
      <c r="JBP101" s="34"/>
      <c r="JBQ101" s="34"/>
      <c r="JBR101" s="34"/>
      <c r="JBS101" s="34"/>
      <c r="JBT101" s="34"/>
      <c r="JBU101" s="34"/>
      <c r="JBV101" s="34"/>
      <c r="JBW101" s="34"/>
      <c r="JBX101" s="34"/>
      <c r="JBY101" s="34"/>
      <c r="JBZ101" s="34"/>
      <c r="JCA101" s="34"/>
      <c r="JCB101" s="34"/>
      <c r="JCC101" s="34"/>
      <c r="JCD101" s="34"/>
      <c r="JCE101" s="34"/>
      <c r="JCF101" s="34"/>
      <c r="JCG101" s="34"/>
      <c r="JCH101" s="34"/>
      <c r="JCI101" s="34"/>
      <c r="JCJ101" s="34"/>
      <c r="JCK101" s="34"/>
      <c r="JCL101" s="34"/>
      <c r="JCM101" s="34"/>
      <c r="JCN101" s="34"/>
      <c r="JCO101" s="34"/>
      <c r="JCP101" s="34"/>
      <c r="JCQ101" s="34"/>
      <c r="JCR101" s="34"/>
      <c r="JCS101" s="34"/>
      <c r="JCT101" s="34"/>
      <c r="JCU101" s="34"/>
      <c r="JCV101" s="34"/>
      <c r="JCW101" s="34"/>
      <c r="JCX101" s="34"/>
      <c r="JCY101" s="34"/>
      <c r="JCZ101" s="34"/>
      <c r="JDA101" s="34"/>
      <c r="JDB101" s="34"/>
      <c r="JDC101" s="34"/>
      <c r="JDD101" s="34"/>
      <c r="JDE101" s="34"/>
      <c r="JDF101" s="34"/>
      <c r="JDG101" s="34"/>
      <c r="JDH101" s="34"/>
      <c r="JDI101" s="34"/>
      <c r="JDJ101" s="34"/>
      <c r="JDK101" s="34"/>
      <c r="JDL101" s="34"/>
      <c r="JDM101" s="34"/>
      <c r="JDN101" s="34"/>
      <c r="JDO101" s="34"/>
      <c r="JDP101" s="34"/>
      <c r="JDQ101" s="34"/>
      <c r="JDR101" s="34"/>
      <c r="JDS101" s="34"/>
      <c r="JDT101" s="34"/>
      <c r="JDU101" s="34"/>
      <c r="JDV101" s="34"/>
      <c r="JDW101" s="34"/>
      <c r="JDX101" s="34"/>
      <c r="JDY101" s="34"/>
      <c r="JDZ101" s="34"/>
      <c r="JEA101" s="34"/>
      <c r="JEB101" s="34"/>
      <c r="JEC101" s="34"/>
      <c r="JED101" s="34"/>
      <c r="JEE101" s="34"/>
      <c r="JEF101" s="34"/>
      <c r="JEG101" s="34"/>
      <c r="JEH101" s="34"/>
      <c r="JEI101" s="34"/>
    </row>
    <row r="102" spans="1:6899" s="35" customFormat="1" ht="17.850000000000001" customHeight="1" x14ac:dyDescent="0.3">
      <c r="A102" s="181" t="s">
        <v>279</v>
      </c>
      <c r="B102" s="181" t="s">
        <v>279</v>
      </c>
      <c r="C102" s="181" t="s">
        <v>279</v>
      </c>
      <c r="D102" s="181" t="s">
        <v>279</v>
      </c>
      <c r="E102" s="181" t="s">
        <v>279</v>
      </c>
      <c r="F102" s="181" t="s">
        <v>279</v>
      </c>
      <c r="G102" s="181" t="s">
        <v>279</v>
      </c>
      <c r="H102" s="181" t="s">
        <v>279</v>
      </c>
      <c r="I102" s="182" t="s">
        <v>279</v>
      </c>
      <c r="J102" s="183" t="s">
        <v>279</v>
      </c>
      <c r="K102" s="183" t="s">
        <v>279</v>
      </c>
      <c r="L102" s="184" t="s">
        <v>279</v>
      </c>
      <c r="M102" s="183" t="s">
        <v>279</v>
      </c>
      <c r="N102" s="184" t="s">
        <v>279</v>
      </c>
      <c r="O102" s="185" t="s">
        <v>279</v>
      </c>
      <c r="P102" s="184" t="s">
        <v>279</v>
      </c>
      <c r="Q102" s="184" t="s">
        <v>279</v>
      </c>
      <c r="R102" s="184" t="s">
        <v>279</v>
      </c>
      <c r="S102" s="184" t="s">
        <v>279</v>
      </c>
      <c r="T102" s="185" t="s">
        <v>279</v>
      </c>
      <c r="U102" s="184" t="s">
        <v>279</v>
      </c>
      <c r="V102" s="184" t="s">
        <v>279</v>
      </c>
      <c r="W102" s="184" t="s">
        <v>279</v>
      </c>
      <c r="X102" s="185" t="s">
        <v>279</v>
      </c>
      <c r="Y102" s="184" t="s">
        <v>279</v>
      </c>
      <c r="Z102" s="184" t="s">
        <v>279</v>
      </c>
      <c r="AA102" s="184" t="s">
        <v>279</v>
      </c>
      <c r="AB102" s="184" t="s">
        <v>279</v>
      </c>
      <c r="AC102" s="185" t="s">
        <v>279</v>
      </c>
      <c r="AD102" s="185" t="s">
        <v>279</v>
      </c>
      <c r="AE102" s="184" t="s">
        <v>279</v>
      </c>
      <c r="AF102" s="184" t="s">
        <v>279</v>
      </c>
      <c r="AG102" s="184" t="s">
        <v>279</v>
      </c>
      <c r="AH102" s="184" t="s">
        <v>279</v>
      </c>
      <c r="AI102" s="185" t="s">
        <v>279</v>
      </c>
      <c r="AJ102" s="184" t="s">
        <v>279</v>
      </c>
      <c r="AK102" s="185" t="s">
        <v>279</v>
      </c>
      <c r="AL102" s="184" t="s">
        <v>279</v>
      </c>
      <c r="AM102" s="184" t="s">
        <v>279</v>
      </c>
      <c r="AN102" s="184" t="s">
        <v>279</v>
      </c>
      <c r="AO102" s="184" t="s">
        <v>279</v>
      </c>
      <c r="AP102" s="185" t="s">
        <v>279</v>
      </c>
      <c r="AQ102" s="184" t="s">
        <v>279</v>
      </c>
      <c r="AR102" s="184" t="s">
        <v>279</v>
      </c>
      <c r="AS102" s="184" t="s">
        <v>279</v>
      </c>
      <c r="AT102" s="184" t="s">
        <v>279</v>
      </c>
      <c r="AU102" s="185" t="s">
        <v>279</v>
      </c>
      <c r="AV102" s="184" t="s">
        <v>279</v>
      </c>
      <c r="AW102" s="184" t="s">
        <v>279</v>
      </c>
      <c r="AX102" s="184" t="s">
        <v>279</v>
      </c>
      <c r="AY102" s="185" t="s">
        <v>279</v>
      </c>
      <c r="AZ102" s="184" t="s">
        <v>279</v>
      </c>
      <c r="BA102" s="184" t="s">
        <v>279</v>
      </c>
      <c r="BB102" s="184" t="s">
        <v>279</v>
      </c>
      <c r="BC102" s="184" t="s">
        <v>279</v>
      </c>
      <c r="BD102" s="185" t="s">
        <v>279</v>
      </c>
      <c r="BE102" s="185" t="s">
        <v>279</v>
      </c>
      <c r="BF102" s="184" t="s">
        <v>279</v>
      </c>
      <c r="BG102" s="184" t="s">
        <v>279</v>
      </c>
      <c r="BH102" s="184" t="s">
        <v>279</v>
      </c>
      <c r="BI102" s="184" t="s">
        <v>279</v>
      </c>
      <c r="BJ102" s="186" t="s">
        <v>279</v>
      </c>
      <c r="BK102" s="184" t="s">
        <v>279</v>
      </c>
      <c r="BL102" s="184" t="s">
        <v>279</v>
      </c>
      <c r="BM102" s="186" t="s">
        <v>279</v>
      </c>
      <c r="BN102" s="184" t="s">
        <v>279</v>
      </c>
      <c r="BO102" s="184" t="s">
        <v>279</v>
      </c>
      <c r="BP102" s="186" t="s">
        <v>279</v>
      </c>
      <c r="BQ102" s="184" t="s">
        <v>279</v>
      </c>
      <c r="BR102" s="184" t="s">
        <v>279</v>
      </c>
      <c r="BS102" s="186" t="s">
        <v>279</v>
      </c>
      <c r="BT102" s="184" t="s">
        <v>279</v>
      </c>
      <c r="BU102" s="184" t="s">
        <v>279</v>
      </c>
      <c r="BV102" s="186" t="s">
        <v>279</v>
      </c>
      <c r="BW102" s="184" t="s">
        <v>279</v>
      </c>
      <c r="BX102" s="184" t="s">
        <v>279</v>
      </c>
      <c r="BY102" s="186" t="s">
        <v>279</v>
      </c>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c r="PY102" s="34"/>
      <c r="PZ102" s="34"/>
      <c r="QA102" s="34"/>
      <c r="QB102" s="34"/>
      <c r="QC102" s="34"/>
      <c r="QD102" s="34"/>
      <c r="QE102" s="34"/>
      <c r="QF102" s="34"/>
      <c r="QG102" s="34"/>
      <c r="QH102" s="34"/>
      <c r="QI102" s="34"/>
      <c r="QJ102" s="34"/>
      <c r="QK102" s="34"/>
      <c r="QL102" s="34"/>
      <c r="QM102" s="34"/>
      <c r="QN102" s="34"/>
      <c r="QO102" s="34"/>
      <c r="QP102" s="34"/>
      <c r="QQ102" s="34"/>
      <c r="QR102" s="34"/>
      <c r="QS102" s="34"/>
      <c r="QT102" s="34"/>
      <c r="QU102" s="34"/>
      <c r="QV102" s="34"/>
      <c r="QW102" s="34"/>
      <c r="QX102" s="34"/>
      <c r="QY102" s="34"/>
      <c r="QZ102" s="34"/>
      <c r="RA102" s="34"/>
      <c r="RB102" s="34"/>
      <c r="RC102" s="34"/>
      <c r="RD102" s="34"/>
      <c r="RE102" s="34"/>
      <c r="RF102" s="34"/>
      <c r="RG102" s="34"/>
      <c r="RH102" s="34"/>
      <c r="RI102" s="34"/>
      <c r="RJ102" s="34"/>
      <c r="RK102" s="34"/>
      <c r="RL102" s="34"/>
      <c r="RM102" s="34"/>
      <c r="RN102" s="34"/>
      <c r="RO102" s="34"/>
      <c r="RP102" s="34"/>
      <c r="RQ102" s="34"/>
      <c r="RR102" s="34"/>
      <c r="RS102" s="34"/>
      <c r="RT102" s="34"/>
      <c r="RU102" s="34"/>
      <c r="RV102" s="34"/>
      <c r="RW102" s="34"/>
      <c r="RX102" s="34"/>
      <c r="RY102" s="34"/>
      <c r="RZ102" s="34"/>
      <c r="SA102" s="34"/>
      <c r="SB102" s="34"/>
      <c r="SC102" s="34"/>
      <c r="SD102" s="34"/>
      <c r="SE102" s="34"/>
      <c r="SF102" s="34"/>
      <c r="SG102" s="34"/>
      <c r="SH102" s="34"/>
      <c r="SI102" s="34"/>
      <c r="SJ102" s="34"/>
      <c r="SK102" s="34"/>
      <c r="SL102" s="34"/>
      <c r="SM102" s="34"/>
      <c r="SN102" s="34"/>
      <c r="SO102" s="34"/>
      <c r="SP102" s="34"/>
      <c r="SQ102" s="34"/>
      <c r="SR102" s="34"/>
      <c r="SS102" s="34"/>
      <c r="ST102" s="34"/>
      <c r="SU102" s="34"/>
      <c r="SV102" s="34"/>
      <c r="SW102" s="34"/>
      <c r="SX102" s="34"/>
      <c r="SY102" s="34"/>
      <c r="SZ102" s="34"/>
      <c r="TA102" s="34"/>
      <c r="TB102" s="34"/>
      <c r="TC102" s="34"/>
      <c r="TD102" s="34"/>
      <c r="TE102" s="34"/>
      <c r="TF102" s="34"/>
      <c r="TG102" s="34"/>
      <c r="TH102" s="34"/>
      <c r="TI102" s="34"/>
      <c r="TJ102" s="34"/>
      <c r="TK102" s="34"/>
      <c r="TL102" s="34"/>
      <c r="TM102" s="34"/>
      <c r="TN102" s="34"/>
      <c r="TO102" s="34"/>
      <c r="TP102" s="34"/>
      <c r="TQ102" s="34"/>
      <c r="TR102" s="34"/>
      <c r="TS102" s="34"/>
      <c r="TT102" s="34"/>
      <c r="TU102" s="34"/>
      <c r="TV102" s="34"/>
      <c r="TW102" s="34"/>
      <c r="TX102" s="34"/>
      <c r="TY102" s="34"/>
      <c r="TZ102" s="34"/>
      <c r="UA102" s="34"/>
      <c r="UB102" s="34"/>
      <c r="UC102" s="34"/>
      <c r="UD102" s="34"/>
      <c r="UE102" s="34"/>
      <c r="UF102" s="34"/>
      <c r="UG102" s="34"/>
      <c r="UH102" s="34"/>
      <c r="UI102" s="34"/>
      <c r="UJ102" s="34"/>
      <c r="UK102" s="34"/>
      <c r="UL102" s="34"/>
      <c r="UM102" s="34"/>
      <c r="UN102" s="34"/>
      <c r="UO102" s="34"/>
      <c r="UP102" s="34"/>
      <c r="UQ102" s="34"/>
      <c r="UR102" s="34"/>
      <c r="US102" s="34"/>
      <c r="UT102" s="34"/>
      <c r="UU102" s="34"/>
      <c r="UV102" s="34"/>
      <c r="UW102" s="34"/>
      <c r="UX102" s="34"/>
      <c r="UY102" s="34"/>
      <c r="UZ102" s="34"/>
      <c r="VA102" s="34"/>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c r="XV102" s="34"/>
      <c r="XW102" s="34"/>
      <c r="XX102" s="34"/>
      <c r="XY102" s="34"/>
      <c r="XZ102" s="34"/>
      <c r="YA102" s="34"/>
      <c r="YB102" s="34"/>
      <c r="YC102" s="34"/>
      <c r="YD102" s="34"/>
      <c r="YE102" s="34"/>
      <c r="YF102" s="34"/>
      <c r="YG102" s="34"/>
      <c r="YH102" s="34"/>
      <c r="YI102" s="34"/>
      <c r="YJ102" s="34"/>
      <c r="YK102" s="34"/>
      <c r="YL102" s="34"/>
      <c r="YM102" s="34"/>
      <c r="YN102" s="34"/>
      <c r="YO102" s="34"/>
      <c r="YP102" s="34"/>
      <c r="YQ102" s="34"/>
      <c r="YR102" s="34"/>
      <c r="YS102" s="34"/>
      <c r="YT102" s="34"/>
      <c r="YU102" s="34"/>
      <c r="YV102" s="34"/>
      <c r="YW102" s="34"/>
      <c r="YX102" s="34"/>
      <c r="YY102" s="34"/>
      <c r="YZ102" s="34"/>
      <c r="ZA102" s="34"/>
      <c r="ZB102" s="34"/>
      <c r="ZC102" s="34"/>
      <c r="ZD102" s="34"/>
      <c r="ZE102" s="34"/>
      <c r="ZF102" s="34"/>
      <c r="ZG102" s="34"/>
      <c r="ZH102" s="34"/>
      <c r="ZI102" s="34"/>
      <c r="ZJ102" s="34"/>
      <c r="ZK102" s="34"/>
      <c r="ZL102" s="34"/>
      <c r="ZM102" s="34"/>
      <c r="ZN102" s="34"/>
      <c r="ZO102" s="34"/>
      <c r="ZP102" s="34"/>
      <c r="ZQ102" s="34"/>
      <c r="ZR102" s="34"/>
      <c r="ZS102" s="34"/>
      <c r="ZT102" s="34"/>
      <c r="ZU102" s="34"/>
      <c r="ZV102" s="34"/>
      <c r="ZW102" s="34"/>
      <c r="ZX102" s="34"/>
      <c r="ZY102" s="34"/>
      <c r="ZZ102" s="34"/>
      <c r="AAA102" s="34"/>
      <c r="AAB102" s="34"/>
      <c r="AAC102" s="34"/>
      <c r="AAD102" s="34"/>
      <c r="AAE102" s="34"/>
      <c r="AAF102" s="34"/>
      <c r="AAG102" s="34"/>
      <c r="AAH102" s="34"/>
      <c r="AAI102" s="34"/>
      <c r="AAJ102" s="34"/>
      <c r="AAK102" s="34"/>
      <c r="AAL102" s="34"/>
      <c r="AAM102" s="34"/>
      <c r="AAN102" s="34"/>
      <c r="AAO102" s="34"/>
      <c r="AAP102" s="34"/>
      <c r="AAQ102" s="34"/>
      <c r="AAR102" s="34"/>
      <c r="AAS102" s="34"/>
      <c r="AAT102" s="34"/>
      <c r="AAU102" s="34"/>
      <c r="AAV102" s="34"/>
      <c r="AAW102" s="34"/>
      <c r="AAX102" s="34"/>
      <c r="AAY102" s="34"/>
      <c r="AAZ102" s="34"/>
      <c r="ABA102" s="34"/>
      <c r="ABB102" s="34"/>
      <c r="ABC102" s="34"/>
      <c r="ABD102" s="34"/>
      <c r="ABE102" s="34"/>
      <c r="ABF102" s="34"/>
      <c r="ABG102" s="34"/>
      <c r="ABH102" s="34"/>
      <c r="ABI102" s="34"/>
      <c r="ABJ102" s="34"/>
      <c r="ABK102" s="34"/>
      <c r="ABL102" s="34"/>
      <c r="ABM102" s="34"/>
      <c r="ABN102" s="34"/>
      <c r="ABO102" s="34"/>
      <c r="ABP102" s="34"/>
      <c r="ABQ102" s="34"/>
      <c r="ABR102" s="34"/>
      <c r="ABS102" s="34"/>
      <c r="ABT102" s="34"/>
      <c r="ABU102" s="34"/>
      <c r="ABV102" s="34"/>
      <c r="ABW102" s="34"/>
      <c r="ABX102" s="34"/>
      <c r="ABY102" s="34"/>
      <c r="ABZ102" s="34"/>
      <c r="ACA102" s="34"/>
      <c r="ACB102" s="34"/>
      <c r="ACC102" s="34"/>
      <c r="ACD102" s="34"/>
      <c r="ACE102" s="34"/>
      <c r="ACF102" s="34"/>
      <c r="ACG102" s="34"/>
      <c r="ACH102" s="34"/>
      <c r="ACI102" s="34"/>
      <c r="ACJ102" s="34"/>
      <c r="ACK102" s="34"/>
      <c r="ACL102" s="34"/>
      <c r="ACM102" s="34"/>
      <c r="ACN102" s="34"/>
      <c r="ACO102" s="34"/>
      <c r="ACP102" s="34"/>
      <c r="ACQ102" s="34"/>
      <c r="ACR102" s="34"/>
      <c r="ACS102" s="34"/>
      <c r="ACT102" s="34"/>
      <c r="ACU102" s="34"/>
      <c r="ACV102" s="34"/>
      <c r="ACW102" s="34"/>
      <c r="ACX102" s="34"/>
      <c r="ACY102" s="34"/>
      <c r="ACZ102" s="34"/>
      <c r="ADA102" s="34"/>
      <c r="ADB102" s="34"/>
      <c r="ADC102" s="34"/>
      <c r="ADD102" s="34"/>
      <c r="ADE102" s="34"/>
      <c r="ADF102" s="34"/>
      <c r="ADG102" s="34"/>
      <c r="ADH102" s="34"/>
      <c r="ADI102" s="34"/>
      <c r="ADJ102" s="34"/>
      <c r="ADK102" s="34"/>
      <c r="ADL102" s="34"/>
      <c r="ADM102" s="34"/>
      <c r="ADN102" s="34"/>
      <c r="ADO102" s="34"/>
      <c r="ADP102" s="34"/>
      <c r="ADQ102" s="34"/>
      <c r="ADR102" s="34"/>
      <c r="ADS102" s="34"/>
      <c r="ADT102" s="34"/>
      <c r="ADU102" s="34"/>
      <c r="ADV102" s="34"/>
      <c r="ADW102" s="34"/>
      <c r="ADX102" s="34"/>
      <c r="ADY102" s="34"/>
      <c r="ADZ102" s="34"/>
      <c r="AEA102" s="34"/>
      <c r="AEB102" s="34"/>
      <c r="AEC102" s="34"/>
      <c r="AED102" s="34"/>
      <c r="AEE102" s="34"/>
      <c r="AEF102" s="34"/>
      <c r="AEG102" s="34"/>
      <c r="AEH102" s="34"/>
      <c r="AEI102" s="34"/>
      <c r="AEJ102" s="34"/>
      <c r="AEK102" s="34"/>
      <c r="AEL102" s="34"/>
      <c r="AEM102" s="34"/>
      <c r="AEN102" s="34"/>
      <c r="AEO102" s="34"/>
      <c r="AEP102" s="34"/>
      <c r="AEQ102" s="34"/>
      <c r="AER102" s="34"/>
      <c r="AES102" s="34"/>
      <c r="AET102" s="34"/>
      <c r="AEU102" s="34"/>
      <c r="AEV102" s="34"/>
      <c r="AEW102" s="34"/>
      <c r="AEX102" s="34"/>
      <c r="AEY102" s="34"/>
      <c r="AEZ102" s="34"/>
      <c r="AFA102" s="34"/>
      <c r="AFB102" s="34"/>
      <c r="AFC102" s="34"/>
      <c r="AFD102" s="34"/>
      <c r="AFE102" s="34"/>
      <c r="AFF102" s="34"/>
      <c r="AFG102" s="34"/>
      <c r="AFH102" s="34"/>
      <c r="AFI102" s="34"/>
      <c r="AFJ102" s="34"/>
      <c r="AFK102" s="34"/>
      <c r="AFL102" s="34"/>
      <c r="AFM102" s="34"/>
      <c r="AFN102" s="34"/>
      <c r="AFO102" s="34"/>
      <c r="AFP102" s="34"/>
      <c r="AFQ102" s="34"/>
      <c r="AFR102" s="34"/>
      <c r="AFS102" s="34"/>
      <c r="AFT102" s="34"/>
      <c r="AFU102" s="34"/>
      <c r="AFV102" s="34"/>
      <c r="AFW102" s="34"/>
      <c r="AFX102" s="34"/>
      <c r="AFY102" s="34"/>
      <c r="AFZ102" s="34"/>
      <c r="AGA102" s="34"/>
      <c r="AGB102" s="34"/>
      <c r="AGC102" s="34"/>
      <c r="AGD102" s="34"/>
      <c r="AGE102" s="34"/>
      <c r="AGF102" s="34"/>
      <c r="AGG102" s="34"/>
      <c r="AGH102" s="34"/>
      <c r="AGI102" s="34"/>
      <c r="AGJ102" s="34"/>
      <c r="AGK102" s="34"/>
      <c r="AGL102" s="34"/>
      <c r="AGM102" s="34"/>
      <c r="AGN102" s="34"/>
      <c r="AGO102" s="34"/>
      <c r="AGP102" s="34"/>
      <c r="AGQ102" s="34"/>
      <c r="AGR102" s="34"/>
      <c r="AGS102" s="34"/>
      <c r="AGT102" s="34"/>
      <c r="AGU102" s="34"/>
      <c r="AGV102" s="34"/>
      <c r="AGW102" s="34"/>
      <c r="AGX102" s="34"/>
      <c r="AGY102" s="34"/>
      <c r="AGZ102" s="34"/>
      <c r="AHA102" s="34"/>
      <c r="AHB102" s="34"/>
      <c r="AHC102" s="34"/>
      <c r="AHD102" s="34"/>
      <c r="AHE102" s="34"/>
      <c r="AHF102" s="34"/>
      <c r="AHG102" s="34"/>
      <c r="AHH102" s="34"/>
      <c r="AHI102" s="34"/>
      <c r="AHJ102" s="34"/>
      <c r="AHK102" s="34"/>
      <c r="AHL102" s="34"/>
      <c r="AHM102" s="34"/>
      <c r="AHN102" s="34"/>
      <c r="AHO102" s="34"/>
      <c r="AHP102" s="34"/>
      <c r="AHQ102" s="34"/>
      <c r="AHR102" s="34"/>
      <c r="AHS102" s="34"/>
      <c r="AHT102" s="34"/>
      <c r="AHU102" s="34"/>
      <c r="AHV102" s="34"/>
      <c r="AHW102" s="34"/>
      <c r="AHX102" s="34"/>
      <c r="AHY102" s="34"/>
      <c r="AHZ102" s="34"/>
      <c r="AIA102" s="34"/>
      <c r="AIB102" s="34"/>
      <c r="AIC102" s="34"/>
      <c r="AID102" s="34"/>
      <c r="AIE102" s="34"/>
      <c r="AIF102" s="34"/>
      <c r="AIG102" s="34"/>
      <c r="AIH102" s="34"/>
      <c r="AII102" s="34"/>
      <c r="AIJ102" s="34"/>
      <c r="AIK102" s="34"/>
      <c r="AIL102" s="34"/>
      <c r="AIM102" s="34"/>
      <c r="AIN102" s="34"/>
      <c r="AIO102" s="34"/>
      <c r="AIP102" s="34"/>
      <c r="AIQ102" s="34"/>
      <c r="AIR102" s="34"/>
      <c r="AIS102" s="34"/>
      <c r="AIT102" s="34"/>
      <c r="AIU102" s="34"/>
      <c r="AIV102" s="34"/>
      <c r="AIW102" s="34"/>
      <c r="AIX102" s="34"/>
      <c r="AIY102" s="34"/>
      <c r="AIZ102" s="34"/>
      <c r="AJA102" s="34"/>
      <c r="AJB102" s="34"/>
      <c r="AJC102" s="34"/>
      <c r="AJD102" s="34"/>
      <c r="AJE102" s="34"/>
      <c r="AJF102" s="34"/>
      <c r="AJG102" s="34"/>
      <c r="AJH102" s="34"/>
      <c r="AJI102" s="34"/>
      <c r="AJJ102" s="34"/>
      <c r="AJK102" s="34"/>
      <c r="AJL102" s="34"/>
      <c r="AJM102" s="34"/>
      <c r="AJN102" s="34"/>
      <c r="AJO102" s="34"/>
      <c r="AJP102" s="34"/>
      <c r="AJQ102" s="34"/>
      <c r="AJR102" s="34"/>
      <c r="AJS102" s="34"/>
      <c r="AJT102" s="34"/>
      <c r="AJU102" s="34"/>
      <c r="AJV102" s="34"/>
      <c r="AJW102" s="34"/>
      <c r="AJX102" s="34"/>
      <c r="AJY102" s="34"/>
      <c r="AJZ102" s="34"/>
      <c r="AKA102" s="34"/>
      <c r="AKB102" s="34"/>
      <c r="AKC102" s="34"/>
      <c r="AKD102" s="34"/>
      <c r="AKE102" s="34"/>
      <c r="AKF102" s="34"/>
      <c r="AKG102" s="34"/>
      <c r="AKH102" s="34"/>
      <c r="AKI102" s="34"/>
      <c r="AKJ102" s="34"/>
      <c r="AKK102" s="34"/>
      <c r="AKL102" s="34"/>
      <c r="AKM102" s="34"/>
      <c r="AKN102" s="34"/>
      <c r="AKO102" s="34"/>
      <c r="AKP102" s="34"/>
      <c r="AKQ102" s="34"/>
      <c r="AKR102" s="34"/>
      <c r="AKS102" s="34"/>
      <c r="AKT102" s="34"/>
      <c r="AKU102" s="34"/>
      <c r="AKV102" s="34"/>
      <c r="AKW102" s="34"/>
      <c r="AKX102" s="34"/>
      <c r="AKY102" s="34"/>
      <c r="AKZ102" s="34"/>
      <c r="ALA102" s="34"/>
      <c r="ALB102" s="34"/>
      <c r="ALC102" s="34"/>
      <c r="ALD102" s="34"/>
      <c r="ALE102" s="34"/>
      <c r="ALF102" s="34"/>
      <c r="ALG102" s="34"/>
      <c r="ALH102" s="34"/>
      <c r="ALI102" s="34"/>
      <c r="ALJ102" s="34"/>
      <c r="ALK102" s="34"/>
      <c r="ALL102" s="34"/>
      <c r="ALM102" s="34"/>
      <c r="ALN102" s="34"/>
      <c r="ALO102" s="34"/>
      <c r="ALP102" s="34"/>
      <c r="ALQ102" s="34"/>
      <c r="ALR102" s="34"/>
      <c r="ALS102" s="34"/>
      <c r="ALT102" s="34"/>
      <c r="ALU102" s="34"/>
      <c r="ALV102" s="34"/>
      <c r="ALW102" s="34"/>
      <c r="ALX102" s="34"/>
      <c r="ALY102" s="34"/>
      <c r="ALZ102" s="34"/>
      <c r="AMA102" s="34"/>
      <c r="AMB102" s="34"/>
      <c r="AMC102" s="34"/>
      <c r="AMD102" s="34"/>
      <c r="AME102" s="34"/>
      <c r="AMF102" s="34"/>
      <c r="AMG102" s="34"/>
      <c r="AMH102" s="34"/>
      <c r="AMI102" s="34"/>
      <c r="AMJ102" s="34"/>
      <c r="AMK102" s="34"/>
      <c r="AML102" s="34"/>
      <c r="AMM102" s="34"/>
      <c r="AMN102" s="34"/>
      <c r="AMO102" s="34"/>
      <c r="AMP102" s="34"/>
      <c r="AMQ102" s="34"/>
      <c r="AMR102" s="34"/>
      <c r="AMS102" s="34"/>
      <c r="AMT102" s="34"/>
      <c r="AMU102" s="34"/>
      <c r="AMV102" s="34"/>
      <c r="AMW102" s="34"/>
      <c r="AMX102" s="34"/>
      <c r="AMY102" s="34"/>
      <c r="AMZ102" s="34"/>
      <c r="ANA102" s="34"/>
      <c r="ANB102" s="34"/>
      <c r="ANC102" s="34"/>
      <c r="AND102" s="34"/>
      <c r="ANE102" s="34"/>
      <c r="ANF102" s="34"/>
      <c r="ANG102" s="34"/>
      <c r="ANH102" s="34"/>
      <c r="ANI102" s="34"/>
      <c r="ANJ102" s="34"/>
      <c r="ANK102" s="34"/>
      <c r="ANL102" s="34"/>
      <c r="ANM102" s="34"/>
      <c r="ANN102" s="34"/>
      <c r="ANO102" s="34"/>
      <c r="ANP102" s="34"/>
      <c r="ANQ102" s="34"/>
      <c r="ANR102" s="34"/>
      <c r="ANS102" s="34"/>
      <c r="ANT102" s="34"/>
      <c r="ANU102" s="34"/>
      <c r="ANV102" s="34"/>
      <c r="ANW102" s="34"/>
      <c r="ANX102" s="34"/>
      <c r="ANY102" s="34"/>
      <c r="ANZ102" s="34"/>
      <c r="AOA102" s="34"/>
      <c r="AOB102" s="34"/>
      <c r="AOC102" s="34"/>
      <c r="AOD102" s="34"/>
      <c r="AOE102" s="34"/>
      <c r="AOF102" s="34"/>
      <c r="AOG102" s="34"/>
      <c r="AOH102" s="34"/>
      <c r="AOI102" s="34"/>
      <c r="AOJ102" s="34"/>
      <c r="AOK102" s="34"/>
      <c r="AOL102" s="34"/>
      <c r="AOM102" s="34"/>
      <c r="AON102" s="34"/>
      <c r="AOO102" s="34"/>
      <c r="AOP102" s="34"/>
      <c r="AOQ102" s="34"/>
      <c r="AOR102" s="34"/>
      <c r="AOS102" s="34"/>
      <c r="AOT102" s="34"/>
      <c r="AOU102" s="34"/>
      <c r="AOV102" s="34"/>
      <c r="AOW102" s="34"/>
      <c r="AOX102" s="34"/>
      <c r="AOY102" s="34"/>
      <c r="AOZ102" s="34"/>
      <c r="APA102" s="34"/>
      <c r="APB102" s="34"/>
      <c r="APC102" s="34"/>
      <c r="APD102" s="34"/>
      <c r="APE102" s="34"/>
      <c r="APF102" s="34"/>
      <c r="APG102" s="34"/>
      <c r="APH102" s="34"/>
      <c r="API102" s="34"/>
      <c r="APJ102" s="34"/>
      <c r="APK102" s="34"/>
      <c r="APL102" s="34"/>
      <c r="APM102" s="34"/>
      <c r="APN102" s="34"/>
      <c r="APO102" s="34"/>
      <c r="APP102" s="34"/>
      <c r="APQ102" s="34"/>
      <c r="APR102" s="34"/>
      <c r="APS102" s="34"/>
      <c r="APT102" s="34"/>
      <c r="APU102" s="34"/>
      <c r="APV102" s="34"/>
      <c r="APW102" s="34"/>
      <c r="APX102" s="34"/>
      <c r="APY102" s="34"/>
      <c r="APZ102" s="34"/>
      <c r="AQA102" s="34"/>
      <c r="AQB102" s="34"/>
      <c r="AQC102" s="34"/>
      <c r="AQD102" s="34"/>
      <c r="AQE102" s="34"/>
      <c r="AQF102" s="34"/>
      <c r="AQG102" s="34"/>
      <c r="AQH102" s="34"/>
      <c r="AQI102" s="34"/>
      <c r="AQJ102" s="34"/>
      <c r="AQK102" s="34"/>
      <c r="AQL102" s="34"/>
      <c r="AQM102" s="34"/>
      <c r="AQN102" s="34"/>
      <c r="AQO102" s="34"/>
      <c r="AQP102" s="34"/>
      <c r="AQQ102" s="34"/>
      <c r="AQR102" s="34"/>
      <c r="AQS102" s="34"/>
      <c r="AQT102" s="34"/>
      <c r="AQU102" s="34"/>
      <c r="AQV102" s="34"/>
      <c r="AQW102" s="34"/>
      <c r="AQX102" s="34"/>
      <c r="AQY102" s="34"/>
      <c r="AQZ102" s="34"/>
      <c r="ARA102" s="34"/>
      <c r="ARB102" s="34"/>
      <c r="ARC102" s="34"/>
      <c r="ARD102" s="34"/>
      <c r="ARE102" s="34"/>
      <c r="ARF102" s="34"/>
      <c r="ARG102" s="34"/>
      <c r="ARH102" s="34"/>
      <c r="ARI102" s="34"/>
      <c r="ARJ102" s="34"/>
      <c r="ARK102" s="34"/>
      <c r="ARL102" s="34"/>
      <c r="ARM102" s="34"/>
      <c r="ARN102" s="34"/>
      <c r="ARO102" s="34"/>
      <c r="ARP102" s="34"/>
      <c r="ARQ102" s="34"/>
      <c r="ARR102" s="34"/>
      <c r="ARS102" s="34"/>
      <c r="ART102" s="34"/>
      <c r="ARU102" s="34"/>
      <c r="ARV102" s="34"/>
      <c r="ARW102" s="34"/>
      <c r="ARX102" s="34"/>
      <c r="ARY102" s="34"/>
      <c r="ARZ102" s="34"/>
      <c r="ASA102" s="34"/>
      <c r="ASB102" s="34"/>
      <c r="ASC102" s="34"/>
      <c r="ASD102" s="34"/>
      <c r="ASE102" s="34"/>
      <c r="ASF102" s="34"/>
      <c r="ASG102" s="34"/>
      <c r="ASH102" s="34"/>
      <c r="ASI102" s="34"/>
      <c r="ASJ102" s="34"/>
      <c r="ASK102" s="34"/>
      <c r="ASL102" s="34"/>
      <c r="ASM102" s="34"/>
      <c r="ASN102" s="34"/>
      <c r="ASO102" s="34"/>
      <c r="ASP102" s="34"/>
      <c r="ASQ102" s="34"/>
      <c r="ASR102" s="34"/>
      <c r="ASS102" s="34"/>
      <c r="AST102" s="34"/>
      <c r="ASU102" s="34"/>
      <c r="ASV102" s="34"/>
      <c r="ASW102" s="34"/>
      <c r="ASX102" s="34"/>
      <c r="ASY102" s="34"/>
      <c r="ASZ102" s="34"/>
      <c r="ATA102" s="34"/>
      <c r="ATB102" s="34"/>
      <c r="ATC102" s="34"/>
      <c r="ATD102" s="34"/>
      <c r="ATE102" s="34"/>
      <c r="ATF102" s="34"/>
      <c r="ATG102" s="34"/>
      <c r="ATH102" s="34"/>
      <c r="ATI102" s="34"/>
      <c r="ATJ102" s="34"/>
      <c r="ATK102" s="34"/>
      <c r="ATL102" s="34"/>
      <c r="ATM102" s="34"/>
      <c r="ATN102" s="34"/>
      <c r="ATO102" s="34"/>
      <c r="ATP102" s="34"/>
      <c r="ATQ102" s="34"/>
      <c r="ATR102" s="34"/>
      <c r="ATS102" s="34"/>
      <c r="ATT102" s="34"/>
      <c r="ATU102" s="34"/>
      <c r="ATV102" s="34"/>
      <c r="ATW102" s="34"/>
      <c r="ATX102" s="34"/>
      <c r="ATY102" s="34"/>
      <c r="ATZ102" s="34"/>
      <c r="AUA102" s="34"/>
      <c r="AUB102" s="34"/>
      <c r="AUC102" s="34"/>
      <c r="AUD102" s="34"/>
      <c r="AUE102" s="34"/>
      <c r="AUF102" s="34"/>
      <c r="AUG102" s="34"/>
      <c r="AUH102" s="34"/>
      <c r="AUI102" s="34"/>
      <c r="AUJ102" s="34"/>
      <c r="AUK102" s="34"/>
      <c r="AUL102" s="34"/>
      <c r="AUM102" s="34"/>
      <c r="AUN102" s="34"/>
      <c r="AUO102" s="34"/>
      <c r="AUP102" s="34"/>
      <c r="AUQ102" s="34"/>
      <c r="AUR102" s="34"/>
      <c r="AUS102" s="34"/>
      <c r="AUT102" s="34"/>
      <c r="AUU102" s="34"/>
      <c r="AUV102" s="34"/>
      <c r="AUW102" s="34"/>
      <c r="AUX102" s="34"/>
      <c r="AUY102" s="34"/>
      <c r="AUZ102" s="34"/>
      <c r="AVA102" s="34"/>
      <c r="AVB102" s="34"/>
      <c r="AVC102" s="34"/>
      <c r="AVD102" s="34"/>
      <c r="AVE102" s="34"/>
      <c r="AVF102" s="34"/>
      <c r="AVG102" s="34"/>
      <c r="AVH102" s="34"/>
      <c r="AVI102" s="34"/>
      <c r="AVJ102" s="34"/>
      <c r="AVK102" s="34"/>
      <c r="AVL102" s="34"/>
      <c r="AVM102" s="34"/>
      <c r="AVN102" s="34"/>
      <c r="AVO102" s="34"/>
      <c r="AVP102" s="34"/>
      <c r="AVQ102" s="34"/>
      <c r="AVR102" s="34"/>
      <c r="AVS102" s="34"/>
      <c r="AVT102" s="34"/>
      <c r="AVU102" s="34"/>
      <c r="AVV102" s="34"/>
      <c r="AVW102" s="34"/>
      <c r="AVX102" s="34"/>
      <c r="AVY102" s="34"/>
      <c r="AVZ102" s="34"/>
      <c r="AWA102" s="34"/>
      <c r="AWB102" s="34"/>
      <c r="AWC102" s="34"/>
      <c r="AWD102" s="34"/>
      <c r="AWE102" s="34"/>
      <c r="AWF102" s="34"/>
      <c r="AWG102" s="34"/>
      <c r="AWH102" s="34"/>
      <c r="AWI102" s="34"/>
      <c r="AWJ102" s="34"/>
      <c r="AWK102" s="34"/>
      <c r="AWL102" s="34"/>
      <c r="AWM102" s="34"/>
      <c r="AWN102" s="34"/>
      <c r="AWO102" s="34"/>
      <c r="AWP102" s="34"/>
      <c r="AWQ102" s="34"/>
      <c r="AWR102" s="34"/>
      <c r="AWS102" s="34"/>
      <c r="AWT102" s="34"/>
      <c r="AWU102" s="34"/>
      <c r="AWV102" s="34"/>
      <c r="AWW102" s="34"/>
      <c r="AWX102" s="34"/>
      <c r="AWY102" s="34"/>
      <c r="AWZ102" s="34"/>
      <c r="AXA102" s="34"/>
      <c r="AXB102" s="34"/>
      <c r="AXC102" s="34"/>
      <c r="AXD102" s="34"/>
      <c r="AXE102" s="34"/>
      <c r="AXF102" s="34"/>
      <c r="AXG102" s="34"/>
      <c r="AXH102" s="34"/>
      <c r="AXI102" s="34"/>
      <c r="AXJ102" s="34"/>
      <c r="AXK102" s="34"/>
      <c r="AXL102" s="34"/>
      <c r="AXM102" s="34"/>
      <c r="AXN102" s="34"/>
      <c r="AXO102" s="34"/>
      <c r="AXP102" s="34"/>
      <c r="AXQ102" s="34"/>
      <c r="AXR102" s="34"/>
      <c r="AXS102" s="34"/>
      <c r="AXT102" s="34"/>
      <c r="AXU102" s="34"/>
      <c r="AXV102" s="34"/>
      <c r="AXW102" s="34"/>
      <c r="AXX102" s="34"/>
      <c r="AXY102" s="34"/>
      <c r="AXZ102" s="34"/>
      <c r="AYA102" s="34"/>
      <c r="AYB102" s="34"/>
      <c r="AYC102" s="34"/>
      <c r="AYD102" s="34"/>
      <c r="AYE102" s="34"/>
      <c r="AYF102" s="34"/>
      <c r="AYG102" s="34"/>
      <c r="AYH102" s="34"/>
      <c r="AYI102" s="34"/>
      <c r="AYJ102" s="34"/>
      <c r="AYK102" s="34"/>
      <c r="AYL102" s="34"/>
      <c r="AYM102" s="34"/>
      <c r="AYN102" s="34"/>
      <c r="AYO102" s="34"/>
      <c r="AYP102" s="34"/>
      <c r="AYQ102" s="34"/>
      <c r="AYR102" s="34"/>
      <c r="AYS102" s="34"/>
      <c r="AYT102" s="34"/>
      <c r="AYU102" s="34"/>
      <c r="AYV102" s="34"/>
      <c r="AYW102" s="34"/>
      <c r="AYX102" s="34"/>
      <c r="AYY102" s="34"/>
      <c r="AYZ102" s="34"/>
      <c r="AZA102" s="34"/>
      <c r="AZB102" s="34"/>
      <c r="AZC102" s="34"/>
      <c r="AZD102" s="34"/>
      <c r="AZE102" s="34"/>
      <c r="AZF102" s="34"/>
      <c r="AZG102" s="34"/>
      <c r="AZH102" s="34"/>
      <c r="AZI102" s="34"/>
      <c r="AZJ102" s="34"/>
      <c r="AZK102" s="34"/>
      <c r="AZL102" s="34"/>
      <c r="AZM102" s="34"/>
      <c r="AZN102" s="34"/>
      <c r="AZO102" s="34"/>
      <c r="AZP102" s="34"/>
      <c r="AZQ102" s="34"/>
      <c r="AZR102" s="34"/>
      <c r="AZS102" s="34"/>
      <c r="AZT102" s="34"/>
      <c r="AZU102" s="34"/>
      <c r="AZV102" s="34"/>
      <c r="AZW102" s="34"/>
      <c r="AZX102" s="34"/>
      <c r="AZY102" s="34"/>
      <c r="AZZ102" s="34"/>
      <c r="BAA102" s="34"/>
      <c r="BAB102" s="34"/>
      <c r="BAC102" s="34"/>
      <c r="BAD102" s="34"/>
      <c r="BAE102" s="34"/>
      <c r="BAF102" s="34"/>
      <c r="BAG102" s="34"/>
      <c r="BAH102" s="34"/>
      <c r="BAI102" s="34"/>
      <c r="BAJ102" s="34"/>
      <c r="BAK102" s="34"/>
      <c r="BAL102" s="34"/>
      <c r="BAM102" s="34"/>
      <c r="BAN102" s="34"/>
      <c r="BAO102" s="34"/>
      <c r="BAP102" s="34"/>
      <c r="BAQ102" s="34"/>
      <c r="BAR102" s="34"/>
      <c r="BAS102" s="34"/>
      <c r="BAT102" s="34"/>
      <c r="BAU102" s="34"/>
      <c r="BAV102" s="34"/>
      <c r="BAW102" s="34"/>
      <c r="BAX102" s="34"/>
      <c r="BAY102" s="34"/>
      <c r="BAZ102" s="34"/>
      <c r="BBA102" s="34"/>
      <c r="BBB102" s="34"/>
      <c r="BBC102" s="34"/>
      <c r="BBD102" s="34"/>
      <c r="BBE102" s="34"/>
      <c r="BBF102" s="34"/>
      <c r="BBG102" s="34"/>
      <c r="BBH102" s="34"/>
      <c r="BBI102" s="34"/>
      <c r="BBJ102" s="34"/>
      <c r="BBK102" s="34"/>
      <c r="BBL102" s="34"/>
      <c r="BBM102" s="34"/>
      <c r="BBN102" s="34"/>
      <c r="BBO102" s="34"/>
      <c r="BBP102" s="34"/>
      <c r="BBQ102" s="34"/>
      <c r="BBR102" s="34"/>
      <c r="BBS102" s="34"/>
      <c r="BBT102" s="34"/>
      <c r="BBU102" s="34"/>
      <c r="BBV102" s="34"/>
      <c r="BBW102" s="34"/>
      <c r="BBX102" s="34"/>
      <c r="BBY102" s="34"/>
      <c r="BBZ102" s="34"/>
      <c r="BCA102" s="34"/>
      <c r="BCB102" s="34"/>
      <c r="BCC102" s="34"/>
      <c r="BCD102" s="34"/>
      <c r="BCE102" s="34"/>
      <c r="BCF102" s="34"/>
      <c r="BCG102" s="34"/>
      <c r="BCH102" s="34"/>
      <c r="BCI102" s="34"/>
      <c r="BCJ102" s="34"/>
      <c r="BCK102" s="34"/>
      <c r="BCL102" s="34"/>
      <c r="BCM102" s="34"/>
      <c r="BCN102" s="34"/>
      <c r="BCO102" s="34"/>
      <c r="BCP102" s="34"/>
      <c r="BCQ102" s="34"/>
      <c r="BCR102" s="34"/>
      <c r="BCS102" s="34"/>
      <c r="BCT102" s="34"/>
      <c r="BCU102" s="34"/>
      <c r="BCV102" s="34"/>
      <c r="BCW102" s="34"/>
      <c r="BCX102" s="34"/>
      <c r="BCY102" s="34"/>
      <c r="BCZ102" s="34"/>
      <c r="BDA102" s="34"/>
      <c r="BDB102" s="34"/>
      <c r="BDC102" s="34"/>
      <c r="BDD102" s="34"/>
      <c r="BDE102" s="34"/>
      <c r="BDF102" s="34"/>
      <c r="BDG102" s="34"/>
      <c r="BDH102" s="34"/>
      <c r="BDI102" s="34"/>
      <c r="BDJ102" s="34"/>
      <c r="BDK102" s="34"/>
      <c r="BDL102" s="34"/>
      <c r="BDM102" s="34"/>
      <c r="BDN102" s="34"/>
      <c r="BDO102" s="34"/>
      <c r="BDP102" s="34"/>
      <c r="BDQ102" s="34"/>
      <c r="BDR102" s="34"/>
      <c r="BDS102" s="34"/>
      <c r="BDT102" s="34"/>
      <c r="BDU102" s="34"/>
      <c r="BDV102" s="34"/>
      <c r="BDW102" s="34"/>
      <c r="BDX102" s="34"/>
      <c r="BDY102" s="34"/>
      <c r="BDZ102" s="34"/>
      <c r="BEA102" s="34"/>
      <c r="BEB102" s="34"/>
      <c r="BEC102" s="34"/>
      <c r="BED102" s="34"/>
      <c r="BEE102" s="34"/>
      <c r="BEF102" s="34"/>
      <c r="BEG102" s="34"/>
      <c r="BEH102" s="34"/>
      <c r="BEI102" s="34"/>
      <c r="BEJ102" s="34"/>
      <c r="BEK102" s="34"/>
      <c r="BEL102" s="34"/>
      <c r="BEM102" s="34"/>
      <c r="BEN102" s="34"/>
      <c r="BEO102" s="34"/>
      <c r="BEP102" s="34"/>
      <c r="BEQ102" s="34"/>
      <c r="BER102" s="34"/>
      <c r="BES102" s="34"/>
      <c r="BET102" s="34"/>
      <c r="BEU102" s="34"/>
      <c r="BEV102" s="34"/>
      <c r="BEW102" s="34"/>
      <c r="BEX102" s="34"/>
      <c r="BEY102" s="34"/>
      <c r="BEZ102" s="34"/>
      <c r="BFA102" s="34"/>
      <c r="BFB102" s="34"/>
      <c r="BFC102" s="34"/>
      <c r="BFD102" s="34"/>
      <c r="BFE102" s="34"/>
      <c r="BFF102" s="34"/>
      <c r="BFG102" s="34"/>
      <c r="BFH102" s="34"/>
      <c r="BFI102" s="34"/>
      <c r="BFJ102" s="34"/>
      <c r="BFK102" s="34"/>
      <c r="BFL102" s="34"/>
      <c r="BFM102" s="34"/>
      <c r="BFN102" s="34"/>
      <c r="BFO102" s="34"/>
      <c r="BFP102" s="34"/>
      <c r="BFQ102" s="34"/>
      <c r="BFR102" s="34"/>
      <c r="BFS102" s="34"/>
      <c r="BFT102" s="34"/>
      <c r="BFU102" s="34"/>
      <c r="BFV102" s="34"/>
      <c r="BFW102" s="34"/>
      <c r="BFX102" s="34"/>
      <c r="BFY102" s="34"/>
      <c r="BFZ102" s="34"/>
      <c r="BGA102" s="34"/>
      <c r="BGB102" s="34"/>
      <c r="BGC102" s="34"/>
      <c r="BGD102" s="34"/>
      <c r="BGE102" s="34"/>
      <c r="BGF102" s="34"/>
      <c r="BGG102" s="34"/>
      <c r="BGH102" s="34"/>
      <c r="BGI102" s="34"/>
      <c r="BGJ102" s="34"/>
      <c r="BGK102" s="34"/>
      <c r="BGL102" s="34"/>
      <c r="BGM102" s="34"/>
      <c r="BGN102" s="34"/>
      <c r="BGO102" s="34"/>
      <c r="BGP102" s="34"/>
      <c r="BGQ102" s="34"/>
      <c r="BGR102" s="34"/>
      <c r="BGS102" s="34"/>
      <c r="BGT102" s="34"/>
      <c r="BGU102" s="34"/>
      <c r="BGV102" s="34"/>
      <c r="BGW102" s="34"/>
      <c r="BGX102" s="34"/>
      <c r="BGY102" s="34"/>
      <c r="BGZ102" s="34"/>
      <c r="BHA102" s="34"/>
      <c r="BHB102" s="34"/>
      <c r="BHC102" s="34"/>
      <c r="BHD102" s="34"/>
      <c r="BHE102" s="34"/>
      <c r="BHF102" s="34"/>
      <c r="BHG102" s="34"/>
      <c r="BHH102" s="34"/>
      <c r="BHI102" s="34"/>
      <c r="BHJ102" s="34"/>
      <c r="BHK102" s="34"/>
      <c r="BHL102" s="34"/>
      <c r="BHM102" s="34"/>
      <c r="BHN102" s="34"/>
      <c r="BHO102" s="34"/>
      <c r="BHP102" s="34"/>
      <c r="BHQ102" s="34"/>
      <c r="BHR102" s="34"/>
      <c r="BHS102" s="34"/>
      <c r="BHT102" s="34"/>
      <c r="BHU102" s="34"/>
      <c r="BHV102" s="34"/>
      <c r="BHW102" s="34"/>
      <c r="BHX102" s="34"/>
      <c r="BHY102" s="34"/>
      <c r="BHZ102" s="34"/>
      <c r="BIA102" s="34"/>
      <c r="BIB102" s="34"/>
      <c r="BIC102" s="34"/>
      <c r="BID102" s="34"/>
      <c r="BIE102" s="34"/>
      <c r="BIF102" s="34"/>
      <c r="BIG102" s="34"/>
      <c r="BIH102" s="34"/>
      <c r="BII102" s="34"/>
      <c r="BIJ102" s="34"/>
      <c r="BIK102" s="34"/>
      <c r="BIL102" s="34"/>
      <c r="BIM102" s="34"/>
      <c r="BIN102" s="34"/>
      <c r="BIO102" s="34"/>
      <c r="BIP102" s="34"/>
      <c r="BIQ102" s="34"/>
      <c r="BIR102" s="34"/>
      <c r="BIS102" s="34"/>
      <c r="BIT102" s="34"/>
      <c r="BIU102" s="34"/>
      <c r="BIV102" s="34"/>
      <c r="BIW102" s="34"/>
      <c r="BIX102" s="34"/>
      <c r="BIY102" s="34"/>
      <c r="BIZ102" s="34"/>
      <c r="BJA102" s="34"/>
      <c r="BJB102" s="34"/>
      <c r="BJC102" s="34"/>
      <c r="BJD102" s="34"/>
      <c r="BJE102" s="34"/>
      <c r="BJF102" s="34"/>
      <c r="BJG102" s="34"/>
      <c r="BJH102" s="34"/>
      <c r="BJI102" s="34"/>
      <c r="BJJ102" s="34"/>
      <c r="BJK102" s="34"/>
      <c r="BJL102" s="34"/>
      <c r="BJM102" s="34"/>
      <c r="BJN102" s="34"/>
      <c r="BJO102" s="34"/>
      <c r="BJP102" s="34"/>
      <c r="BJQ102" s="34"/>
      <c r="BJR102" s="34"/>
      <c r="BJS102" s="34"/>
      <c r="BJT102" s="34"/>
      <c r="BJU102" s="34"/>
      <c r="BJV102" s="34"/>
      <c r="BJW102" s="34"/>
      <c r="BJX102" s="34"/>
      <c r="BJY102" s="34"/>
      <c r="BJZ102" s="34"/>
      <c r="BKA102" s="34"/>
      <c r="BKB102" s="34"/>
      <c r="BKC102" s="34"/>
      <c r="BKD102" s="34"/>
      <c r="BKE102" s="34"/>
      <c r="BKF102" s="34"/>
      <c r="BKG102" s="34"/>
      <c r="BKH102" s="34"/>
      <c r="BKI102" s="34"/>
      <c r="BKJ102" s="34"/>
      <c r="BKK102" s="34"/>
      <c r="BKL102" s="34"/>
      <c r="BKM102" s="34"/>
      <c r="BKN102" s="34"/>
      <c r="BKO102" s="34"/>
      <c r="BKP102" s="34"/>
      <c r="BKQ102" s="34"/>
      <c r="BKR102" s="34"/>
      <c r="BKS102" s="34"/>
      <c r="BKT102" s="34"/>
      <c r="BKU102" s="34"/>
      <c r="BKV102" s="34"/>
      <c r="BKW102" s="34"/>
      <c r="BKX102" s="34"/>
      <c r="BKY102" s="34"/>
      <c r="BKZ102" s="34"/>
      <c r="BLA102" s="34"/>
      <c r="BLB102" s="34"/>
      <c r="BLC102" s="34"/>
      <c r="BLD102" s="34"/>
      <c r="BLE102" s="34"/>
      <c r="BLF102" s="34"/>
      <c r="BLG102" s="34"/>
      <c r="BLH102" s="34"/>
      <c r="BLI102" s="34"/>
      <c r="BLJ102" s="34"/>
      <c r="BLK102" s="34"/>
      <c r="BLL102" s="34"/>
      <c r="BLM102" s="34"/>
      <c r="BLN102" s="34"/>
      <c r="BLO102" s="34"/>
      <c r="BLP102" s="34"/>
      <c r="BLQ102" s="34"/>
      <c r="BLR102" s="34"/>
      <c r="BLS102" s="34"/>
      <c r="BLT102" s="34"/>
      <c r="BLU102" s="34"/>
      <c r="BLV102" s="34"/>
      <c r="BLW102" s="34"/>
      <c r="BLX102" s="34"/>
      <c r="BLY102" s="34"/>
      <c r="BLZ102" s="34"/>
      <c r="BMA102" s="34"/>
      <c r="BMB102" s="34"/>
      <c r="BMC102" s="34"/>
      <c r="BMD102" s="34"/>
      <c r="BME102" s="34"/>
      <c r="BMF102" s="34"/>
      <c r="BMG102" s="34"/>
      <c r="BMH102" s="34"/>
      <c r="BMI102" s="34"/>
      <c r="BMJ102" s="34"/>
      <c r="BMK102" s="34"/>
      <c r="BML102" s="34"/>
      <c r="BMM102" s="34"/>
      <c r="BMN102" s="34"/>
      <c r="BMO102" s="34"/>
      <c r="BMP102" s="34"/>
      <c r="BMQ102" s="34"/>
      <c r="BMR102" s="34"/>
      <c r="BMS102" s="34"/>
      <c r="BMT102" s="34"/>
      <c r="BMU102" s="34"/>
      <c r="BMV102" s="34"/>
      <c r="BMW102" s="34"/>
      <c r="BMX102" s="34"/>
      <c r="BMY102" s="34"/>
      <c r="BMZ102" s="34"/>
      <c r="BNA102" s="34"/>
      <c r="BNB102" s="34"/>
      <c r="BNC102" s="34"/>
      <c r="BND102" s="34"/>
      <c r="BNE102" s="34"/>
      <c r="BNF102" s="34"/>
      <c r="BNG102" s="34"/>
      <c r="BNH102" s="34"/>
      <c r="BNI102" s="34"/>
      <c r="BNJ102" s="34"/>
      <c r="BNK102" s="34"/>
      <c r="BNL102" s="34"/>
      <c r="BNM102" s="34"/>
      <c r="BNN102" s="34"/>
      <c r="BNO102" s="34"/>
      <c r="BNP102" s="34"/>
      <c r="BNQ102" s="34"/>
      <c r="BNR102" s="34"/>
      <c r="BNS102" s="34"/>
      <c r="BNT102" s="34"/>
      <c r="BNU102" s="34"/>
      <c r="BNV102" s="34"/>
      <c r="BNW102" s="34"/>
      <c r="BNX102" s="34"/>
      <c r="BNY102" s="34"/>
      <c r="BNZ102" s="34"/>
      <c r="BOA102" s="34"/>
      <c r="BOB102" s="34"/>
      <c r="BOC102" s="34"/>
      <c r="BOD102" s="34"/>
      <c r="BOE102" s="34"/>
      <c r="BOF102" s="34"/>
      <c r="BOG102" s="34"/>
      <c r="BOH102" s="34"/>
      <c r="BOI102" s="34"/>
      <c r="BOJ102" s="34"/>
      <c r="BOK102" s="34"/>
      <c r="BOL102" s="34"/>
      <c r="BOM102" s="34"/>
      <c r="BON102" s="34"/>
      <c r="BOO102" s="34"/>
      <c r="BOP102" s="34"/>
      <c r="BOQ102" s="34"/>
      <c r="BOR102" s="34"/>
      <c r="BOS102" s="34"/>
      <c r="BOT102" s="34"/>
      <c r="BOU102" s="34"/>
      <c r="BOV102" s="34"/>
      <c r="BOW102" s="34"/>
      <c r="BOX102" s="34"/>
      <c r="BOY102" s="34"/>
      <c r="BOZ102" s="34"/>
      <c r="BPA102" s="34"/>
      <c r="BPB102" s="34"/>
      <c r="BPC102" s="34"/>
      <c r="BPD102" s="34"/>
      <c r="BPE102" s="34"/>
      <c r="BPF102" s="34"/>
      <c r="BPG102" s="34"/>
      <c r="BPH102" s="34"/>
      <c r="BPI102" s="34"/>
      <c r="BPJ102" s="34"/>
      <c r="BPK102" s="34"/>
      <c r="BPL102" s="34"/>
      <c r="BPM102" s="34"/>
      <c r="BPN102" s="34"/>
      <c r="BPO102" s="34"/>
      <c r="BPP102" s="34"/>
      <c r="BPQ102" s="34"/>
      <c r="BPR102" s="34"/>
      <c r="BPS102" s="34"/>
      <c r="BPT102" s="34"/>
      <c r="BPU102" s="34"/>
      <c r="BPV102" s="34"/>
      <c r="BPW102" s="34"/>
      <c r="BPX102" s="34"/>
      <c r="BPY102" s="34"/>
      <c r="BPZ102" s="34"/>
      <c r="BQA102" s="34"/>
      <c r="BQB102" s="34"/>
      <c r="BQC102" s="34"/>
      <c r="BQD102" s="34"/>
      <c r="BQE102" s="34"/>
      <c r="BQF102" s="34"/>
      <c r="BQG102" s="34"/>
      <c r="BQH102" s="34"/>
      <c r="BQI102" s="34"/>
      <c r="BQJ102" s="34"/>
      <c r="BQK102" s="34"/>
      <c r="BQL102" s="34"/>
      <c r="BQM102" s="34"/>
      <c r="BQN102" s="34"/>
      <c r="BQO102" s="34"/>
      <c r="BQP102" s="34"/>
      <c r="BQQ102" s="34"/>
      <c r="BQR102" s="34"/>
      <c r="BQS102" s="34"/>
      <c r="BQT102" s="34"/>
      <c r="BQU102" s="34"/>
      <c r="BQV102" s="34"/>
      <c r="BQW102" s="34"/>
      <c r="BQX102" s="34"/>
      <c r="BQY102" s="34"/>
      <c r="BQZ102" s="34"/>
      <c r="BRA102" s="34"/>
      <c r="BRB102" s="34"/>
      <c r="BRC102" s="34"/>
      <c r="BRD102" s="34"/>
      <c r="BRE102" s="34"/>
      <c r="BRF102" s="34"/>
      <c r="BRG102" s="34"/>
      <c r="BRH102" s="34"/>
      <c r="BRI102" s="34"/>
      <c r="BRJ102" s="34"/>
      <c r="BRK102" s="34"/>
      <c r="BRL102" s="34"/>
      <c r="BRM102" s="34"/>
      <c r="BRN102" s="34"/>
      <c r="BRO102" s="34"/>
      <c r="BRP102" s="34"/>
      <c r="BRQ102" s="34"/>
      <c r="BRR102" s="34"/>
      <c r="BRS102" s="34"/>
      <c r="BRT102" s="34"/>
      <c r="BRU102" s="34"/>
      <c r="BRV102" s="34"/>
      <c r="BRW102" s="34"/>
      <c r="BRX102" s="34"/>
      <c r="BRY102" s="34"/>
      <c r="BRZ102" s="34"/>
      <c r="BSA102" s="34"/>
      <c r="BSB102" s="34"/>
      <c r="BSC102" s="34"/>
      <c r="BSD102" s="34"/>
      <c r="BSE102" s="34"/>
      <c r="BSF102" s="34"/>
      <c r="BSG102" s="34"/>
      <c r="BSH102" s="34"/>
      <c r="BSI102" s="34"/>
      <c r="BSJ102" s="34"/>
      <c r="BSK102" s="34"/>
      <c r="BSL102" s="34"/>
      <c r="BSM102" s="34"/>
      <c r="BSN102" s="34"/>
      <c r="BSO102" s="34"/>
      <c r="BSP102" s="34"/>
      <c r="BSQ102" s="34"/>
      <c r="BSR102" s="34"/>
      <c r="BSS102" s="34"/>
      <c r="BST102" s="34"/>
      <c r="BSU102" s="34"/>
      <c r="BSV102" s="34"/>
      <c r="BSW102" s="34"/>
      <c r="BSX102" s="34"/>
      <c r="BSY102" s="34"/>
      <c r="BSZ102" s="34"/>
      <c r="BTA102" s="34"/>
      <c r="BTB102" s="34"/>
      <c r="BTC102" s="34"/>
      <c r="BTD102" s="34"/>
      <c r="BTE102" s="34"/>
      <c r="BTF102" s="34"/>
      <c r="BTG102" s="34"/>
      <c r="BTH102" s="34"/>
      <c r="BTI102" s="34"/>
      <c r="BTJ102" s="34"/>
      <c r="BTK102" s="34"/>
      <c r="BTL102" s="34"/>
      <c r="BTM102" s="34"/>
      <c r="BTN102" s="34"/>
      <c r="BTO102" s="34"/>
      <c r="BTP102" s="34"/>
      <c r="BTQ102" s="34"/>
      <c r="BTR102" s="34"/>
      <c r="BTS102" s="34"/>
      <c r="BTT102" s="34"/>
      <c r="BTU102" s="34"/>
      <c r="BTV102" s="34"/>
      <c r="BTW102" s="34"/>
      <c r="BTX102" s="34"/>
      <c r="BTY102" s="34"/>
      <c r="BTZ102" s="34"/>
      <c r="BUA102" s="34"/>
      <c r="BUB102" s="34"/>
      <c r="BUC102" s="34"/>
      <c r="BUD102" s="34"/>
      <c r="BUE102" s="34"/>
      <c r="BUF102" s="34"/>
      <c r="BUG102" s="34"/>
      <c r="BUH102" s="34"/>
      <c r="BUI102" s="34"/>
      <c r="BUJ102" s="34"/>
      <c r="BUK102" s="34"/>
      <c r="BUL102" s="34"/>
      <c r="BUM102" s="34"/>
      <c r="BUN102" s="34"/>
      <c r="BUO102" s="34"/>
      <c r="BUP102" s="34"/>
      <c r="BUQ102" s="34"/>
      <c r="BUR102" s="34"/>
      <c r="BUS102" s="34"/>
      <c r="BUT102" s="34"/>
      <c r="BUU102" s="34"/>
      <c r="BUV102" s="34"/>
      <c r="BUW102" s="34"/>
      <c r="BUX102" s="34"/>
      <c r="BUY102" s="34"/>
      <c r="BUZ102" s="34"/>
      <c r="BVA102" s="34"/>
      <c r="BVB102" s="34"/>
      <c r="BVC102" s="34"/>
      <c r="BVD102" s="34"/>
      <c r="BVE102" s="34"/>
      <c r="BVF102" s="34"/>
      <c r="BVG102" s="34"/>
      <c r="BVH102" s="34"/>
      <c r="BVI102" s="34"/>
      <c r="BVJ102" s="34"/>
      <c r="BVK102" s="34"/>
      <c r="BVL102" s="34"/>
      <c r="BVM102" s="34"/>
      <c r="BVN102" s="34"/>
      <c r="BVO102" s="34"/>
      <c r="BVP102" s="34"/>
      <c r="BVQ102" s="34"/>
      <c r="BVR102" s="34"/>
      <c r="BVS102" s="34"/>
      <c r="BVT102" s="34"/>
      <c r="BVU102" s="34"/>
      <c r="BVV102" s="34"/>
      <c r="BVW102" s="34"/>
      <c r="BVX102" s="34"/>
      <c r="BVY102" s="34"/>
      <c r="BVZ102" s="34"/>
      <c r="BWA102" s="34"/>
      <c r="BWB102" s="34"/>
      <c r="BWC102" s="34"/>
      <c r="BWD102" s="34"/>
      <c r="BWE102" s="34"/>
      <c r="BWF102" s="34"/>
      <c r="BWG102" s="34"/>
      <c r="BWH102" s="34"/>
      <c r="BWI102" s="34"/>
      <c r="BWJ102" s="34"/>
      <c r="BWK102" s="34"/>
      <c r="BWL102" s="34"/>
      <c r="BWM102" s="34"/>
      <c r="BWN102" s="34"/>
      <c r="BWO102" s="34"/>
      <c r="BWP102" s="34"/>
      <c r="BWQ102" s="34"/>
      <c r="BWR102" s="34"/>
      <c r="BWS102" s="34"/>
      <c r="BWT102" s="34"/>
      <c r="BWU102" s="34"/>
      <c r="BWV102" s="34"/>
      <c r="BWW102" s="34"/>
      <c r="BWX102" s="34"/>
      <c r="BWY102" s="34"/>
      <c r="BWZ102" s="34"/>
      <c r="BXA102" s="34"/>
      <c r="BXB102" s="34"/>
      <c r="BXC102" s="34"/>
      <c r="BXD102" s="34"/>
      <c r="BXE102" s="34"/>
      <c r="BXF102" s="34"/>
      <c r="BXG102" s="34"/>
      <c r="BXH102" s="34"/>
      <c r="BXI102" s="34"/>
      <c r="BXJ102" s="34"/>
      <c r="BXK102" s="34"/>
      <c r="BXL102" s="34"/>
      <c r="BXM102" s="34"/>
      <c r="BXN102" s="34"/>
      <c r="BXO102" s="34"/>
      <c r="BXP102" s="34"/>
      <c r="BXQ102" s="34"/>
      <c r="BXR102" s="34"/>
      <c r="BXS102" s="34"/>
      <c r="BXT102" s="34"/>
      <c r="BXU102" s="34"/>
      <c r="BXV102" s="34"/>
      <c r="BXW102" s="34"/>
      <c r="BXX102" s="34"/>
      <c r="BXY102" s="34"/>
      <c r="BXZ102" s="34"/>
      <c r="BYA102" s="34"/>
      <c r="BYB102" s="34"/>
      <c r="BYC102" s="34"/>
      <c r="BYD102" s="34"/>
      <c r="BYE102" s="34"/>
      <c r="BYF102" s="34"/>
      <c r="BYG102" s="34"/>
      <c r="BYH102" s="34"/>
      <c r="BYI102" s="34"/>
      <c r="BYJ102" s="34"/>
      <c r="BYK102" s="34"/>
      <c r="BYL102" s="34"/>
      <c r="BYM102" s="34"/>
      <c r="BYN102" s="34"/>
      <c r="BYO102" s="34"/>
      <c r="BYP102" s="34"/>
      <c r="BYQ102" s="34"/>
      <c r="BYR102" s="34"/>
      <c r="BYS102" s="34"/>
      <c r="BYT102" s="34"/>
      <c r="BYU102" s="34"/>
      <c r="BYV102" s="34"/>
      <c r="BYW102" s="34"/>
      <c r="BYX102" s="34"/>
      <c r="BYY102" s="34"/>
      <c r="BYZ102" s="34"/>
      <c r="BZA102" s="34"/>
      <c r="BZB102" s="34"/>
      <c r="BZC102" s="34"/>
      <c r="BZD102" s="34"/>
      <c r="BZE102" s="34"/>
      <c r="BZF102" s="34"/>
      <c r="BZG102" s="34"/>
      <c r="BZH102" s="34"/>
      <c r="BZI102" s="34"/>
      <c r="BZJ102" s="34"/>
      <c r="BZK102" s="34"/>
      <c r="BZL102" s="34"/>
      <c r="BZM102" s="34"/>
      <c r="BZN102" s="34"/>
      <c r="BZO102" s="34"/>
      <c r="BZP102" s="34"/>
      <c r="BZQ102" s="34"/>
      <c r="BZR102" s="34"/>
      <c r="BZS102" s="34"/>
      <c r="BZT102" s="34"/>
      <c r="BZU102" s="34"/>
      <c r="BZV102" s="34"/>
      <c r="BZW102" s="34"/>
      <c r="BZX102" s="34"/>
      <c r="BZY102" s="34"/>
      <c r="BZZ102" s="34"/>
      <c r="CAA102" s="34"/>
      <c r="CAB102" s="34"/>
      <c r="CAC102" s="34"/>
      <c r="CAD102" s="34"/>
      <c r="CAE102" s="34"/>
      <c r="CAF102" s="34"/>
      <c r="CAG102" s="34"/>
      <c r="CAH102" s="34"/>
      <c r="CAI102" s="34"/>
      <c r="CAJ102" s="34"/>
      <c r="CAK102" s="34"/>
      <c r="CAL102" s="34"/>
      <c r="CAM102" s="34"/>
      <c r="CAN102" s="34"/>
      <c r="CAO102" s="34"/>
      <c r="CAP102" s="34"/>
      <c r="CAQ102" s="34"/>
      <c r="CAR102" s="34"/>
      <c r="CAS102" s="34"/>
      <c r="CAT102" s="34"/>
      <c r="CAU102" s="34"/>
      <c r="CAV102" s="34"/>
      <c r="CAW102" s="34"/>
      <c r="CAX102" s="34"/>
      <c r="CAY102" s="34"/>
      <c r="CAZ102" s="34"/>
      <c r="CBA102" s="34"/>
      <c r="CBB102" s="34"/>
      <c r="CBC102" s="34"/>
      <c r="CBD102" s="34"/>
      <c r="CBE102" s="34"/>
      <c r="CBF102" s="34"/>
      <c r="CBG102" s="34"/>
      <c r="CBH102" s="34"/>
      <c r="CBI102" s="34"/>
      <c r="CBJ102" s="34"/>
      <c r="CBK102" s="34"/>
      <c r="CBL102" s="34"/>
      <c r="CBM102" s="34"/>
      <c r="CBN102" s="34"/>
      <c r="CBO102" s="34"/>
      <c r="CBP102" s="34"/>
      <c r="CBQ102" s="34"/>
      <c r="CBR102" s="34"/>
      <c r="CBS102" s="34"/>
      <c r="CBT102" s="34"/>
      <c r="CBU102" s="34"/>
      <c r="CBV102" s="34"/>
      <c r="CBW102" s="34"/>
      <c r="CBX102" s="34"/>
      <c r="CBY102" s="34"/>
      <c r="CBZ102" s="34"/>
      <c r="CCA102" s="34"/>
      <c r="CCB102" s="34"/>
      <c r="CCC102" s="34"/>
      <c r="CCD102" s="34"/>
      <c r="CCE102" s="34"/>
      <c r="CCF102" s="34"/>
      <c r="CCG102" s="34"/>
      <c r="CCH102" s="34"/>
      <c r="CCI102" s="34"/>
      <c r="CCJ102" s="34"/>
      <c r="CCK102" s="34"/>
      <c r="CCL102" s="34"/>
      <c r="CCM102" s="34"/>
      <c r="CCN102" s="34"/>
      <c r="CCO102" s="34"/>
      <c r="CCP102" s="34"/>
      <c r="CCQ102" s="34"/>
      <c r="CCR102" s="34"/>
      <c r="CCS102" s="34"/>
      <c r="CCT102" s="34"/>
      <c r="CCU102" s="34"/>
      <c r="CCV102" s="34"/>
      <c r="CCW102" s="34"/>
      <c r="CCX102" s="34"/>
      <c r="CCY102" s="34"/>
      <c r="CCZ102" s="34"/>
      <c r="CDA102" s="34"/>
      <c r="CDB102" s="34"/>
      <c r="CDC102" s="34"/>
      <c r="CDD102" s="34"/>
      <c r="CDE102" s="34"/>
      <c r="CDF102" s="34"/>
      <c r="CDG102" s="34"/>
      <c r="CDH102" s="34"/>
      <c r="CDI102" s="34"/>
      <c r="CDJ102" s="34"/>
      <c r="CDK102" s="34"/>
      <c r="CDL102" s="34"/>
      <c r="CDM102" s="34"/>
      <c r="CDN102" s="34"/>
      <c r="CDO102" s="34"/>
      <c r="CDP102" s="34"/>
      <c r="CDQ102" s="34"/>
      <c r="CDR102" s="34"/>
      <c r="CDS102" s="34"/>
      <c r="CDT102" s="34"/>
      <c r="CDU102" s="34"/>
      <c r="CDV102" s="34"/>
      <c r="CDW102" s="34"/>
      <c r="CDX102" s="34"/>
      <c r="CDY102" s="34"/>
      <c r="CDZ102" s="34"/>
      <c r="CEA102" s="34"/>
      <c r="CEB102" s="34"/>
      <c r="CEC102" s="34"/>
      <c r="CED102" s="34"/>
      <c r="CEE102" s="34"/>
      <c r="CEF102" s="34"/>
      <c r="CEG102" s="34"/>
      <c r="CEH102" s="34"/>
      <c r="CEI102" s="34"/>
      <c r="CEJ102" s="34"/>
      <c r="CEK102" s="34"/>
      <c r="CEL102" s="34"/>
      <c r="CEM102" s="34"/>
      <c r="CEN102" s="34"/>
      <c r="CEO102" s="34"/>
      <c r="CEP102" s="34"/>
      <c r="CEQ102" s="34"/>
      <c r="CER102" s="34"/>
      <c r="CES102" s="34"/>
      <c r="CET102" s="34"/>
      <c r="CEU102" s="34"/>
      <c r="CEV102" s="34"/>
      <c r="CEW102" s="34"/>
      <c r="CEX102" s="34"/>
      <c r="CEY102" s="34"/>
      <c r="CEZ102" s="34"/>
      <c r="CFA102" s="34"/>
      <c r="CFB102" s="34"/>
      <c r="CFC102" s="34"/>
      <c r="CFD102" s="34"/>
      <c r="CFE102" s="34"/>
      <c r="CFF102" s="34"/>
      <c r="CFG102" s="34"/>
      <c r="CFH102" s="34"/>
      <c r="CFI102" s="34"/>
      <c r="CFJ102" s="34"/>
      <c r="CFK102" s="34"/>
      <c r="CFL102" s="34"/>
      <c r="CFM102" s="34"/>
      <c r="CFN102" s="34"/>
      <c r="CFO102" s="34"/>
      <c r="CFP102" s="34"/>
      <c r="CFQ102" s="34"/>
      <c r="CFR102" s="34"/>
      <c r="CFS102" s="34"/>
      <c r="CFT102" s="34"/>
      <c r="CFU102" s="34"/>
      <c r="CFV102" s="34"/>
      <c r="CFW102" s="34"/>
      <c r="CFX102" s="34"/>
      <c r="CFY102" s="34"/>
      <c r="CFZ102" s="34"/>
      <c r="CGA102" s="34"/>
      <c r="CGB102" s="34"/>
      <c r="CGC102" s="34"/>
      <c r="CGD102" s="34"/>
      <c r="CGE102" s="34"/>
      <c r="CGF102" s="34"/>
      <c r="CGG102" s="34"/>
      <c r="CGH102" s="34"/>
      <c r="CGI102" s="34"/>
      <c r="CGJ102" s="34"/>
      <c r="CGK102" s="34"/>
      <c r="CGL102" s="34"/>
      <c r="CGM102" s="34"/>
      <c r="CGN102" s="34"/>
      <c r="CGO102" s="34"/>
      <c r="CGP102" s="34"/>
      <c r="CGQ102" s="34"/>
      <c r="CGR102" s="34"/>
      <c r="CGS102" s="34"/>
      <c r="CGT102" s="34"/>
      <c r="CGU102" s="34"/>
      <c r="CGV102" s="34"/>
      <c r="CGW102" s="34"/>
      <c r="CGX102" s="34"/>
      <c r="CGY102" s="34"/>
      <c r="CGZ102" s="34"/>
      <c r="CHA102" s="34"/>
      <c r="CHB102" s="34"/>
      <c r="CHC102" s="34"/>
      <c r="CHD102" s="34"/>
      <c r="CHE102" s="34"/>
      <c r="CHF102" s="34"/>
      <c r="CHG102" s="34"/>
      <c r="CHH102" s="34"/>
      <c r="CHI102" s="34"/>
      <c r="CHJ102" s="34"/>
      <c r="CHK102" s="34"/>
      <c r="CHL102" s="34"/>
      <c r="CHM102" s="34"/>
      <c r="CHN102" s="34"/>
      <c r="CHO102" s="34"/>
      <c r="CHP102" s="34"/>
      <c r="CHQ102" s="34"/>
      <c r="CHR102" s="34"/>
      <c r="CHS102" s="34"/>
      <c r="CHT102" s="34"/>
      <c r="CHU102" s="34"/>
      <c r="CHV102" s="34"/>
      <c r="CHW102" s="34"/>
      <c r="CHX102" s="34"/>
      <c r="CHY102" s="34"/>
      <c r="CHZ102" s="34"/>
      <c r="CIA102" s="34"/>
      <c r="CIB102" s="34"/>
      <c r="CIC102" s="34"/>
      <c r="CID102" s="34"/>
      <c r="CIE102" s="34"/>
      <c r="CIF102" s="34"/>
      <c r="CIG102" s="34"/>
      <c r="CIH102" s="34"/>
      <c r="CII102" s="34"/>
      <c r="CIJ102" s="34"/>
      <c r="CIK102" s="34"/>
      <c r="CIL102" s="34"/>
      <c r="CIM102" s="34"/>
      <c r="CIN102" s="34"/>
      <c r="CIO102" s="34"/>
      <c r="CIP102" s="34"/>
      <c r="CIQ102" s="34"/>
      <c r="CIR102" s="34"/>
      <c r="CIS102" s="34"/>
      <c r="CIT102" s="34"/>
      <c r="CIU102" s="34"/>
      <c r="CIV102" s="34"/>
      <c r="CIW102" s="34"/>
      <c r="CIX102" s="34"/>
      <c r="CIY102" s="34"/>
      <c r="CIZ102" s="34"/>
      <c r="CJA102" s="34"/>
      <c r="CJB102" s="34"/>
      <c r="CJC102" s="34"/>
      <c r="CJD102" s="34"/>
      <c r="CJE102" s="34"/>
      <c r="CJF102" s="34"/>
      <c r="CJG102" s="34"/>
      <c r="CJH102" s="34"/>
      <c r="CJI102" s="34"/>
      <c r="CJJ102" s="34"/>
      <c r="CJK102" s="34"/>
      <c r="CJL102" s="34"/>
      <c r="CJM102" s="34"/>
      <c r="CJN102" s="34"/>
      <c r="CJO102" s="34"/>
      <c r="CJP102" s="34"/>
      <c r="CJQ102" s="34"/>
      <c r="CJR102" s="34"/>
      <c r="CJS102" s="34"/>
      <c r="CJT102" s="34"/>
      <c r="CJU102" s="34"/>
      <c r="CJV102" s="34"/>
      <c r="CJW102" s="34"/>
      <c r="CJX102" s="34"/>
      <c r="CJY102" s="34"/>
      <c r="CJZ102" s="34"/>
      <c r="CKA102" s="34"/>
      <c r="CKB102" s="34"/>
      <c r="CKC102" s="34"/>
      <c r="CKD102" s="34"/>
      <c r="CKE102" s="34"/>
      <c r="CKF102" s="34"/>
      <c r="CKG102" s="34"/>
      <c r="CKH102" s="34"/>
      <c r="CKI102" s="34"/>
      <c r="CKJ102" s="34"/>
      <c r="CKK102" s="34"/>
      <c r="CKL102" s="34"/>
      <c r="CKM102" s="34"/>
      <c r="CKN102" s="34"/>
      <c r="CKO102" s="34"/>
      <c r="CKP102" s="34"/>
      <c r="CKQ102" s="34"/>
      <c r="CKR102" s="34"/>
      <c r="CKS102" s="34"/>
      <c r="CKT102" s="34"/>
      <c r="CKU102" s="34"/>
      <c r="CKV102" s="34"/>
      <c r="CKW102" s="34"/>
      <c r="CKX102" s="34"/>
      <c r="CKY102" s="34"/>
      <c r="CKZ102" s="34"/>
      <c r="CLA102" s="34"/>
      <c r="CLB102" s="34"/>
      <c r="CLC102" s="34"/>
      <c r="CLD102" s="34"/>
      <c r="CLE102" s="34"/>
      <c r="CLF102" s="34"/>
      <c r="CLG102" s="34"/>
      <c r="CLH102" s="34"/>
      <c r="CLI102" s="34"/>
      <c r="CLJ102" s="34"/>
      <c r="CLK102" s="34"/>
      <c r="CLL102" s="34"/>
      <c r="CLM102" s="34"/>
      <c r="CLN102" s="34"/>
      <c r="CLO102" s="34"/>
      <c r="CLP102" s="34"/>
      <c r="CLQ102" s="34"/>
      <c r="CLR102" s="34"/>
      <c r="CLS102" s="34"/>
      <c r="CLT102" s="34"/>
      <c r="CLU102" s="34"/>
      <c r="CLV102" s="34"/>
      <c r="CLW102" s="34"/>
      <c r="CLX102" s="34"/>
      <c r="CLY102" s="34"/>
      <c r="CLZ102" s="34"/>
      <c r="CMA102" s="34"/>
      <c r="CMB102" s="34"/>
      <c r="CMC102" s="34"/>
      <c r="CMD102" s="34"/>
      <c r="CME102" s="34"/>
      <c r="CMF102" s="34"/>
      <c r="CMG102" s="34"/>
      <c r="CMH102" s="34"/>
      <c r="CMI102" s="34"/>
      <c r="CMJ102" s="34"/>
      <c r="CMK102" s="34"/>
      <c r="CML102" s="34"/>
      <c r="CMM102" s="34"/>
      <c r="CMN102" s="34"/>
      <c r="CMO102" s="34"/>
      <c r="CMP102" s="34"/>
      <c r="CMQ102" s="34"/>
      <c r="CMR102" s="34"/>
      <c r="CMS102" s="34"/>
      <c r="CMT102" s="34"/>
      <c r="CMU102" s="34"/>
      <c r="CMV102" s="34"/>
      <c r="CMW102" s="34"/>
      <c r="CMX102" s="34"/>
      <c r="CMY102" s="34"/>
      <c r="CMZ102" s="34"/>
      <c r="CNA102" s="34"/>
      <c r="CNB102" s="34"/>
      <c r="CNC102" s="34"/>
      <c r="CND102" s="34"/>
      <c r="CNE102" s="34"/>
      <c r="CNF102" s="34"/>
      <c r="CNG102" s="34"/>
      <c r="CNH102" s="34"/>
      <c r="CNI102" s="34"/>
      <c r="CNJ102" s="34"/>
      <c r="CNK102" s="34"/>
      <c r="CNL102" s="34"/>
      <c r="CNM102" s="34"/>
      <c r="CNN102" s="34"/>
      <c r="CNO102" s="34"/>
      <c r="CNP102" s="34"/>
      <c r="CNQ102" s="34"/>
      <c r="CNR102" s="34"/>
      <c r="CNS102" s="34"/>
      <c r="CNT102" s="34"/>
      <c r="CNU102" s="34"/>
      <c r="CNV102" s="34"/>
      <c r="CNW102" s="34"/>
      <c r="CNX102" s="34"/>
      <c r="CNY102" s="34"/>
      <c r="CNZ102" s="34"/>
      <c r="COA102" s="34"/>
      <c r="COB102" s="34"/>
      <c r="COC102" s="34"/>
      <c r="COD102" s="34"/>
      <c r="COE102" s="34"/>
      <c r="COF102" s="34"/>
      <c r="COG102" s="34"/>
      <c r="COH102" s="34"/>
      <c r="COI102" s="34"/>
      <c r="COJ102" s="34"/>
      <c r="COK102" s="34"/>
      <c r="COL102" s="34"/>
      <c r="COM102" s="34"/>
      <c r="CON102" s="34"/>
      <c r="COO102" s="34"/>
      <c r="COP102" s="34"/>
      <c r="COQ102" s="34"/>
      <c r="COR102" s="34"/>
      <c r="COS102" s="34"/>
      <c r="COT102" s="34"/>
      <c r="COU102" s="34"/>
      <c r="COV102" s="34"/>
      <c r="COW102" s="34"/>
      <c r="COX102" s="34"/>
      <c r="COY102" s="34"/>
      <c r="COZ102" s="34"/>
      <c r="CPA102" s="34"/>
      <c r="CPB102" s="34"/>
      <c r="CPC102" s="34"/>
      <c r="CPD102" s="34"/>
      <c r="CPE102" s="34"/>
      <c r="CPF102" s="34"/>
      <c r="CPG102" s="34"/>
      <c r="CPH102" s="34"/>
      <c r="CPI102" s="34"/>
      <c r="CPJ102" s="34"/>
      <c r="CPK102" s="34"/>
      <c r="CPL102" s="34"/>
      <c r="CPM102" s="34"/>
      <c r="CPN102" s="34"/>
      <c r="CPO102" s="34"/>
      <c r="CPP102" s="34"/>
      <c r="CPQ102" s="34"/>
      <c r="CPR102" s="34"/>
      <c r="CPS102" s="34"/>
      <c r="CPT102" s="34"/>
      <c r="CPU102" s="34"/>
      <c r="CPV102" s="34"/>
      <c r="CPW102" s="34"/>
      <c r="CPX102" s="34"/>
      <c r="CPY102" s="34"/>
      <c r="CPZ102" s="34"/>
      <c r="CQA102" s="34"/>
      <c r="CQB102" s="34"/>
      <c r="CQC102" s="34"/>
      <c r="CQD102" s="34"/>
      <c r="CQE102" s="34"/>
      <c r="CQF102" s="34"/>
      <c r="CQG102" s="34"/>
      <c r="CQH102" s="34"/>
      <c r="CQI102" s="34"/>
      <c r="CQJ102" s="34"/>
      <c r="CQK102" s="34"/>
      <c r="CQL102" s="34"/>
      <c r="CQM102" s="34"/>
      <c r="CQN102" s="34"/>
      <c r="CQO102" s="34"/>
      <c r="CQP102" s="34"/>
      <c r="CQQ102" s="34"/>
      <c r="CQR102" s="34"/>
      <c r="CQS102" s="34"/>
      <c r="CQT102" s="34"/>
      <c r="CQU102" s="34"/>
      <c r="CQV102" s="34"/>
      <c r="CQW102" s="34"/>
      <c r="CQX102" s="34"/>
      <c r="CQY102" s="34"/>
      <c r="CQZ102" s="34"/>
      <c r="CRA102" s="34"/>
      <c r="CRB102" s="34"/>
      <c r="CRC102" s="34"/>
      <c r="CRD102" s="34"/>
      <c r="CRE102" s="34"/>
      <c r="CRF102" s="34"/>
      <c r="CRG102" s="34"/>
      <c r="CRH102" s="34"/>
      <c r="CRI102" s="34"/>
      <c r="CRJ102" s="34"/>
      <c r="CRK102" s="34"/>
      <c r="CRL102" s="34"/>
      <c r="CRM102" s="34"/>
      <c r="CRN102" s="34"/>
      <c r="CRO102" s="34"/>
      <c r="CRP102" s="34"/>
      <c r="CRQ102" s="34"/>
      <c r="CRR102" s="34"/>
      <c r="CRS102" s="34"/>
      <c r="CRT102" s="34"/>
      <c r="CRU102" s="34"/>
      <c r="CRV102" s="34"/>
      <c r="CRW102" s="34"/>
      <c r="CRX102" s="34"/>
      <c r="CRY102" s="34"/>
      <c r="CRZ102" s="34"/>
      <c r="CSA102" s="34"/>
      <c r="CSB102" s="34"/>
      <c r="CSC102" s="34"/>
      <c r="CSD102" s="34"/>
      <c r="CSE102" s="34"/>
      <c r="CSF102" s="34"/>
      <c r="CSG102" s="34"/>
      <c r="CSH102" s="34"/>
      <c r="CSI102" s="34"/>
      <c r="CSJ102" s="34"/>
      <c r="CSK102" s="34"/>
      <c r="CSL102" s="34"/>
      <c r="CSM102" s="34"/>
      <c r="CSN102" s="34"/>
      <c r="CSO102" s="34"/>
      <c r="CSP102" s="34"/>
      <c r="CSQ102" s="34"/>
      <c r="CSR102" s="34"/>
      <c r="CSS102" s="34"/>
      <c r="CST102" s="34"/>
      <c r="CSU102" s="34"/>
      <c r="CSV102" s="34"/>
      <c r="CSW102" s="34"/>
      <c r="CSX102" s="34"/>
      <c r="CSY102" s="34"/>
      <c r="CSZ102" s="34"/>
      <c r="CTA102" s="34"/>
      <c r="CTB102" s="34"/>
      <c r="CTC102" s="34"/>
      <c r="CTD102" s="34"/>
      <c r="CTE102" s="34"/>
      <c r="CTF102" s="34"/>
      <c r="CTG102" s="34"/>
      <c r="CTH102" s="34"/>
      <c r="CTI102" s="34"/>
      <c r="CTJ102" s="34"/>
      <c r="CTK102" s="34"/>
      <c r="CTL102" s="34"/>
      <c r="CTM102" s="34"/>
      <c r="CTN102" s="34"/>
      <c r="CTO102" s="34"/>
      <c r="CTP102" s="34"/>
      <c r="CTQ102" s="34"/>
      <c r="CTR102" s="34"/>
      <c r="CTS102" s="34"/>
      <c r="CTT102" s="34"/>
      <c r="CTU102" s="34"/>
      <c r="CTV102" s="34"/>
      <c r="CTW102" s="34"/>
      <c r="CTX102" s="34"/>
      <c r="CTY102" s="34"/>
      <c r="CTZ102" s="34"/>
      <c r="CUA102" s="34"/>
      <c r="CUB102" s="34"/>
      <c r="CUC102" s="34"/>
      <c r="CUD102" s="34"/>
      <c r="CUE102" s="34"/>
      <c r="CUF102" s="34"/>
      <c r="CUG102" s="34"/>
      <c r="CUH102" s="34"/>
      <c r="CUI102" s="34"/>
      <c r="CUJ102" s="34"/>
      <c r="CUK102" s="34"/>
      <c r="CUL102" s="34"/>
      <c r="CUM102" s="34"/>
      <c r="CUN102" s="34"/>
      <c r="CUO102" s="34"/>
      <c r="CUP102" s="34"/>
      <c r="CUQ102" s="34"/>
      <c r="CUR102" s="34"/>
      <c r="CUS102" s="34"/>
      <c r="CUT102" s="34"/>
      <c r="CUU102" s="34"/>
      <c r="CUV102" s="34"/>
      <c r="CUW102" s="34"/>
      <c r="CUX102" s="34"/>
      <c r="CUY102" s="34"/>
      <c r="CUZ102" s="34"/>
      <c r="CVA102" s="34"/>
      <c r="CVB102" s="34"/>
      <c r="CVC102" s="34"/>
      <c r="CVD102" s="34"/>
      <c r="CVE102" s="34"/>
      <c r="CVF102" s="34"/>
      <c r="CVG102" s="34"/>
      <c r="CVH102" s="34"/>
      <c r="CVI102" s="34"/>
      <c r="CVJ102" s="34"/>
      <c r="CVK102" s="34"/>
      <c r="CVL102" s="34"/>
      <c r="CVM102" s="34"/>
      <c r="CVN102" s="34"/>
      <c r="CVO102" s="34"/>
      <c r="CVP102" s="34"/>
      <c r="CVQ102" s="34"/>
      <c r="CVR102" s="34"/>
      <c r="CVS102" s="34"/>
      <c r="CVT102" s="34"/>
      <c r="CVU102" s="34"/>
      <c r="CVV102" s="34"/>
      <c r="CVW102" s="34"/>
      <c r="CVX102" s="34"/>
      <c r="CVY102" s="34"/>
      <c r="CVZ102" s="34"/>
      <c r="CWA102" s="34"/>
      <c r="CWB102" s="34"/>
      <c r="CWC102" s="34"/>
      <c r="CWD102" s="34"/>
      <c r="CWE102" s="34"/>
      <c r="CWF102" s="34"/>
      <c r="CWG102" s="34"/>
      <c r="CWH102" s="34"/>
      <c r="CWI102" s="34"/>
      <c r="CWJ102" s="34"/>
      <c r="CWK102" s="34"/>
      <c r="CWL102" s="34"/>
      <c r="CWM102" s="34"/>
      <c r="CWN102" s="34"/>
      <c r="CWO102" s="34"/>
      <c r="CWP102" s="34"/>
      <c r="CWQ102" s="34"/>
      <c r="CWR102" s="34"/>
      <c r="CWS102" s="34"/>
      <c r="CWT102" s="34"/>
      <c r="CWU102" s="34"/>
      <c r="CWV102" s="34"/>
      <c r="CWW102" s="34"/>
      <c r="CWX102" s="34"/>
      <c r="CWY102" s="34"/>
      <c r="CWZ102" s="34"/>
      <c r="CXA102" s="34"/>
      <c r="CXB102" s="34"/>
      <c r="CXC102" s="34"/>
      <c r="CXD102" s="34"/>
      <c r="CXE102" s="34"/>
      <c r="CXF102" s="34"/>
      <c r="CXG102" s="34"/>
      <c r="CXH102" s="34"/>
      <c r="CXI102" s="34"/>
      <c r="CXJ102" s="34"/>
      <c r="CXK102" s="34"/>
      <c r="CXL102" s="34"/>
      <c r="CXM102" s="34"/>
      <c r="CXN102" s="34"/>
      <c r="CXO102" s="34"/>
      <c r="CXP102" s="34"/>
      <c r="CXQ102" s="34"/>
      <c r="CXR102" s="34"/>
      <c r="CXS102" s="34"/>
      <c r="CXT102" s="34"/>
      <c r="CXU102" s="34"/>
      <c r="CXV102" s="34"/>
      <c r="CXW102" s="34"/>
      <c r="CXX102" s="34"/>
      <c r="CXY102" s="34"/>
      <c r="CXZ102" s="34"/>
      <c r="CYA102" s="34"/>
      <c r="CYB102" s="34"/>
      <c r="CYC102" s="34"/>
      <c r="CYD102" s="34"/>
      <c r="CYE102" s="34"/>
      <c r="CYF102" s="34"/>
      <c r="CYG102" s="34"/>
      <c r="CYH102" s="34"/>
      <c r="CYI102" s="34"/>
      <c r="CYJ102" s="34"/>
      <c r="CYK102" s="34"/>
      <c r="CYL102" s="34"/>
      <c r="CYM102" s="34"/>
      <c r="CYN102" s="34"/>
      <c r="CYO102" s="34"/>
      <c r="CYP102" s="34"/>
      <c r="CYQ102" s="34"/>
      <c r="CYR102" s="34"/>
      <c r="CYS102" s="34"/>
      <c r="CYT102" s="34"/>
      <c r="CYU102" s="34"/>
      <c r="CYV102" s="34"/>
      <c r="CYW102" s="34"/>
      <c r="CYX102" s="34"/>
      <c r="CYY102" s="34"/>
      <c r="CYZ102" s="34"/>
      <c r="CZA102" s="34"/>
      <c r="CZB102" s="34"/>
      <c r="CZC102" s="34"/>
      <c r="CZD102" s="34"/>
      <c r="CZE102" s="34"/>
      <c r="CZF102" s="34"/>
      <c r="CZG102" s="34"/>
      <c r="CZH102" s="34"/>
      <c r="CZI102" s="34"/>
      <c r="CZJ102" s="34"/>
      <c r="CZK102" s="34"/>
      <c r="CZL102" s="34"/>
      <c r="CZM102" s="34"/>
      <c r="CZN102" s="34"/>
      <c r="CZO102" s="34"/>
      <c r="CZP102" s="34"/>
      <c r="CZQ102" s="34"/>
      <c r="CZR102" s="34"/>
      <c r="CZS102" s="34"/>
      <c r="CZT102" s="34"/>
      <c r="CZU102" s="34"/>
      <c r="CZV102" s="34"/>
      <c r="CZW102" s="34"/>
      <c r="CZX102" s="34"/>
      <c r="CZY102" s="34"/>
      <c r="CZZ102" s="34"/>
      <c r="DAA102" s="34"/>
      <c r="DAB102" s="34"/>
      <c r="DAC102" s="34"/>
      <c r="DAD102" s="34"/>
      <c r="DAE102" s="34"/>
      <c r="DAF102" s="34"/>
      <c r="DAG102" s="34"/>
      <c r="DAH102" s="34"/>
      <c r="DAI102" s="34"/>
      <c r="DAJ102" s="34"/>
      <c r="DAK102" s="34"/>
      <c r="DAL102" s="34"/>
      <c r="DAM102" s="34"/>
      <c r="DAN102" s="34"/>
      <c r="DAO102" s="34"/>
      <c r="DAP102" s="34"/>
      <c r="DAQ102" s="34"/>
      <c r="DAR102" s="34"/>
      <c r="DAS102" s="34"/>
      <c r="DAT102" s="34"/>
      <c r="DAU102" s="34"/>
      <c r="DAV102" s="34"/>
      <c r="DAW102" s="34"/>
      <c r="DAX102" s="34"/>
      <c r="DAY102" s="34"/>
      <c r="DAZ102" s="34"/>
      <c r="DBA102" s="34"/>
      <c r="DBB102" s="34"/>
      <c r="DBC102" s="34"/>
      <c r="DBD102" s="34"/>
      <c r="DBE102" s="34"/>
      <c r="DBF102" s="34"/>
      <c r="DBG102" s="34"/>
      <c r="DBH102" s="34"/>
      <c r="DBI102" s="34"/>
      <c r="DBJ102" s="34"/>
      <c r="DBK102" s="34"/>
      <c r="DBL102" s="34"/>
      <c r="DBM102" s="34"/>
      <c r="DBN102" s="34"/>
      <c r="DBO102" s="34"/>
      <c r="DBP102" s="34"/>
      <c r="DBQ102" s="34"/>
      <c r="DBR102" s="34"/>
      <c r="DBS102" s="34"/>
      <c r="DBT102" s="34"/>
      <c r="DBU102" s="34"/>
      <c r="DBV102" s="34"/>
      <c r="DBW102" s="34"/>
      <c r="DBX102" s="34"/>
      <c r="DBY102" s="34"/>
      <c r="DBZ102" s="34"/>
      <c r="DCA102" s="34"/>
      <c r="DCB102" s="34"/>
      <c r="DCC102" s="34"/>
      <c r="DCD102" s="34"/>
      <c r="DCE102" s="34"/>
      <c r="DCF102" s="34"/>
      <c r="DCG102" s="34"/>
      <c r="DCH102" s="34"/>
      <c r="DCI102" s="34"/>
      <c r="DCJ102" s="34"/>
      <c r="DCK102" s="34"/>
      <c r="DCL102" s="34"/>
      <c r="DCM102" s="34"/>
      <c r="DCN102" s="34"/>
      <c r="DCO102" s="34"/>
      <c r="DCP102" s="34"/>
      <c r="DCQ102" s="34"/>
      <c r="DCR102" s="34"/>
      <c r="DCS102" s="34"/>
      <c r="DCT102" s="34"/>
      <c r="DCU102" s="34"/>
      <c r="DCV102" s="34"/>
      <c r="DCW102" s="34"/>
      <c r="DCX102" s="34"/>
      <c r="DCY102" s="34"/>
      <c r="DCZ102" s="34"/>
      <c r="DDA102" s="34"/>
      <c r="DDB102" s="34"/>
      <c r="DDC102" s="34"/>
      <c r="DDD102" s="34"/>
      <c r="DDE102" s="34"/>
      <c r="DDF102" s="34"/>
      <c r="DDG102" s="34"/>
      <c r="DDH102" s="34"/>
      <c r="DDI102" s="34"/>
      <c r="DDJ102" s="34"/>
      <c r="DDK102" s="34"/>
      <c r="DDL102" s="34"/>
      <c r="DDM102" s="34"/>
      <c r="DDN102" s="34"/>
      <c r="DDO102" s="34"/>
      <c r="DDP102" s="34"/>
      <c r="DDQ102" s="34"/>
      <c r="DDR102" s="34"/>
      <c r="DDS102" s="34"/>
      <c r="DDT102" s="34"/>
      <c r="DDU102" s="34"/>
      <c r="DDV102" s="34"/>
      <c r="DDW102" s="34"/>
      <c r="DDX102" s="34"/>
      <c r="DDY102" s="34"/>
      <c r="DDZ102" s="34"/>
      <c r="DEA102" s="34"/>
      <c r="DEB102" s="34"/>
      <c r="DEC102" s="34"/>
      <c r="DED102" s="34"/>
      <c r="DEE102" s="34"/>
      <c r="DEF102" s="34"/>
      <c r="DEG102" s="34"/>
      <c r="DEH102" s="34"/>
      <c r="DEI102" s="34"/>
      <c r="DEJ102" s="34"/>
      <c r="DEK102" s="34"/>
      <c r="DEL102" s="34"/>
      <c r="DEM102" s="34"/>
      <c r="DEN102" s="34"/>
      <c r="DEO102" s="34"/>
      <c r="DEP102" s="34"/>
      <c r="DEQ102" s="34"/>
      <c r="DER102" s="34"/>
      <c r="DES102" s="34"/>
      <c r="DET102" s="34"/>
      <c r="DEU102" s="34"/>
      <c r="DEV102" s="34"/>
      <c r="DEW102" s="34"/>
      <c r="DEX102" s="34"/>
      <c r="DEY102" s="34"/>
      <c r="DEZ102" s="34"/>
      <c r="DFA102" s="34"/>
      <c r="DFB102" s="34"/>
      <c r="DFC102" s="34"/>
      <c r="DFD102" s="34"/>
      <c r="DFE102" s="34"/>
      <c r="DFF102" s="34"/>
      <c r="DFG102" s="34"/>
      <c r="DFH102" s="34"/>
      <c r="DFI102" s="34"/>
      <c r="DFJ102" s="34"/>
      <c r="DFK102" s="34"/>
      <c r="DFL102" s="34"/>
      <c r="DFM102" s="34"/>
      <c r="DFN102" s="34"/>
      <c r="DFO102" s="34"/>
      <c r="DFP102" s="34"/>
      <c r="DFQ102" s="34"/>
      <c r="DFR102" s="34"/>
      <c r="DFS102" s="34"/>
      <c r="DFT102" s="34"/>
      <c r="DFU102" s="34"/>
      <c r="DFV102" s="34"/>
      <c r="DFW102" s="34"/>
      <c r="DFX102" s="34"/>
      <c r="DFY102" s="34"/>
      <c r="DFZ102" s="34"/>
      <c r="DGA102" s="34"/>
      <c r="DGB102" s="34"/>
      <c r="DGC102" s="34"/>
      <c r="DGD102" s="34"/>
      <c r="DGE102" s="34"/>
      <c r="DGF102" s="34"/>
      <c r="DGG102" s="34"/>
      <c r="DGH102" s="34"/>
      <c r="DGI102" s="34"/>
      <c r="DGJ102" s="34"/>
      <c r="DGK102" s="34"/>
      <c r="DGL102" s="34"/>
      <c r="DGM102" s="34"/>
      <c r="DGN102" s="34"/>
      <c r="DGO102" s="34"/>
      <c r="DGP102" s="34"/>
      <c r="DGQ102" s="34"/>
      <c r="DGR102" s="34"/>
      <c r="DGS102" s="34"/>
      <c r="DGT102" s="34"/>
      <c r="DGU102" s="34"/>
      <c r="DGV102" s="34"/>
      <c r="DGW102" s="34"/>
      <c r="DGX102" s="34"/>
      <c r="DGY102" s="34"/>
      <c r="DGZ102" s="34"/>
      <c r="DHA102" s="34"/>
      <c r="DHB102" s="34"/>
      <c r="DHC102" s="34"/>
      <c r="DHD102" s="34"/>
      <c r="DHE102" s="34"/>
      <c r="DHF102" s="34"/>
      <c r="DHG102" s="34"/>
      <c r="DHH102" s="34"/>
      <c r="DHI102" s="34"/>
      <c r="DHJ102" s="34"/>
      <c r="DHK102" s="34"/>
      <c r="DHL102" s="34"/>
      <c r="DHM102" s="34"/>
      <c r="DHN102" s="34"/>
      <c r="DHO102" s="34"/>
      <c r="DHP102" s="34"/>
      <c r="DHQ102" s="34"/>
      <c r="DHR102" s="34"/>
      <c r="DHS102" s="34"/>
      <c r="DHT102" s="34"/>
      <c r="DHU102" s="34"/>
      <c r="DHV102" s="34"/>
      <c r="DHW102" s="34"/>
      <c r="DHX102" s="34"/>
      <c r="DHY102" s="34"/>
      <c r="DHZ102" s="34"/>
      <c r="DIA102" s="34"/>
      <c r="DIB102" s="34"/>
      <c r="DIC102" s="34"/>
      <c r="DID102" s="34"/>
      <c r="DIE102" s="34"/>
      <c r="DIF102" s="34"/>
      <c r="DIG102" s="34"/>
      <c r="DIH102" s="34"/>
      <c r="DII102" s="34"/>
      <c r="DIJ102" s="34"/>
      <c r="DIK102" s="34"/>
      <c r="DIL102" s="34"/>
      <c r="DIM102" s="34"/>
      <c r="DIN102" s="34"/>
      <c r="DIO102" s="34"/>
      <c r="DIP102" s="34"/>
      <c r="DIQ102" s="34"/>
      <c r="DIR102" s="34"/>
      <c r="DIS102" s="34"/>
      <c r="DIT102" s="34"/>
      <c r="DIU102" s="34"/>
      <c r="DIV102" s="34"/>
      <c r="DIW102" s="34"/>
      <c r="DIX102" s="34"/>
      <c r="DIY102" s="34"/>
      <c r="DIZ102" s="34"/>
      <c r="DJA102" s="34"/>
      <c r="DJB102" s="34"/>
      <c r="DJC102" s="34"/>
      <c r="DJD102" s="34"/>
      <c r="DJE102" s="34"/>
      <c r="DJF102" s="34"/>
      <c r="DJG102" s="34"/>
      <c r="DJH102" s="34"/>
      <c r="DJI102" s="34"/>
      <c r="DJJ102" s="34"/>
      <c r="DJK102" s="34"/>
      <c r="DJL102" s="34"/>
      <c r="DJM102" s="34"/>
      <c r="DJN102" s="34"/>
      <c r="DJO102" s="34"/>
      <c r="DJP102" s="34"/>
      <c r="DJQ102" s="34"/>
      <c r="DJR102" s="34"/>
      <c r="DJS102" s="34"/>
      <c r="DJT102" s="34"/>
      <c r="DJU102" s="34"/>
      <c r="DJV102" s="34"/>
      <c r="DJW102" s="34"/>
      <c r="DJX102" s="34"/>
      <c r="DJY102" s="34"/>
      <c r="DJZ102" s="34"/>
      <c r="DKA102" s="34"/>
      <c r="DKB102" s="34"/>
      <c r="DKC102" s="34"/>
      <c r="DKD102" s="34"/>
      <c r="DKE102" s="34"/>
      <c r="DKF102" s="34"/>
      <c r="DKG102" s="34"/>
      <c r="DKH102" s="34"/>
      <c r="DKI102" s="34"/>
      <c r="DKJ102" s="34"/>
      <c r="DKK102" s="34"/>
      <c r="DKL102" s="34"/>
      <c r="DKM102" s="34"/>
      <c r="DKN102" s="34"/>
      <c r="DKO102" s="34"/>
      <c r="DKP102" s="34"/>
      <c r="DKQ102" s="34"/>
      <c r="DKR102" s="34"/>
      <c r="DKS102" s="34"/>
      <c r="DKT102" s="34"/>
      <c r="DKU102" s="34"/>
      <c r="DKV102" s="34"/>
      <c r="DKW102" s="34"/>
      <c r="DKX102" s="34"/>
      <c r="DKY102" s="34"/>
      <c r="DKZ102" s="34"/>
      <c r="DLA102" s="34"/>
      <c r="DLB102" s="34"/>
      <c r="DLC102" s="34"/>
      <c r="DLD102" s="34"/>
      <c r="DLE102" s="34"/>
      <c r="DLF102" s="34"/>
      <c r="DLG102" s="34"/>
      <c r="DLH102" s="34"/>
      <c r="DLI102" s="34"/>
      <c r="DLJ102" s="34"/>
      <c r="DLK102" s="34"/>
      <c r="DLL102" s="34"/>
      <c r="DLM102" s="34"/>
      <c r="DLN102" s="34"/>
      <c r="DLO102" s="34"/>
      <c r="DLP102" s="34"/>
      <c r="DLQ102" s="34"/>
      <c r="DLR102" s="34"/>
      <c r="DLS102" s="34"/>
      <c r="DLT102" s="34"/>
      <c r="DLU102" s="34"/>
      <c r="DLV102" s="34"/>
      <c r="DLW102" s="34"/>
      <c r="DLX102" s="34"/>
      <c r="DLY102" s="34"/>
      <c r="DLZ102" s="34"/>
      <c r="DMA102" s="34"/>
      <c r="DMB102" s="34"/>
      <c r="DMC102" s="34"/>
      <c r="DMD102" s="34"/>
      <c r="DME102" s="34"/>
      <c r="DMF102" s="34"/>
      <c r="DMG102" s="34"/>
      <c r="DMH102" s="34"/>
      <c r="DMI102" s="34"/>
      <c r="DMJ102" s="34"/>
      <c r="DMK102" s="34"/>
      <c r="DML102" s="34"/>
      <c r="DMM102" s="34"/>
      <c r="DMN102" s="34"/>
      <c r="DMO102" s="34"/>
      <c r="DMP102" s="34"/>
      <c r="DMQ102" s="34"/>
      <c r="DMR102" s="34"/>
      <c r="DMS102" s="34"/>
      <c r="DMT102" s="34"/>
      <c r="DMU102" s="34"/>
      <c r="DMV102" s="34"/>
      <c r="DMW102" s="34"/>
      <c r="DMX102" s="34"/>
      <c r="DMY102" s="34"/>
      <c r="DMZ102" s="34"/>
      <c r="DNA102" s="34"/>
      <c r="DNB102" s="34"/>
      <c r="DNC102" s="34"/>
      <c r="DND102" s="34"/>
      <c r="DNE102" s="34"/>
      <c r="DNF102" s="34"/>
      <c r="DNG102" s="34"/>
      <c r="DNH102" s="34"/>
      <c r="DNI102" s="34"/>
      <c r="DNJ102" s="34"/>
      <c r="DNK102" s="34"/>
      <c r="DNL102" s="34"/>
      <c r="DNM102" s="34"/>
      <c r="DNN102" s="34"/>
      <c r="DNO102" s="34"/>
      <c r="DNP102" s="34"/>
      <c r="DNQ102" s="34"/>
      <c r="DNR102" s="34"/>
      <c r="DNS102" s="34"/>
      <c r="DNT102" s="34"/>
      <c r="DNU102" s="34"/>
      <c r="DNV102" s="34"/>
      <c r="DNW102" s="34"/>
      <c r="DNX102" s="34"/>
      <c r="DNY102" s="34"/>
      <c r="DNZ102" s="34"/>
      <c r="DOA102" s="34"/>
      <c r="DOB102" s="34"/>
      <c r="DOC102" s="34"/>
      <c r="DOD102" s="34"/>
      <c r="DOE102" s="34"/>
      <c r="DOF102" s="34"/>
      <c r="DOG102" s="34"/>
      <c r="DOH102" s="34"/>
      <c r="DOI102" s="34"/>
      <c r="DOJ102" s="34"/>
      <c r="DOK102" s="34"/>
      <c r="DOL102" s="34"/>
      <c r="DOM102" s="34"/>
      <c r="DON102" s="34"/>
      <c r="DOO102" s="34"/>
      <c r="DOP102" s="34"/>
      <c r="DOQ102" s="34"/>
      <c r="DOR102" s="34"/>
      <c r="DOS102" s="34"/>
      <c r="DOT102" s="34"/>
      <c r="DOU102" s="34"/>
      <c r="DOV102" s="34"/>
      <c r="DOW102" s="34"/>
      <c r="DOX102" s="34"/>
      <c r="DOY102" s="34"/>
      <c r="DOZ102" s="34"/>
      <c r="DPA102" s="34"/>
      <c r="DPB102" s="34"/>
      <c r="DPC102" s="34"/>
      <c r="DPD102" s="34"/>
      <c r="DPE102" s="34"/>
      <c r="DPF102" s="34"/>
      <c r="DPG102" s="34"/>
      <c r="DPH102" s="34"/>
      <c r="DPI102" s="34"/>
      <c r="DPJ102" s="34"/>
      <c r="DPK102" s="34"/>
      <c r="DPL102" s="34"/>
      <c r="DPM102" s="34"/>
      <c r="DPN102" s="34"/>
      <c r="DPO102" s="34"/>
      <c r="DPP102" s="34"/>
      <c r="DPQ102" s="34"/>
      <c r="DPR102" s="34"/>
      <c r="DPS102" s="34"/>
      <c r="DPT102" s="34"/>
      <c r="DPU102" s="34"/>
      <c r="DPV102" s="34"/>
      <c r="DPW102" s="34"/>
      <c r="DPX102" s="34"/>
      <c r="DPY102" s="34"/>
      <c r="DPZ102" s="34"/>
      <c r="DQA102" s="34"/>
      <c r="DQB102" s="34"/>
      <c r="DQC102" s="34"/>
      <c r="DQD102" s="34"/>
      <c r="DQE102" s="34"/>
      <c r="DQF102" s="34"/>
      <c r="DQG102" s="34"/>
      <c r="DQH102" s="34"/>
      <c r="DQI102" s="34"/>
      <c r="DQJ102" s="34"/>
      <c r="DQK102" s="34"/>
      <c r="DQL102" s="34"/>
      <c r="DQM102" s="34"/>
      <c r="DQN102" s="34"/>
      <c r="DQO102" s="34"/>
      <c r="DQP102" s="34"/>
      <c r="DQQ102" s="34"/>
      <c r="DQR102" s="34"/>
      <c r="DQS102" s="34"/>
      <c r="DQT102" s="34"/>
      <c r="DQU102" s="34"/>
      <c r="DQV102" s="34"/>
      <c r="DQW102" s="34"/>
      <c r="DQX102" s="34"/>
      <c r="DQY102" s="34"/>
      <c r="DQZ102" s="34"/>
      <c r="DRA102" s="34"/>
      <c r="DRB102" s="34"/>
      <c r="DRC102" s="34"/>
      <c r="DRD102" s="34"/>
      <c r="DRE102" s="34"/>
      <c r="DRF102" s="34"/>
      <c r="DRG102" s="34"/>
      <c r="DRH102" s="34"/>
      <c r="DRI102" s="34"/>
      <c r="DRJ102" s="34"/>
      <c r="DRK102" s="34"/>
      <c r="DRL102" s="34"/>
      <c r="DRM102" s="34"/>
      <c r="DRN102" s="34"/>
      <c r="DRO102" s="34"/>
      <c r="DRP102" s="34"/>
      <c r="DRQ102" s="34"/>
      <c r="DRR102" s="34"/>
      <c r="DRS102" s="34"/>
      <c r="DRT102" s="34"/>
      <c r="DRU102" s="34"/>
      <c r="DRV102" s="34"/>
      <c r="DRW102" s="34"/>
      <c r="DRX102" s="34"/>
      <c r="DRY102" s="34"/>
      <c r="DRZ102" s="34"/>
      <c r="DSA102" s="34"/>
      <c r="DSB102" s="34"/>
      <c r="DSC102" s="34"/>
      <c r="DSD102" s="34"/>
      <c r="DSE102" s="34"/>
      <c r="DSF102" s="34"/>
      <c r="DSG102" s="34"/>
      <c r="DSH102" s="34"/>
      <c r="DSI102" s="34"/>
      <c r="DSJ102" s="34"/>
      <c r="DSK102" s="34"/>
      <c r="DSL102" s="34"/>
      <c r="DSM102" s="34"/>
      <c r="DSN102" s="34"/>
      <c r="DSO102" s="34"/>
      <c r="DSP102" s="34"/>
      <c r="DSQ102" s="34"/>
      <c r="DSR102" s="34"/>
      <c r="DSS102" s="34"/>
      <c r="DST102" s="34"/>
      <c r="DSU102" s="34"/>
      <c r="DSV102" s="34"/>
      <c r="DSW102" s="34"/>
      <c r="DSX102" s="34"/>
      <c r="DSY102" s="34"/>
      <c r="DSZ102" s="34"/>
      <c r="DTA102" s="34"/>
      <c r="DTB102" s="34"/>
      <c r="DTC102" s="34"/>
      <c r="DTD102" s="34"/>
      <c r="DTE102" s="34"/>
      <c r="DTF102" s="34"/>
      <c r="DTG102" s="34"/>
      <c r="DTH102" s="34"/>
      <c r="DTI102" s="34"/>
      <c r="DTJ102" s="34"/>
      <c r="DTK102" s="34"/>
      <c r="DTL102" s="34"/>
      <c r="DTM102" s="34"/>
      <c r="DTN102" s="34"/>
      <c r="DTO102" s="34"/>
      <c r="DTP102" s="34"/>
      <c r="DTQ102" s="34"/>
      <c r="DTR102" s="34"/>
      <c r="DTS102" s="34"/>
      <c r="DTT102" s="34"/>
      <c r="DTU102" s="34"/>
      <c r="DTV102" s="34"/>
      <c r="DTW102" s="34"/>
      <c r="DTX102" s="34"/>
      <c r="DTY102" s="34"/>
      <c r="DTZ102" s="34"/>
      <c r="DUA102" s="34"/>
      <c r="DUB102" s="34"/>
      <c r="DUC102" s="34"/>
      <c r="DUD102" s="34"/>
      <c r="DUE102" s="34"/>
      <c r="DUF102" s="34"/>
      <c r="DUG102" s="34"/>
      <c r="DUH102" s="34"/>
      <c r="DUI102" s="34"/>
      <c r="DUJ102" s="34"/>
      <c r="DUK102" s="34"/>
      <c r="DUL102" s="34"/>
      <c r="DUM102" s="34"/>
      <c r="DUN102" s="34"/>
      <c r="DUO102" s="34"/>
      <c r="DUP102" s="34"/>
      <c r="DUQ102" s="34"/>
      <c r="DUR102" s="34"/>
      <c r="DUS102" s="34"/>
      <c r="DUT102" s="34"/>
      <c r="DUU102" s="34"/>
      <c r="DUV102" s="34"/>
      <c r="DUW102" s="34"/>
      <c r="DUX102" s="34"/>
      <c r="DUY102" s="34"/>
      <c r="DUZ102" s="34"/>
      <c r="DVA102" s="34"/>
      <c r="DVB102" s="34"/>
      <c r="DVC102" s="34"/>
      <c r="DVD102" s="34"/>
      <c r="DVE102" s="34"/>
      <c r="DVF102" s="34"/>
      <c r="DVG102" s="34"/>
      <c r="DVH102" s="34"/>
      <c r="DVI102" s="34"/>
      <c r="DVJ102" s="34"/>
      <c r="DVK102" s="34"/>
      <c r="DVL102" s="34"/>
      <c r="DVM102" s="34"/>
      <c r="DVN102" s="34"/>
      <c r="DVO102" s="34"/>
      <c r="DVP102" s="34"/>
      <c r="DVQ102" s="34"/>
      <c r="DVR102" s="34"/>
      <c r="DVS102" s="34"/>
      <c r="DVT102" s="34"/>
      <c r="DVU102" s="34"/>
      <c r="DVV102" s="34"/>
      <c r="DVW102" s="34"/>
      <c r="DVX102" s="34"/>
      <c r="DVY102" s="34"/>
      <c r="DVZ102" s="34"/>
      <c r="DWA102" s="34"/>
      <c r="DWB102" s="34"/>
      <c r="DWC102" s="34"/>
      <c r="DWD102" s="34"/>
      <c r="DWE102" s="34"/>
      <c r="DWF102" s="34"/>
      <c r="DWG102" s="34"/>
      <c r="DWH102" s="34"/>
      <c r="DWI102" s="34"/>
      <c r="DWJ102" s="34"/>
      <c r="DWK102" s="34"/>
      <c r="DWL102" s="34"/>
      <c r="DWM102" s="34"/>
      <c r="DWN102" s="34"/>
      <c r="DWO102" s="34"/>
      <c r="DWP102" s="34"/>
      <c r="DWQ102" s="34"/>
      <c r="DWR102" s="34"/>
      <c r="DWS102" s="34"/>
      <c r="DWT102" s="34"/>
      <c r="DWU102" s="34"/>
      <c r="DWV102" s="34"/>
      <c r="DWW102" s="34"/>
      <c r="DWX102" s="34"/>
      <c r="DWY102" s="34"/>
      <c r="DWZ102" s="34"/>
      <c r="DXA102" s="34"/>
      <c r="DXB102" s="34"/>
      <c r="DXC102" s="34"/>
      <c r="DXD102" s="34"/>
      <c r="DXE102" s="34"/>
      <c r="DXF102" s="34"/>
      <c r="DXG102" s="34"/>
      <c r="DXH102" s="34"/>
      <c r="DXI102" s="34"/>
      <c r="DXJ102" s="34"/>
      <c r="DXK102" s="34"/>
      <c r="DXL102" s="34"/>
      <c r="DXM102" s="34"/>
      <c r="DXN102" s="34"/>
      <c r="DXO102" s="34"/>
      <c r="DXP102" s="34"/>
      <c r="DXQ102" s="34"/>
      <c r="DXR102" s="34"/>
      <c r="DXS102" s="34"/>
      <c r="DXT102" s="34"/>
      <c r="DXU102" s="34"/>
      <c r="DXV102" s="34"/>
      <c r="DXW102" s="34"/>
      <c r="DXX102" s="34"/>
      <c r="DXY102" s="34"/>
      <c r="DXZ102" s="34"/>
      <c r="DYA102" s="34"/>
      <c r="DYB102" s="34"/>
      <c r="DYC102" s="34"/>
      <c r="DYD102" s="34"/>
      <c r="DYE102" s="34"/>
      <c r="DYF102" s="34"/>
      <c r="DYG102" s="34"/>
      <c r="DYH102" s="34"/>
      <c r="DYI102" s="34"/>
      <c r="DYJ102" s="34"/>
      <c r="DYK102" s="34"/>
      <c r="DYL102" s="34"/>
      <c r="DYM102" s="34"/>
      <c r="DYN102" s="34"/>
      <c r="DYO102" s="34"/>
      <c r="DYP102" s="34"/>
      <c r="DYQ102" s="34"/>
      <c r="DYR102" s="34"/>
      <c r="DYS102" s="34"/>
      <c r="DYT102" s="34"/>
      <c r="DYU102" s="34"/>
      <c r="DYV102" s="34"/>
      <c r="DYW102" s="34"/>
      <c r="DYX102" s="34"/>
      <c r="DYY102" s="34"/>
      <c r="DYZ102" s="34"/>
      <c r="DZA102" s="34"/>
      <c r="DZB102" s="34"/>
      <c r="DZC102" s="34"/>
      <c r="DZD102" s="34"/>
      <c r="DZE102" s="34"/>
      <c r="DZF102" s="34"/>
      <c r="DZG102" s="34"/>
      <c r="DZH102" s="34"/>
      <c r="DZI102" s="34"/>
      <c r="DZJ102" s="34"/>
      <c r="DZK102" s="34"/>
      <c r="DZL102" s="34"/>
      <c r="DZM102" s="34"/>
      <c r="DZN102" s="34"/>
      <c r="DZO102" s="34"/>
      <c r="DZP102" s="34"/>
      <c r="DZQ102" s="34"/>
      <c r="DZR102" s="34"/>
      <c r="DZS102" s="34"/>
      <c r="DZT102" s="34"/>
      <c r="DZU102" s="34"/>
      <c r="DZV102" s="34"/>
      <c r="DZW102" s="34"/>
      <c r="DZX102" s="34"/>
      <c r="DZY102" s="34"/>
      <c r="DZZ102" s="34"/>
      <c r="EAA102" s="34"/>
      <c r="EAB102" s="34"/>
      <c r="EAC102" s="34"/>
      <c r="EAD102" s="34"/>
      <c r="EAE102" s="34"/>
      <c r="EAF102" s="34"/>
      <c r="EAG102" s="34"/>
      <c r="EAH102" s="34"/>
      <c r="EAI102" s="34"/>
      <c r="EAJ102" s="34"/>
      <c r="EAK102" s="34"/>
      <c r="EAL102" s="34"/>
      <c r="EAM102" s="34"/>
      <c r="EAN102" s="34"/>
      <c r="EAO102" s="34"/>
      <c r="EAP102" s="34"/>
      <c r="EAQ102" s="34"/>
      <c r="EAR102" s="34"/>
      <c r="EAS102" s="34"/>
      <c r="EAT102" s="34"/>
      <c r="EAU102" s="34"/>
      <c r="EAV102" s="34"/>
      <c r="EAW102" s="34"/>
      <c r="EAX102" s="34"/>
      <c r="EAY102" s="34"/>
      <c r="EAZ102" s="34"/>
      <c r="EBA102" s="34"/>
      <c r="EBB102" s="34"/>
      <c r="EBC102" s="34"/>
      <c r="EBD102" s="34"/>
      <c r="EBE102" s="34"/>
      <c r="EBF102" s="34"/>
      <c r="EBG102" s="34"/>
      <c r="EBH102" s="34"/>
      <c r="EBI102" s="34"/>
      <c r="EBJ102" s="34"/>
      <c r="EBK102" s="34"/>
      <c r="EBL102" s="34"/>
      <c r="EBM102" s="34"/>
      <c r="EBN102" s="34"/>
      <c r="EBO102" s="34"/>
      <c r="EBP102" s="34"/>
      <c r="EBQ102" s="34"/>
      <c r="EBR102" s="34"/>
      <c r="EBS102" s="34"/>
      <c r="EBT102" s="34"/>
      <c r="EBU102" s="34"/>
      <c r="EBV102" s="34"/>
      <c r="EBW102" s="34"/>
      <c r="EBX102" s="34"/>
      <c r="EBY102" s="34"/>
      <c r="EBZ102" s="34"/>
      <c r="ECA102" s="34"/>
      <c r="ECB102" s="34"/>
      <c r="ECC102" s="34"/>
      <c r="ECD102" s="34"/>
      <c r="ECE102" s="34"/>
      <c r="ECF102" s="34"/>
      <c r="ECG102" s="34"/>
      <c r="ECH102" s="34"/>
      <c r="ECI102" s="34"/>
      <c r="ECJ102" s="34"/>
      <c r="ECK102" s="34"/>
      <c r="ECL102" s="34"/>
      <c r="ECM102" s="34"/>
      <c r="ECN102" s="34"/>
      <c r="ECO102" s="34"/>
      <c r="ECP102" s="34"/>
      <c r="ECQ102" s="34"/>
      <c r="ECR102" s="34"/>
      <c r="ECS102" s="34"/>
      <c r="ECT102" s="34"/>
      <c r="ECU102" s="34"/>
      <c r="ECV102" s="34"/>
      <c r="ECW102" s="34"/>
      <c r="ECX102" s="34"/>
      <c r="ECY102" s="34"/>
      <c r="ECZ102" s="34"/>
      <c r="EDA102" s="34"/>
      <c r="EDB102" s="34"/>
      <c r="EDC102" s="34"/>
      <c r="EDD102" s="34"/>
      <c r="EDE102" s="34"/>
      <c r="EDF102" s="34"/>
      <c r="EDG102" s="34"/>
      <c r="EDH102" s="34"/>
      <c r="EDI102" s="34"/>
      <c r="EDJ102" s="34"/>
      <c r="EDK102" s="34"/>
      <c r="EDL102" s="34"/>
      <c r="EDM102" s="34"/>
      <c r="EDN102" s="34"/>
      <c r="EDO102" s="34"/>
      <c r="EDP102" s="34"/>
      <c r="EDQ102" s="34"/>
      <c r="EDR102" s="34"/>
      <c r="EDS102" s="34"/>
      <c r="EDT102" s="34"/>
      <c r="EDU102" s="34"/>
      <c r="EDV102" s="34"/>
      <c r="EDW102" s="34"/>
      <c r="EDX102" s="34"/>
      <c r="EDY102" s="34"/>
      <c r="EDZ102" s="34"/>
      <c r="EEA102" s="34"/>
      <c r="EEB102" s="34"/>
      <c r="EEC102" s="34"/>
      <c r="EED102" s="34"/>
      <c r="EEE102" s="34"/>
      <c r="EEF102" s="34"/>
      <c r="EEG102" s="34"/>
      <c r="EEH102" s="34"/>
      <c r="EEI102" s="34"/>
      <c r="EEJ102" s="34"/>
      <c r="EEK102" s="34"/>
      <c r="EEL102" s="34"/>
      <c r="EEM102" s="34"/>
      <c r="EEN102" s="34"/>
      <c r="EEO102" s="34"/>
      <c r="EEP102" s="34"/>
      <c r="EEQ102" s="34"/>
      <c r="EER102" s="34"/>
      <c r="EES102" s="34"/>
      <c r="EET102" s="34"/>
      <c r="EEU102" s="34"/>
      <c r="EEV102" s="34"/>
      <c r="EEW102" s="34"/>
      <c r="EEX102" s="34"/>
      <c r="EEY102" s="34"/>
      <c r="EEZ102" s="34"/>
      <c r="EFA102" s="34"/>
      <c r="EFB102" s="34"/>
      <c r="EFC102" s="34"/>
      <c r="EFD102" s="34"/>
      <c r="EFE102" s="34"/>
      <c r="EFF102" s="34"/>
      <c r="EFG102" s="34"/>
      <c r="EFH102" s="34"/>
      <c r="EFI102" s="34"/>
      <c r="EFJ102" s="34"/>
      <c r="EFK102" s="34"/>
      <c r="EFL102" s="34"/>
      <c r="EFM102" s="34"/>
      <c r="EFN102" s="34"/>
      <c r="EFO102" s="34"/>
      <c r="EFP102" s="34"/>
      <c r="EFQ102" s="34"/>
      <c r="EFR102" s="34"/>
      <c r="EFS102" s="34"/>
      <c r="EFT102" s="34"/>
      <c r="EFU102" s="34"/>
      <c r="EFV102" s="34"/>
      <c r="EFW102" s="34"/>
      <c r="EFX102" s="34"/>
      <c r="EFY102" s="34"/>
      <c r="EFZ102" s="34"/>
      <c r="EGA102" s="34"/>
      <c r="EGB102" s="34"/>
      <c r="EGC102" s="34"/>
      <c r="EGD102" s="34"/>
      <c r="EGE102" s="34"/>
      <c r="EGF102" s="34"/>
      <c r="EGG102" s="34"/>
      <c r="EGH102" s="34"/>
      <c r="EGI102" s="34"/>
      <c r="EGJ102" s="34"/>
      <c r="EGK102" s="34"/>
      <c r="EGL102" s="34"/>
      <c r="EGM102" s="34"/>
      <c r="EGN102" s="34"/>
      <c r="EGO102" s="34"/>
      <c r="EGP102" s="34"/>
      <c r="EGQ102" s="34"/>
      <c r="EGR102" s="34"/>
      <c r="EGS102" s="34"/>
      <c r="EGT102" s="34"/>
      <c r="EGU102" s="34"/>
      <c r="EGV102" s="34"/>
      <c r="EGW102" s="34"/>
      <c r="EGX102" s="34"/>
      <c r="EGY102" s="34"/>
      <c r="EGZ102" s="34"/>
      <c r="EHA102" s="34"/>
      <c r="EHB102" s="34"/>
      <c r="EHC102" s="34"/>
      <c r="EHD102" s="34"/>
      <c r="EHE102" s="34"/>
      <c r="EHF102" s="34"/>
      <c r="EHG102" s="34"/>
      <c r="EHH102" s="34"/>
      <c r="EHI102" s="34"/>
      <c r="EHJ102" s="34"/>
      <c r="EHK102" s="34"/>
      <c r="EHL102" s="34"/>
      <c r="EHM102" s="34"/>
      <c r="EHN102" s="34"/>
      <c r="EHO102" s="34"/>
      <c r="EHP102" s="34"/>
      <c r="EHQ102" s="34"/>
      <c r="EHR102" s="34"/>
      <c r="EHS102" s="34"/>
      <c r="EHT102" s="34"/>
      <c r="EHU102" s="34"/>
      <c r="EHV102" s="34"/>
      <c r="EHW102" s="34"/>
      <c r="EHX102" s="34"/>
      <c r="EHY102" s="34"/>
      <c r="EHZ102" s="34"/>
      <c r="EIA102" s="34"/>
      <c r="EIB102" s="34"/>
      <c r="EIC102" s="34"/>
      <c r="EID102" s="34"/>
      <c r="EIE102" s="34"/>
      <c r="EIF102" s="34"/>
      <c r="EIG102" s="34"/>
      <c r="EIH102" s="34"/>
      <c r="EII102" s="34"/>
      <c r="EIJ102" s="34"/>
      <c r="EIK102" s="34"/>
      <c r="EIL102" s="34"/>
      <c r="EIM102" s="34"/>
      <c r="EIN102" s="34"/>
      <c r="EIO102" s="34"/>
      <c r="EIP102" s="34"/>
      <c r="EIQ102" s="34"/>
      <c r="EIR102" s="34"/>
      <c r="EIS102" s="34"/>
      <c r="EIT102" s="34"/>
      <c r="EIU102" s="34"/>
      <c r="EIV102" s="34"/>
      <c r="EIW102" s="34"/>
      <c r="EIX102" s="34"/>
      <c r="EIY102" s="34"/>
      <c r="EIZ102" s="34"/>
      <c r="EJA102" s="34"/>
      <c r="EJB102" s="34"/>
      <c r="EJC102" s="34"/>
      <c r="EJD102" s="34"/>
      <c r="EJE102" s="34"/>
      <c r="EJF102" s="34"/>
      <c r="EJG102" s="34"/>
      <c r="EJH102" s="34"/>
      <c r="EJI102" s="34"/>
      <c r="EJJ102" s="34"/>
      <c r="EJK102" s="34"/>
      <c r="EJL102" s="34"/>
      <c r="EJM102" s="34"/>
      <c r="EJN102" s="34"/>
      <c r="EJO102" s="34"/>
      <c r="EJP102" s="34"/>
      <c r="EJQ102" s="34"/>
      <c r="EJR102" s="34"/>
      <c r="EJS102" s="34"/>
      <c r="EJT102" s="34"/>
      <c r="EJU102" s="34"/>
      <c r="EJV102" s="34"/>
      <c r="EJW102" s="34"/>
      <c r="EJX102" s="34"/>
      <c r="EJY102" s="34"/>
      <c r="EJZ102" s="34"/>
      <c r="EKA102" s="34"/>
      <c r="EKB102" s="34"/>
      <c r="EKC102" s="34"/>
      <c r="EKD102" s="34"/>
      <c r="EKE102" s="34"/>
      <c r="EKF102" s="34"/>
      <c r="EKG102" s="34"/>
      <c r="EKH102" s="34"/>
      <c r="EKI102" s="34"/>
      <c r="EKJ102" s="34"/>
      <c r="EKK102" s="34"/>
      <c r="EKL102" s="34"/>
      <c r="EKM102" s="34"/>
      <c r="EKN102" s="34"/>
      <c r="EKO102" s="34"/>
      <c r="EKP102" s="34"/>
      <c r="EKQ102" s="34"/>
      <c r="EKR102" s="34"/>
      <c r="EKS102" s="34"/>
      <c r="EKT102" s="34"/>
      <c r="EKU102" s="34"/>
      <c r="EKV102" s="34"/>
      <c r="EKW102" s="34"/>
      <c r="EKX102" s="34"/>
      <c r="EKY102" s="34"/>
      <c r="EKZ102" s="34"/>
      <c r="ELA102" s="34"/>
      <c r="ELB102" s="34"/>
      <c r="ELC102" s="34"/>
      <c r="ELD102" s="34"/>
      <c r="ELE102" s="34"/>
      <c r="ELF102" s="34"/>
      <c r="ELG102" s="34"/>
      <c r="ELH102" s="34"/>
      <c r="ELI102" s="34"/>
      <c r="ELJ102" s="34"/>
      <c r="ELK102" s="34"/>
      <c r="ELL102" s="34"/>
      <c r="ELM102" s="34"/>
      <c r="ELN102" s="34"/>
      <c r="ELO102" s="34"/>
      <c r="ELP102" s="34"/>
      <c r="ELQ102" s="34"/>
      <c r="ELR102" s="34"/>
      <c r="ELS102" s="34"/>
      <c r="ELT102" s="34"/>
      <c r="ELU102" s="34"/>
      <c r="ELV102" s="34"/>
      <c r="ELW102" s="34"/>
      <c r="ELX102" s="34"/>
      <c r="ELY102" s="34"/>
      <c r="ELZ102" s="34"/>
      <c r="EMA102" s="34"/>
      <c r="EMB102" s="34"/>
      <c r="EMC102" s="34"/>
      <c r="EMD102" s="34"/>
      <c r="EME102" s="34"/>
      <c r="EMF102" s="34"/>
      <c r="EMG102" s="34"/>
      <c r="EMH102" s="34"/>
      <c r="EMI102" s="34"/>
      <c r="EMJ102" s="34"/>
      <c r="EMK102" s="34"/>
      <c r="EML102" s="34"/>
      <c r="EMM102" s="34"/>
      <c r="EMN102" s="34"/>
      <c r="EMO102" s="34"/>
      <c r="EMP102" s="34"/>
      <c r="EMQ102" s="34"/>
      <c r="EMR102" s="34"/>
      <c r="EMS102" s="34"/>
      <c r="EMT102" s="34"/>
      <c r="EMU102" s="34"/>
      <c r="EMV102" s="34"/>
      <c r="EMW102" s="34"/>
      <c r="EMX102" s="34"/>
      <c r="EMY102" s="34"/>
      <c r="EMZ102" s="34"/>
      <c r="ENA102" s="34"/>
      <c r="ENB102" s="34"/>
      <c r="ENC102" s="34"/>
      <c r="END102" s="34"/>
      <c r="ENE102" s="34"/>
      <c r="ENF102" s="34"/>
      <c r="ENG102" s="34"/>
      <c r="ENH102" s="34"/>
      <c r="ENI102" s="34"/>
      <c r="ENJ102" s="34"/>
      <c r="ENK102" s="34"/>
      <c r="ENL102" s="34"/>
      <c r="ENM102" s="34"/>
      <c r="ENN102" s="34"/>
      <c r="ENO102" s="34"/>
      <c r="ENP102" s="34"/>
      <c r="ENQ102" s="34"/>
      <c r="ENR102" s="34"/>
      <c r="ENS102" s="34"/>
      <c r="ENT102" s="34"/>
      <c r="ENU102" s="34"/>
      <c r="ENV102" s="34"/>
      <c r="ENW102" s="34"/>
      <c r="ENX102" s="34"/>
      <c r="ENY102" s="34"/>
      <c r="ENZ102" s="34"/>
      <c r="EOA102" s="34"/>
      <c r="EOB102" s="34"/>
      <c r="EOC102" s="34"/>
      <c r="EOD102" s="34"/>
      <c r="EOE102" s="34"/>
      <c r="EOF102" s="34"/>
      <c r="EOG102" s="34"/>
      <c r="EOH102" s="34"/>
      <c r="EOI102" s="34"/>
      <c r="EOJ102" s="34"/>
      <c r="EOK102" s="34"/>
      <c r="EOL102" s="34"/>
      <c r="EOM102" s="34"/>
      <c r="EON102" s="34"/>
      <c r="EOO102" s="34"/>
      <c r="EOP102" s="34"/>
      <c r="EOQ102" s="34"/>
      <c r="EOR102" s="34"/>
      <c r="EOS102" s="34"/>
      <c r="EOT102" s="34"/>
      <c r="EOU102" s="34"/>
      <c r="EOV102" s="34"/>
      <c r="EOW102" s="34"/>
      <c r="EOX102" s="34"/>
      <c r="EOY102" s="34"/>
      <c r="EOZ102" s="34"/>
      <c r="EPA102" s="34"/>
      <c r="EPB102" s="34"/>
      <c r="EPC102" s="34"/>
      <c r="EPD102" s="34"/>
      <c r="EPE102" s="34"/>
      <c r="EPF102" s="34"/>
      <c r="EPG102" s="34"/>
      <c r="EPH102" s="34"/>
      <c r="EPI102" s="34"/>
      <c r="EPJ102" s="34"/>
      <c r="EPK102" s="34"/>
      <c r="EPL102" s="34"/>
      <c r="EPM102" s="34"/>
      <c r="EPN102" s="34"/>
      <c r="EPO102" s="34"/>
      <c r="EPP102" s="34"/>
      <c r="EPQ102" s="34"/>
      <c r="EPR102" s="34"/>
      <c r="EPS102" s="34"/>
      <c r="EPT102" s="34"/>
      <c r="EPU102" s="34"/>
      <c r="EPV102" s="34"/>
      <c r="EPW102" s="34"/>
      <c r="EPX102" s="34"/>
      <c r="EPY102" s="34"/>
      <c r="EPZ102" s="34"/>
      <c r="EQA102" s="34"/>
      <c r="EQB102" s="34"/>
      <c r="EQC102" s="34"/>
      <c r="EQD102" s="34"/>
      <c r="EQE102" s="34"/>
      <c r="EQF102" s="34"/>
      <c r="EQG102" s="34"/>
      <c r="EQH102" s="34"/>
      <c r="EQI102" s="34"/>
      <c r="EQJ102" s="34"/>
      <c r="EQK102" s="34"/>
      <c r="EQL102" s="34"/>
      <c r="EQM102" s="34"/>
      <c r="EQN102" s="34"/>
      <c r="EQO102" s="34"/>
      <c r="EQP102" s="34"/>
      <c r="EQQ102" s="34"/>
      <c r="EQR102" s="34"/>
      <c r="EQS102" s="34"/>
      <c r="EQT102" s="34"/>
      <c r="EQU102" s="34"/>
      <c r="EQV102" s="34"/>
      <c r="EQW102" s="34"/>
      <c r="EQX102" s="34"/>
      <c r="EQY102" s="34"/>
      <c r="EQZ102" s="34"/>
      <c r="ERA102" s="34"/>
      <c r="ERB102" s="34"/>
      <c r="ERC102" s="34"/>
      <c r="ERD102" s="34"/>
      <c r="ERE102" s="34"/>
      <c r="ERF102" s="34"/>
      <c r="ERG102" s="34"/>
      <c r="ERH102" s="34"/>
      <c r="ERI102" s="34"/>
      <c r="ERJ102" s="34"/>
      <c r="ERK102" s="34"/>
      <c r="ERL102" s="34"/>
      <c r="ERM102" s="34"/>
      <c r="ERN102" s="34"/>
      <c r="ERO102" s="34"/>
      <c r="ERP102" s="34"/>
      <c r="ERQ102" s="34"/>
      <c r="ERR102" s="34"/>
      <c r="ERS102" s="34"/>
      <c r="ERT102" s="34"/>
      <c r="ERU102" s="34"/>
      <c r="ERV102" s="34"/>
      <c r="ERW102" s="34"/>
      <c r="ERX102" s="34"/>
      <c r="ERY102" s="34"/>
      <c r="ERZ102" s="34"/>
      <c r="ESA102" s="34"/>
      <c r="ESB102" s="34"/>
      <c r="ESC102" s="34"/>
      <c r="ESD102" s="34"/>
      <c r="ESE102" s="34"/>
      <c r="ESF102" s="34"/>
      <c r="ESG102" s="34"/>
      <c r="ESH102" s="34"/>
      <c r="ESI102" s="34"/>
      <c r="ESJ102" s="34"/>
      <c r="ESK102" s="34"/>
      <c r="ESL102" s="34"/>
      <c r="ESM102" s="34"/>
      <c r="ESN102" s="34"/>
      <c r="ESO102" s="34"/>
      <c r="ESP102" s="34"/>
      <c r="ESQ102" s="34"/>
      <c r="ESR102" s="34"/>
      <c r="ESS102" s="34"/>
      <c r="EST102" s="34"/>
      <c r="ESU102" s="34"/>
      <c r="ESV102" s="34"/>
      <c r="ESW102" s="34"/>
      <c r="ESX102" s="34"/>
      <c r="ESY102" s="34"/>
      <c r="ESZ102" s="34"/>
      <c r="ETA102" s="34"/>
      <c r="ETB102" s="34"/>
      <c r="ETC102" s="34"/>
      <c r="ETD102" s="34"/>
      <c r="ETE102" s="34"/>
      <c r="ETF102" s="34"/>
      <c r="ETG102" s="34"/>
      <c r="ETH102" s="34"/>
      <c r="ETI102" s="34"/>
      <c r="ETJ102" s="34"/>
      <c r="ETK102" s="34"/>
      <c r="ETL102" s="34"/>
      <c r="ETM102" s="34"/>
      <c r="ETN102" s="34"/>
      <c r="ETO102" s="34"/>
      <c r="ETP102" s="34"/>
      <c r="ETQ102" s="34"/>
      <c r="ETR102" s="34"/>
      <c r="ETS102" s="34"/>
      <c r="ETT102" s="34"/>
      <c r="ETU102" s="34"/>
      <c r="ETV102" s="34"/>
      <c r="ETW102" s="34"/>
      <c r="ETX102" s="34"/>
      <c r="ETY102" s="34"/>
      <c r="ETZ102" s="34"/>
      <c r="EUA102" s="34"/>
      <c r="EUB102" s="34"/>
      <c r="EUC102" s="34"/>
      <c r="EUD102" s="34"/>
      <c r="EUE102" s="34"/>
      <c r="EUF102" s="34"/>
      <c r="EUG102" s="34"/>
      <c r="EUH102" s="34"/>
      <c r="EUI102" s="34"/>
      <c r="EUJ102" s="34"/>
      <c r="EUK102" s="34"/>
      <c r="EUL102" s="34"/>
      <c r="EUM102" s="34"/>
      <c r="EUN102" s="34"/>
      <c r="EUO102" s="34"/>
      <c r="EUP102" s="34"/>
      <c r="EUQ102" s="34"/>
      <c r="EUR102" s="34"/>
      <c r="EUS102" s="34"/>
      <c r="EUT102" s="34"/>
      <c r="EUU102" s="34"/>
      <c r="EUV102" s="34"/>
      <c r="EUW102" s="34"/>
      <c r="EUX102" s="34"/>
      <c r="EUY102" s="34"/>
      <c r="EUZ102" s="34"/>
      <c r="EVA102" s="34"/>
      <c r="EVB102" s="34"/>
      <c r="EVC102" s="34"/>
      <c r="EVD102" s="34"/>
      <c r="EVE102" s="34"/>
      <c r="EVF102" s="34"/>
      <c r="EVG102" s="34"/>
      <c r="EVH102" s="34"/>
      <c r="EVI102" s="34"/>
      <c r="EVJ102" s="34"/>
      <c r="EVK102" s="34"/>
      <c r="EVL102" s="34"/>
      <c r="EVM102" s="34"/>
      <c r="EVN102" s="34"/>
      <c r="EVO102" s="34"/>
      <c r="EVP102" s="34"/>
      <c r="EVQ102" s="34"/>
      <c r="EVR102" s="34"/>
      <c r="EVS102" s="34"/>
      <c r="EVT102" s="34"/>
      <c r="EVU102" s="34"/>
      <c r="EVV102" s="34"/>
      <c r="EVW102" s="34"/>
      <c r="EVX102" s="34"/>
      <c r="EVY102" s="34"/>
      <c r="EVZ102" s="34"/>
      <c r="EWA102" s="34"/>
      <c r="EWB102" s="34"/>
      <c r="EWC102" s="34"/>
      <c r="EWD102" s="34"/>
      <c r="EWE102" s="34"/>
      <c r="EWF102" s="34"/>
      <c r="EWG102" s="34"/>
      <c r="EWH102" s="34"/>
      <c r="EWI102" s="34"/>
      <c r="EWJ102" s="34"/>
      <c r="EWK102" s="34"/>
      <c r="EWL102" s="34"/>
      <c r="EWM102" s="34"/>
      <c r="EWN102" s="34"/>
      <c r="EWO102" s="34"/>
      <c r="EWP102" s="34"/>
      <c r="EWQ102" s="34"/>
      <c r="EWR102" s="34"/>
      <c r="EWS102" s="34"/>
      <c r="EWT102" s="34"/>
      <c r="EWU102" s="34"/>
      <c r="EWV102" s="34"/>
      <c r="EWW102" s="34"/>
      <c r="EWX102" s="34"/>
      <c r="EWY102" s="34"/>
      <c r="EWZ102" s="34"/>
      <c r="EXA102" s="34"/>
      <c r="EXB102" s="34"/>
      <c r="EXC102" s="34"/>
      <c r="EXD102" s="34"/>
      <c r="EXE102" s="34"/>
      <c r="EXF102" s="34"/>
      <c r="EXG102" s="34"/>
      <c r="EXH102" s="34"/>
      <c r="EXI102" s="34"/>
      <c r="EXJ102" s="34"/>
      <c r="EXK102" s="34"/>
      <c r="EXL102" s="34"/>
      <c r="EXM102" s="34"/>
      <c r="EXN102" s="34"/>
      <c r="EXO102" s="34"/>
      <c r="EXP102" s="34"/>
      <c r="EXQ102" s="34"/>
      <c r="EXR102" s="34"/>
      <c r="EXS102" s="34"/>
      <c r="EXT102" s="34"/>
      <c r="EXU102" s="34"/>
      <c r="EXV102" s="34"/>
      <c r="EXW102" s="34"/>
      <c r="EXX102" s="34"/>
      <c r="EXY102" s="34"/>
      <c r="EXZ102" s="34"/>
      <c r="EYA102" s="34"/>
      <c r="EYB102" s="34"/>
      <c r="EYC102" s="34"/>
      <c r="EYD102" s="34"/>
      <c r="EYE102" s="34"/>
      <c r="EYF102" s="34"/>
      <c r="EYG102" s="34"/>
      <c r="EYH102" s="34"/>
      <c r="EYI102" s="34"/>
      <c r="EYJ102" s="34"/>
      <c r="EYK102" s="34"/>
      <c r="EYL102" s="34"/>
      <c r="EYM102" s="34"/>
      <c r="EYN102" s="34"/>
      <c r="EYO102" s="34"/>
      <c r="EYP102" s="34"/>
      <c r="EYQ102" s="34"/>
      <c r="EYR102" s="34"/>
      <c r="EYS102" s="34"/>
      <c r="EYT102" s="34"/>
      <c r="EYU102" s="34"/>
      <c r="EYV102" s="34"/>
      <c r="EYW102" s="34"/>
      <c r="EYX102" s="34"/>
      <c r="EYY102" s="34"/>
      <c r="EYZ102" s="34"/>
      <c r="EZA102" s="34"/>
      <c r="EZB102" s="34"/>
      <c r="EZC102" s="34"/>
      <c r="EZD102" s="34"/>
      <c r="EZE102" s="34"/>
      <c r="EZF102" s="34"/>
      <c r="EZG102" s="34"/>
      <c r="EZH102" s="34"/>
      <c r="EZI102" s="34"/>
      <c r="EZJ102" s="34"/>
      <c r="EZK102" s="34"/>
      <c r="EZL102" s="34"/>
      <c r="EZM102" s="34"/>
      <c r="EZN102" s="34"/>
      <c r="EZO102" s="34"/>
      <c r="EZP102" s="34"/>
      <c r="EZQ102" s="34"/>
      <c r="EZR102" s="34"/>
      <c r="EZS102" s="34"/>
      <c r="EZT102" s="34"/>
      <c r="EZU102" s="34"/>
      <c r="EZV102" s="34"/>
      <c r="EZW102" s="34"/>
      <c r="EZX102" s="34"/>
      <c r="EZY102" s="34"/>
      <c r="EZZ102" s="34"/>
      <c r="FAA102" s="34"/>
      <c r="FAB102" s="34"/>
      <c r="FAC102" s="34"/>
      <c r="FAD102" s="34"/>
      <c r="FAE102" s="34"/>
      <c r="FAF102" s="34"/>
      <c r="FAG102" s="34"/>
      <c r="FAH102" s="34"/>
      <c r="FAI102" s="34"/>
      <c r="FAJ102" s="34"/>
      <c r="FAK102" s="34"/>
      <c r="FAL102" s="34"/>
      <c r="FAM102" s="34"/>
      <c r="FAN102" s="34"/>
      <c r="FAO102" s="34"/>
      <c r="FAP102" s="34"/>
      <c r="FAQ102" s="34"/>
      <c r="FAR102" s="34"/>
      <c r="FAS102" s="34"/>
      <c r="FAT102" s="34"/>
      <c r="FAU102" s="34"/>
      <c r="FAV102" s="34"/>
      <c r="FAW102" s="34"/>
      <c r="FAX102" s="34"/>
      <c r="FAY102" s="34"/>
      <c r="FAZ102" s="34"/>
      <c r="FBA102" s="34"/>
      <c r="FBB102" s="34"/>
      <c r="FBC102" s="34"/>
      <c r="FBD102" s="34"/>
      <c r="FBE102" s="34"/>
      <c r="FBF102" s="34"/>
      <c r="FBG102" s="34"/>
      <c r="FBH102" s="34"/>
      <c r="FBI102" s="34"/>
      <c r="FBJ102" s="34"/>
      <c r="FBK102" s="34"/>
      <c r="FBL102" s="34"/>
      <c r="FBM102" s="34"/>
      <c r="FBN102" s="34"/>
      <c r="FBO102" s="34"/>
      <c r="FBP102" s="34"/>
      <c r="FBQ102" s="34"/>
      <c r="FBR102" s="34"/>
      <c r="FBS102" s="34"/>
      <c r="FBT102" s="34"/>
      <c r="FBU102" s="34"/>
      <c r="FBV102" s="34"/>
      <c r="FBW102" s="34"/>
      <c r="FBX102" s="34"/>
      <c r="FBY102" s="34"/>
      <c r="FBZ102" s="34"/>
      <c r="FCA102" s="34"/>
      <c r="FCB102" s="34"/>
      <c r="FCC102" s="34"/>
      <c r="FCD102" s="34"/>
      <c r="FCE102" s="34"/>
      <c r="FCF102" s="34"/>
      <c r="FCG102" s="34"/>
      <c r="FCH102" s="34"/>
      <c r="FCI102" s="34"/>
      <c r="FCJ102" s="34"/>
      <c r="FCK102" s="34"/>
      <c r="FCL102" s="34"/>
      <c r="FCM102" s="34"/>
      <c r="FCN102" s="34"/>
      <c r="FCO102" s="34"/>
      <c r="FCP102" s="34"/>
      <c r="FCQ102" s="34"/>
      <c r="FCR102" s="34"/>
      <c r="FCS102" s="34"/>
      <c r="FCT102" s="34"/>
      <c r="FCU102" s="34"/>
      <c r="FCV102" s="34"/>
      <c r="FCW102" s="34"/>
      <c r="FCX102" s="34"/>
      <c r="FCY102" s="34"/>
      <c r="FCZ102" s="34"/>
      <c r="FDA102" s="34"/>
      <c r="FDB102" s="34"/>
      <c r="FDC102" s="34"/>
      <c r="FDD102" s="34"/>
      <c r="FDE102" s="34"/>
      <c r="FDF102" s="34"/>
      <c r="FDG102" s="34"/>
      <c r="FDH102" s="34"/>
      <c r="FDI102" s="34"/>
      <c r="FDJ102" s="34"/>
      <c r="FDK102" s="34"/>
      <c r="FDL102" s="34"/>
      <c r="FDM102" s="34"/>
      <c r="FDN102" s="34"/>
      <c r="FDO102" s="34"/>
      <c r="FDP102" s="34"/>
      <c r="FDQ102" s="34"/>
      <c r="FDR102" s="34"/>
      <c r="FDS102" s="34"/>
      <c r="FDT102" s="34"/>
      <c r="FDU102" s="34"/>
      <c r="FDV102" s="34"/>
      <c r="FDW102" s="34"/>
      <c r="FDX102" s="34"/>
      <c r="FDY102" s="34"/>
      <c r="FDZ102" s="34"/>
      <c r="FEA102" s="34"/>
      <c r="FEB102" s="34"/>
      <c r="FEC102" s="34"/>
      <c r="FED102" s="34"/>
      <c r="FEE102" s="34"/>
      <c r="FEF102" s="34"/>
      <c r="FEG102" s="34"/>
      <c r="FEH102" s="34"/>
      <c r="FEI102" s="34"/>
      <c r="FEJ102" s="34"/>
      <c r="FEK102" s="34"/>
      <c r="FEL102" s="34"/>
      <c r="FEM102" s="34"/>
      <c r="FEN102" s="34"/>
      <c r="FEO102" s="34"/>
      <c r="FEP102" s="34"/>
      <c r="FEQ102" s="34"/>
      <c r="FER102" s="34"/>
      <c r="FES102" s="34"/>
      <c r="FET102" s="34"/>
      <c r="FEU102" s="34"/>
      <c r="FEV102" s="34"/>
      <c r="FEW102" s="34"/>
      <c r="FEX102" s="34"/>
      <c r="FEY102" s="34"/>
      <c r="FEZ102" s="34"/>
      <c r="FFA102" s="34"/>
      <c r="FFB102" s="34"/>
      <c r="FFC102" s="34"/>
      <c r="FFD102" s="34"/>
      <c r="FFE102" s="34"/>
      <c r="FFF102" s="34"/>
      <c r="FFG102" s="34"/>
      <c r="FFH102" s="34"/>
      <c r="FFI102" s="34"/>
      <c r="FFJ102" s="34"/>
      <c r="FFK102" s="34"/>
      <c r="FFL102" s="34"/>
      <c r="FFM102" s="34"/>
      <c r="FFN102" s="34"/>
      <c r="FFO102" s="34"/>
      <c r="FFP102" s="34"/>
      <c r="FFQ102" s="34"/>
      <c r="FFR102" s="34"/>
      <c r="FFS102" s="34"/>
      <c r="FFT102" s="34"/>
      <c r="FFU102" s="34"/>
      <c r="FFV102" s="34"/>
      <c r="FFW102" s="34"/>
      <c r="FFX102" s="34"/>
      <c r="FFY102" s="34"/>
      <c r="FFZ102" s="34"/>
      <c r="FGA102" s="34"/>
      <c r="FGB102" s="34"/>
      <c r="FGC102" s="34"/>
      <c r="FGD102" s="34"/>
      <c r="FGE102" s="34"/>
      <c r="FGF102" s="34"/>
      <c r="FGG102" s="34"/>
      <c r="FGH102" s="34"/>
      <c r="FGI102" s="34"/>
      <c r="FGJ102" s="34"/>
      <c r="FGK102" s="34"/>
      <c r="FGL102" s="34"/>
      <c r="FGM102" s="34"/>
      <c r="FGN102" s="34"/>
      <c r="FGO102" s="34"/>
      <c r="FGP102" s="34"/>
      <c r="FGQ102" s="34"/>
      <c r="FGR102" s="34"/>
      <c r="FGS102" s="34"/>
      <c r="FGT102" s="34"/>
      <c r="FGU102" s="34"/>
      <c r="FGV102" s="34"/>
      <c r="FGW102" s="34"/>
      <c r="FGX102" s="34"/>
      <c r="FGY102" s="34"/>
      <c r="FGZ102" s="34"/>
      <c r="FHA102" s="34"/>
      <c r="FHB102" s="34"/>
      <c r="FHC102" s="34"/>
      <c r="FHD102" s="34"/>
      <c r="FHE102" s="34"/>
      <c r="FHF102" s="34"/>
      <c r="FHG102" s="34"/>
      <c r="FHH102" s="34"/>
      <c r="FHI102" s="34"/>
      <c r="FHJ102" s="34"/>
      <c r="FHK102" s="34"/>
      <c r="FHL102" s="34"/>
      <c r="FHM102" s="34"/>
      <c r="FHN102" s="34"/>
      <c r="FHO102" s="34"/>
      <c r="FHP102" s="34"/>
      <c r="FHQ102" s="34"/>
      <c r="FHR102" s="34"/>
      <c r="FHS102" s="34"/>
      <c r="FHT102" s="34"/>
      <c r="FHU102" s="34"/>
      <c r="FHV102" s="34"/>
      <c r="FHW102" s="34"/>
      <c r="FHX102" s="34"/>
      <c r="FHY102" s="34"/>
      <c r="FHZ102" s="34"/>
      <c r="FIA102" s="34"/>
      <c r="FIB102" s="34"/>
      <c r="FIC102" s="34"/>
      <c r="FID102" s="34"/>
      <c r="FIE102" s="34"/>
      <c r="FIF102" s="34"/>
      <c r="FIG102" s="34"/>
      <c r="FIH102" s="34"/>
      <c r="FII102" s="34"/>
      <c r="FIJ102" s="34"/>
      <c r="FIK102" s="34"/>
      <c r="FIL102" s="34"/>
      <c r="FIM102" s="34"/>
      <c r="FIN102" s="34"/>
      <c r="FIO102" s="34"/>
      <c r="FIP102" s="34"/>
      <c r="FIQ102" s="34"/>
      <c r="FIR102" s="34"/>
      <c r="FIS102" s="34"/>
      <c r="FIT102" s="34"/>
      <c r="FIU102" s="34"/>
      <c r="FIV102" s="34"/>
      <c r="FIW102" s="34"/>
      <c r="FIX102" s="34"/>
      <c r="FIY102" s="34"/>
      <c r="FIZ102" s="34"/>
      <c r="FJA102" s="34"/>
      <c r="FJB102" s="34"/>
      <c r="FJC102" s="34"/>
      <c r="FJD102" s="34"/>
      <c r="FJE102" s="34"/>
      <c r="FJF102" s="34"/>
      <c r="FJG102" s="34"/>
      <c r="FJH102" s="34"/>
      <c r="FJI102" s="34"/>
      <c r="FJJ102" s="34"/>
      <c r="FJK102" s="34"/>
      <c r="FJL102" s="34"/>
      <c r="FJM102" s="34"/>
      <c r="FJN102" s="34"/>
      <c r="FJO102" s="34"/>
      <c r="FJP102" s="34"/>
      <c r="FJQ102" s="34"/>
      <c r="FJR102" s="34"/>
      <c r="FJS102" s="34"/>
      <c r="FJT102" s="34"/>
      <c r="FJU102" s="34"/>
      <c r="FJV102" s="34"/>
      <c r="FJW102" s="34"/>
      <c r="FJX102" s="34"/>
      <c r="FJY102" s="34"/>
      <c r="FJZ102" s="34"/>
      <c r="FKA102" s="34"/>
      <c r="FKB102" s="34"/>
      <c r="FKC102" s="34"/>
      <c r="FKD102" s="34"/>
      <c r="FKE102" s="34"/>
      <c r="FKF102" s="34"/>
      <c r="FKG102" s="34"/>
      <c r="FKH102" s="34"/>
      <c r="FKI102" s="34"/>
      <c r="FKJ102" s="34"/>
      <c r="FKK102" s="34"/>
      <c r="FKL102" s="34"/>
      <c r="FKM102" s="34"/>
      <c r="FKN102" s="34"/>
      <c r="FKO102" s="34"/>
      <c r="FKP102" s="34"/>
      <c r="FKQ102" s="34"/>
      <c r="FKR102" s="34"/>
      <c r="FKS102" s="34"/>
      <c r="FKT102" s="34"/>
      <c r="FKU102" s="34"/>
      <c r="FKV102" s="34"/>
      <c r="FKW102" s="34"/>
      <c r="FKX102" s="34"/>
      <c r="FKY102" s="34"/>
      <c r="FKZ102" s="34"/>
      <c r="FLA102" s="34"/>
      <c r="FLB102" s="34"/>
      <c r="FLC102" s="34"/>
      <c r="FLD102" s="34"/>
      <c r="FLE102" s="34"/>
      <c r="FLF102" s="34"/>
      <c r="FLG102" s="34"/>
      <c r="FLH102" s="34"/>
      <c r="FLI102" s="34"/>
      <c r="FLJ102" s="34"/>
      <c r="FLK102" s="34"/>
      <c r="FLL102" s="34"/>
      <c r="FLM102" s="34"/>
      <c r="FLN102" s="34"/>
      <c r="FLO102" s="34"/>
      <c r="FLP102" s="34"/>
      <c r="FLQ102" s="34"/>
      <c r="FLR102" s="34"/>
      <c r="FLS102" s="34"/>
      <c r="FLT102" s="34"/>
      <c r="FLU102" s="34"/>
      <c r="FLV102" s="34"/>
      <c r="FLW102" s="34"/>
      <c r="FLX102" s="34"/>
      <c r="FLY102" s="34"/>
      <c r="FLZ102" s="34"/>
      <c r="FMA102" s="34"/>
      <c r="FMB102" s="34"/>
      <c r="FMC102" s="34"/>
      <c r="FMD102" s="34"/>
      <c r="FME102" s="34"/>
      <c r="FMF102" s="34"/>
      <c r="FMG102" s="34"/>
      <c r="FMH102" s="34"/>
      <c r="FMI102" s="34"/>
      <c r="FMJ102" s="34"/>
      <c r="FMK102" s="34"/>
      <c r="FML102" s="34"/>
      <c r="FMM102" s="34"/>
      <c r="FMN102" s="34"/>
      <c r="FMO102" s="34"/>
      <c r="FMP102" s="34"/>
      <c r="FMQ102" s="34"/>
      <c r="FMR102" s="34"/>
      <c r="FMS102" s="34"/>
      <c r="FMT102" s="34"/>
      <c r="FMU102" s="34"/>
      <c r="FMV102" s="34"/>
      <c r="FMW102" s="34"/>
      <c r="FMX102" s="34"/>
      <c r="FMY102" s="34"/>
      <c r="FMZ102" s="34"/>
      <c r="FNA102" s="34"/>
      <c r="FNB102" s="34"/>
      <c r="FNC102" s="34"/>
      <c r="FND102" s="34"/>
      <c r="FNE102" s="34"/>
      <c r="FNF102" s="34"/>
      <c r="FNG102" s="34"/>
      <c r="FNH102" s="34"/>
      <c r="FNI102" s="34"/>
      <c r="FNJ102" s="34"/>
      <c r="FNK102" s="34"/>
      <c r="FNL102" s="34"/>
      <c r="FNM102" s="34"/>
      <c r="FNN102" s="34"/>
      <c r="FNO102" s="34"/>
      <c r="FNP102" s="34"/>
      <c r="FNQ102" s="34"/>
      <c r="FNR102" s="34"/>
      <c r="FNS102" s="34"/>
      <c r="FNT102" s="34"/>
      <c r="FNU102" s="34"/>
      <c r="FNV102" s="34"/>
      <c r="FNW102" s="34"/>
      <c r="FNX102" s="34"/>
      <c r="FNY102" s="34"/>
      <c r="FNZ102" s="34"/>
      <c r="FOA102" s="34"/>
      <c r="FOB102" s="34"/>
      <c r="FOC102" s="34"/>
      <c r="FOD102" s="34"/>
      <c r="FOE102" s="34"/>
      <c r="FOF102" s="34"/>
      <c r="FOG102" s="34"/>
      <c r="FOH102" s="34"/>
      <c r="FOI102" s="34"/>
      <c r="FOJ102" s="34"/>
      <c r="FOK102" s="34"/>
      <c r="FOL102" s="34"/>
      <c r="FOM102" s="34"/>
      <c r="FON102" s="34"/>
      <c r="FOO102" s="34"/>
      <c r="FOP102" s="34"/>
      <c r="FOQ102" s="34"/>
      <c r="FOR102" s="34"/>
      <c r="FOS102" s="34"/>
      <c r="FOT102" s="34"/>
      <c r="FOU102" s="34"/>
      <c r="FOV102" s="34"/>
      <c r="FOW102" s="34"/>
      <c r="FOX102" s="34"/>
      <c r="FOY102" s="34"/>
      <c r="FOZ102" s="34"/>
      <c r="FPA102" s="34"/>
      <c r="FPB102" s="34"/>
      <c r="FPC102" s="34"/>
      <c r="FPD102" s="34"/>
      <c r="FPE102" s="34"/>
      <c r="FPF102" s="34"/>
      <c r="FPG102" s="34"/>
      <c r="FPH102" s="34"/>
      <c r="FPI102" s="34"/>
      <c r="FPJ102" s="34"/>
      <c r="FPK102" s="34"/>
      <c r="FPL102" s="34"/>
      <c r="FPM102" s="34"/>
      <c r="FPN102" s="34"/>
      <c r="FPO102" s="34"/>
      <c r="FPP102" s="34"/>
      <c r="FPQ102" s="34"/>
      <c r="FPR102" s="34"/>
      <c r="FPS102" s="34"/>
      <c r="FPT102" s="34"/>
      <c r="FPU102" s="34"/>
      <c r="FPV102" s="34"/>
      <c r="FPW102" s="34"/>
      <c r="FPX102" s="34"/>
      <c r="FPY102" s="34"/>
      <c r="FPZ102" s="34"/>
      <c r="FQA102" s="34"/>
      <c r="FQB102" s="34"/>
      <c r="FQC102" s="34"/>
      <c r="FQD102" s="34"/>
      <c r="FQE102" s="34"/>
      <c r="FQF102" s="34"/>
      <c r="FQG102" s="34"/>
      <c r="FQH102" s="34"/>
      <c r="FQI102" s="34"/>
      <c r="FQJ102" s="34"/>
      <c r="FQK102" s="34"/>
      <c r="FQL102" s="34"/>
      <c r="FQM102" s="34"/>
      <c r="FQN102" s="34"/>
      <c r="FQO102" s="34"/>
      <c r="FQP102" s="34"/>
      <c r="FQQ102" s="34"/>
      <c r="FQR102" s="34"/>
      <c r="FQS102" s="34"/>
      <c r="FQT102" s="34"/>
      <c r="FQU102" s="34"/>
      <c r="FQV102" s="34"/>
      <c r="FQW102" s="34"/>
      <c r="FQX102" s="34"/>
      <c r="FQY102" s="34"/>
      <c r="FQZ102" s="34"/>
      <c r="FRA102" s="34"/>
      <c r="FRB102" s="34"/>
      <c r="FRC102" s="34"/>
      <c r="FRD102" s="34"/>
      <c r="FRE102" s="34"/>
      <c r="FRF102" s="34"/>
      <c r="FRG102" s="34"/>
      <c r="FRH102" s="34"/>
      <c r="FRI102" s="34"/>
      <c r="FRJ102" s="34"/>
      <c r="FRK102" s="34"/>
      <c r="FRL102" s="34"/>
      <c r="FRM102" s="34"/>
      <c r="FRN102" s="34"/>
      <c r="FRO102" s="34"/>
      <c r="FRP102" s="34"/>
      <c r="FRQ102" s="34"/>
      <c r="FRR102" s="34"/>
      <c r="FRS102" s="34"/>
      <c r="FRT102" s="34"/>
      <c r="FRU102" s="34"/>
      <c r="FRV102" s="34"/>
      <c r="FRW102" s="34"/>
      <c r="FRX102" s="34"/>
      <c r="FRY102" s="34"/>
      <c r="FRZ102" s="34"/>
      <c r="FSA102" s="34"/>
      <c r="FSB102" s="34"/>
      <c r="FSC102" s="34"/>
      <c r="FSD102" s="34"/>
      <c r="FSE102" s="34"/>
      <c r="FSF102" s="34"/>
      <c r="FSG102" s="34"/>
      <c r="FSH102" s="34"/>
      <c r="FSI102" s="34"/>
      <c r="FSJ102" s="34"/>
      <c r="FSK102" s="34"/>
      <c r="FSL102" s="34"/>
      <c r="FSM102" s="34"/>
      <c r="FSN102" s="34"/>
      <c r="FSO102" s="34"/>
      <c r="FSP102" s="34"/>
      <c r="FSQ102" s="34"/>
      <c r="FSR102" s="34"/>
      <c r="FSS102" s="34"/>
      <c r="FST102" s="34"/>
      <c r="FSU102" s="34"/>
      <c r="FSV102" s="34"/>
      <c r="FSW102" s="34"/>
      <c r="FSX102" s="34"/>
      <c r="FSY102" s="34"/>
      <c r="FSZ102" s="34"/>
      <c r="FTA102" s="34"/>
      <c r="FTB102" s="34"/>
      <c r="FTC102" s="34"/>
      <c r="FTD102" s="34"/>
      <c r="FTE102" s="34"/>
      <c r="FTF102" s="34"/>
      <c r="FTG102" s="34"/>
      <c r="FTH102" s="34"/>
      <c r="FTI102" s="34"/>
      <c r="FTJ102" s="34"/>
      <c r="FTK102" s="34"/>
      <c r="FTL102" s="34"/>
      <c r="FTM102" s="34"/>
      <c r="FTN102" s="34"/>
      <c r="FTO102" s="34"/>
      <c r="FTP102" s="34"/>
      <c r="FTQ102" s="34"/>
      <c r="FTR102" s="34"/>
      <c r="FTS102" s="34"/>
      <c r="FTT102" s="34"/>
      <c r="FTU102" s="34"/>
      <c r="FTV102" s="34"/>
      <c r="FTW102" s="34"/>
      <c r="FTX102" s="34"/>
      <c r="FTY102" s="34"/>
      <c r="FTZ102" s="34"/>
      <c r="FUA102" s="34"/>
      <c r="FUB102" s="34"/>
      <c r="FUC102" s="34"/>
      <c r="FUD102" s="34"/>
      <c r="FUE102" s="34"/>
      <c r="FUF102" s="34"/>
      <c r="FUG102" s="34"/>
      <c r="FUH102" s="34"/>
      <c r="FUI102" s="34"/>
      <c r="FUJ102" s="34"/>
      <c r="FUK102" s="34"/>
      <c r="FUL102" s="34"/>
      <c r="FUM102" s="34"/>
      <c r="FUN102" s="34"/>
      <c r="FUO102" s="34"/>
      <c r="FUP102" s="34"/>
      <c r="FUQ102" s="34"/>
      <c r="FUR102" s="34"/>
      <c r="FUS102" s="34"/>
      <c r="FUT102" s="34"/>
      <c r="FUU102" s="34"/>
      <c r="FUV102" s="34"/>
      <c r="FUW102" s="34"/>
      <c r="FUX102" s="34"/>
      <c r="FUY102" s="34"/>
      <c r="FUZ102" s="34"/>
      <c r="FVA102" s="34"/>
      <c r="FVB102" s="34"/>
      <c r="FVC102" s="34"/>
      <c r="FVD102" s="34"/>
      <c r="FVE102" s="34"/>
      <c r="FVF102" s="34"/>
      <c r="FVG102" s="34"/>
      <c r="FVH102" s="34"/>
      <c r="FVI102" s="34"/>
      <c r="FVJ102" s="34"/>
      <c r="FVK102" s="34"/>
      <c r="FVL102" s="34"/>
      <c r="FVM102" s="34"/>
      <c r="FVN102" s="34"/>
      <c r="FVO102" s="34"/>
      <c r="FVP102" s="34"/>
      <c r="FVQ102" s="34"/>
      <c r="FVR102" s="34"/>
      <c r="FVS102" s="34"/>
      <c r="FVT102" s="34"/>
      <c r="FVU102" s="34"/>
      <c r="FVV102" s="34"/>
      <c r="FVW102" s="34"/>
      <c r="FVX102" s="34"/>
      <c r="FVY102" s="34"/>
      <c r="FVZ102" s="34"/>
      <c r="FWA102" s="34"/>
      <c r="FWB102" s="34"/>
      <c r="FWC102" s="34"/>
      <c r="FWD102" s="34"/>
      <c r="FWE102" s="34"/>
      <c r="FWF102" s="34"/>
      <c r="FWG102" s="34"/>
      <c r="FWH102" s="34"/>
      <c r="FWI102" s="34"/>
      <c r="FWJ102" s="34"/>
      <c r="FWK102" s="34"/>
      <c r="FWL102" s="34"/>
      <c r="FWM102" s="34"/>
      <c r="FWN102" s="34"/>
      <c r="FWO102" s="34"/>
      <c r="FWP102" s="34"/>
      <c r="FWQ102" s="34"/>
      <c r="FWR102" s="34"/>
      <c r="FWS102" s="34"/>
      <c r="FWT102" s="34"/>
      <c r="FWU102" s="34"/>
      <c r="FWV102" s="34"/>
      <c r="FWW102" s="34"/>
      <c r="FWX102" s="34"/>
      <c r="FWY102" s="34"/>
      <c r="FWZ102" s="34"/>
      <c r="FXA102" s="34"/>
      <c r="FXB102" s="34"/>
      <c r="FXC102" s="34"/>
      <c r="FXD102" s="34"/>
      <c r="FXE102" s="34"/>
      <c r="FXF102" s="34"/>
      <c r="FXG102" s="34"/>
      <c r="FXH102" s="34"/>
      <c r="FXI102" s="34"/>
      <c r="FXJ102" s="34"/>
      <c r="FXK102" s="34"/>
      <c r="FXL102" s="34"/>
      <c r="FXM102" s="34"/>
      <c r="FXN102" s="34"/>
      <c r="FXO102" s="34"/>
      <c r="FXP102" s="34"/>
      <c r="FXQ102" s="34"/>
      <c r="FXR102" s="34"/>
      <c r="FXS102" s="34"/>
      <c r="FXT102" s="34"/>
      <c r="FXU102" s="34"/>
      <c r="FXV102" s="34"/>
      <c r="FXW102" s="34"/>
      <c r="FXX102" s="34"/>
      <c r="FXY102" s="34"/>
      <c r="FXZ102" s="34"/>
      <c r="FYA102" s="34"/>
      <c r="FYB102" s="34"/>
      <c r="FYC102" s="34"/>
      <c r="FYD102" s="34"/>
      <c r="FYE102" s="34"/>
      <c r="FYF102" s="34"/>
      <c r="FYG102" s="34"/>
      <c r="FYH102" s="34"/>
      <c r="FYI102" s="34"/>
      <c r="FYJ102" s="34"/>
      <c r="FYK102" s="34"/>
      <c r="FYL102" s="34"/>
      <c r="FYM102" s="34"/>
      <c r="FYN102" s="34"/>
      <c r="FYO102" s="34"/>
      <c r="FYP102" s="34"/>
      <c r="FYQ102" s="34"/>
      <c r="FYR102" s="34"/>
      <c r="FYS102" s="34"/>
      <c r="FYT102" s="34"/>
      <c r="FYU102" s="34"/>
      <c r="FYV102" s="34"/>
      <c r="FYW102" s="34"/>
      <c r="FYX102" s="34"/>
      <c r="FYY102" s="34"/>
      <c r="FYZ102" s="34"/>
      <c r="FZA102" s="34"/>
      <c r="FZB102" s="34"/>
      <c r="FZC102" s="34"/>
      <c r="FZD102" s="34"/>
      <c r="FZE102" s="34"/>
      <c r="FZF102" s="34"/>
      <c r="FZG102" s="34"/>
      <c r="FZH102" s="34"/>
      <c r="FZI102" s="34"/>
      <c r="FZJ102" s="34"/>
      <c r="FZK102" s="34"/>
      <c r="FZL102" s="34"/>
      <c r="FZM102" s="34"/>
      <c r="FZN102" s="34"/>
      <c r="FZO102" s="34"/>
      <c r="FZP102" s="34"/>
      <c r="FZQ102" s="34"/>
      <c r="FZR102" s="34"/>
      <c r="FZS102" s="34"/>
      <c r="FZT102" s="34"/>
      <c r="FZU102" s="34"/>
      <c r="FZV102" s="34"/>
      <c r="FZW102" s="34"/>
      <c r="FZX102" s="34"/>
      <c r="FZY102" s="34"/>
      <c r="FZZ102" s="34"/>
      <c r="GAA102" s="34"/>
      <c r="GAB102" s="34"/>
      <c r="GAC102" s="34"/>
      <c r="GAD102" s="34"/>
      <c r="GAE102" s="34"/>
      <c r="GAF102" s="34"/>
      <c r="GAG102" s="34"/>
      <c r="GAH102" s="34"/>
      <c r="GAI102" s="34"/>
      <c r="GAJ102" s="34"/>
      <c r="GAK102" s="34"/>
      <c r="GAL102" s="34"/>
      <c r="GAM102" s="34"/>
      <c r="GAN102" s="34"/>
      <c r="GAO102" s="34"/>
      <c r="GAP102" s="34"/>
      <c r="GAQ102" s="34"/>
      <c r="GAR102" s="34"/>
      <c r="GAS102" s="34"/>
      <c r="GAT102" s="34"/>
      <c r="GAU102" s="34"/>
      <c r="GAV102" s="34"/>
      <c r="GAW102" s="34"/>
      <c r="GAX102" s="34"/>
      <c r="GAY102" s="34"/>
      <c r="GAZ102" s="34"/>
      <c r="GBA102" s="34"/>
      <c r="GBB102" s="34"/>
      <c r="GBC102" s="34"/>
      <c r="GBD102" s="34"/>
      <c r="GBE102" s="34"/>
      <c r="GBF102" s="34"/>
      <c r="GBG102" s="34"/>
      <c r="GBH102" s="34"/>
      <c r="GBI102" s="34"/>
      <c r="GBJ102" s="34"/>
      <c r="GBK102" s="34"/>
      <c r="GBL102" s="34"/>
      <c r="GBM102" s="34"/>
      <c r="GBN102" s="34"/>
      <c r="GBO102" s="34"/>
      <c r="GBP102" s="34"/>
      <c r="GBQ102" s="34"/>
      <c r="GBR102" s="34"/>
      <c r="GBS102" s="34"/>
      <c r="GBT102" s="34"/>
      <c r="GBU102" s="34"/>
      <c r="GBV102" s="34"/>
      <c r="GBW102" s="34"/>
      <c r="GBX102" s="34"/>
      <c r="GBY102" s="34"/>
      <c r="GBZ102" s="34"/>
      <c r="GCA102" s="34"/>
      <c r="GCB102" s="34"/>
      <c r="GCC102" s="34"/>
      <c r="GCD102" s="34"/>
      <c r="GCE102" s="34"/>
      <c r="GCF102" s="34"/>
      <c r="GCG102" s="34"/>
      <c r="GCH102" s="34"/>
      <c r="GCI102" s="34"/>
      <c r="GCJ102" s="34"/>
      <c r="GCK102" s="34"/>
      <c r="GCL102" s="34"/>
      <c r="GCM102" s="34"/>
      <c r="GCN102" s="34"/>
      <c r="GCO102" s="34"/>
      <c r="GCP102" s="34"/>
      <c r="GCQ102" s="34"/>
      <c r="GCR102" s="34"/>
      <c r="GCS102" s="34"/>
      <c r="GCT102" s="34"/>
      <c r="GCU102" s="34"/>
      <c r="GCV102" s="34"/>
      <c r="GCW102" s="34"/>
      <c r="GCX102" s="34"/>
      <c r="GCY102" s="34"/>
      <c r="GCZ102" s="34"/>
      <c r="GDA102" s="34"/>
      <c r="GDB102" s="34"/>
      <c r="GDC102" s="34"/>
      <c r="GDD102" s="34"/>
      <c r="GDE102" s="34"/>
      <c r="GDF102" s="34"/>
      <c r="GDG102" s="34"/>
      <c r="GDH102" s="34"/>
      <c r="GDI102" s="34"/>
      <c r="GDJ102" s="34"/>
      <c r="GDK102" s="34"/>
      <c r="GDL102" s="34"/>
      <c r="GDM102" s="34"/>
      <c r="GDN102" s="34"/>
      <c r="GDO102" s="34"/>
      <c r="GDP102" s="34"/>
      <c r="GDQ102" s="34"/>
      <c r="GDR102" s="34"/>
      <c r="GDS102" s="34"/>
      <c r="GDT102" s="34"/>
      <c r="GDU102" s="34"/>
      <c r="GDV102" s="34"/>
      <c r="GDW102" s="34"/>
      <c r="GDX102" s="34"/>
      <c r="GDY102" s="34"/>
      <c r="GDZ102" s="34"/>
      <c r="GEA102" s="34"/>
      <c r="GEB102" s="34"/>
      <c r="GEC102" s="34"/>
      <c r="GED102" s="34"/>
      <c r="GEE102" s="34"/>
      <c r="GEF102" s="34"/>
      <c r="GEG102" s="34"/>
      <c r="GEH102" s="34"/>
      <c r="GEI102" s="34"/>
      <c r="GEJ102" s="34"/>
      <c r="GEK102" s="34"/>
      <c r="GEL102" s="34"/>
      <c r="GEM102" s="34"/>
      <c r="GEN102" s="34"/>
      <c r="GEO102" s="34"/>
      <c r="GEP102" s="34"/>
      <c r="GEQ102" s="34"/>
      <c r="GER102" s="34"/>
      <c r="GES102" s="34"/>
      <c r="GET102" s="34"/>
      <c r="GEU102" s="34"/>
      <c r="GEV102" s="34"/>
      <c r="GEW102" s="34"/>
      <c r="GEX102" s="34"/>
      <c r="GEY102" s="34"/>
      <c r="GEZ102" s="34"/>
      <c r="GFA102" s="34"/>
      <c r="GFB102" s="34"/>
      <c r="GFC102" s="34"/>
      <c r="GFD102" s="34"/>
      <c r="GFE102" s="34"/>
      <c r="GFF102" s="34"/>
      <c r="GFG102" s="34"/>
      <c r="GFH102" s="34"/>
      <c r="GFI102" s="34"/>
      <c r="GFJ102" s="34"/>
      <c r="GFK102" s="34"/>
      <c r="GFL102" s="34"/>
      <c r="GFM102" s="34"/>
      <c r="GFN102" s="34"/>
      <c r="GFO102" s="34"/>
      <c r="GFP102" s="34"/>
      <c r="GFQ102" s="34"/>
      <c r="GFR102" s="34"/>
      <c r="GFS102" s="34"/>
      <c r="GFT102" s="34"/>
      <c r="GFU102" s="34"/>
      <c r="GFV102" s="34"/>
      <c r="GFW102" s="34"/>
      <c r="GFX102" s="34"/>
      <c r="GFY102" s="34"/>
      <c r="GFZ102" s="34"/>
      <c r="GGA102" s="34"/>
      <c r="GGB102" s="34"/>
      <c r="GGC102" s="34"/>
      <c r="GGD102" s="34"/>
      <c r="GGE102" s="34"/>
      <c r="GGF102" s="34"/>
      <c r="GGG102" s="34"/>
      <c r="GGH102" s="34"/>
      <c r="GGI102" s="34"/>
      <c r="GGJ102" s="34"/>
      <c r="GGK102" s="34"/>
      <c r="GGL102" s="34"/>
      <c r="GGM102" s="34"/>
      <c r="GGN102" s="34"/>
      <c r="GGO102" s="34"/>
      <c r="GGP102" s="34"/>
      <c r="GGQ102" s="34"/>
      <c r="GGR102" s="34"/>
      <c r="GGS102" s="34"/>
      <c r="GGT102" s="34"/>
      <c r="GGU102" s="34"/>
      <c r="GGV102" s="34"/>
      <c r="GGW102" s="34"/>
      <c r="GGX102" s="34"/>
      <c r="GGY102" s="34"/>
      <c r="GGZ102" s="34"/>
      <c r="GHA102" s="34"/>
      <c r="GHB102" s="34"/>
      <c r="GHC102" s="34"/>
      <c r="GHD102" s="34"/>
      <c r="GHE102" s="34"/>
      <c r="GHF102" s="34"/>
      <c r="GHG102" s="34"/>
      <c r="GHH102" s="34"/>
      <c r="GHI102" s="34"/>
      <c r="GHJ102" s="34"/>
      <c r="GHK102" s="34"/>
      <c r="GHL102" s="34"/>
      <c r="GHM102" s="34"/>
      <c r="GHN102" s="34"/>
      <c r="GHO102" s="34"/>
      <c r="GHP102" s="34"/>
      <c r="GHQ102" s="34"/>
      <c r="GHR102" s="34"/>
      <c r="GHS102" s="34"/>
      <c r="GHT102" s="34"/>
      <c r="GHU102" s="34"/>
      <c r="GHV102" s="34"/>
      <c r="GHW102" s="34"/>
      <c r="GHX102" s="34"/>
      <c r="GHY102" s="34"/>
      <c r="GHZ102" s="34"/>
      <c r="GIA102" s="34"/>
      <c r="GIB102" s="34"/>
      <c r="GIC102" s="34"/>
      <c r="GID102" s="34"/>
      <c r="GIE102" s="34"/>
      <c r="GIF102" s="34"/>
      <c r="GIG102" s="34"/>
      <c r="GIH102" s="34"/>
      <c r="GII102" s="34"/>
      <c r="GIJ102" s="34"/>
      <c r="GIK102" s="34"/>
      <c r="GIL102" s="34"/>
      <c r="GIM102" s="34"/>
      <c r="GIN102" s="34"/>
      <c r="GIO102" s="34"/>
      <c r="GIP102" s="34"/>
      <c r="GIQ102" s="34"/>
      <c r="GIR102" s="34"/>
      <c r="GIS102" s="34"/>
      <c r="GIT102" s="34"/>
      <c r="GIU102" s="34"/>
      <c r="GIV102" s="34"/>
      <c r="GIW102" s="34"/>
      <c r="GIX102" s="34"/>
      <c r="GIY102" s="34"/>
      <c r="GIZ102" s="34"/>
      <c r="GJA102" s="34"/>
      <c r="GJB102" s="34"/>
      <c r="GJC102" s="34"/>
      <c r="GJD102" s="34"/>
      <c r="GJE102" s="34"/>
      <c r="GJF102" s="34"/>
      <c r="GJG102" s="34"/>
      <c r="GJH102" s="34"/>
      <c r="GJI102" s="34"/>
      <c r="GJJ102" s="34"/>
      <c r="GJK102" s="34"/>
      <c r="GJL102" s="34"/>
      <c r="GJM102" s="34"/>
      <c r="GJN102" s="34"/>
      <c r="GJO102" s="34"/>
      <c r="GJP102" s="34"/>
      <c r="GJQ102" s="34"/>
      <c r="GJR102" s="34"/>
      <c r="GJS102" s="34"/>
      <c r="GJT102" s="34"/>
      <c r="GJU102" s="34"/>
      <c r="GJV102" s="34"/>
      <c r="GJW102" s="34"/>
      <c r="GJX102" s="34"/>
      <c r="GJY102" s="34"/>
      <c r="GJZ102" s="34"/>
      <c r="GKA102" s="34"/>
      <c r="GKB102" s="34"/>
      <c r="GKC102" s="34"/>
      <c r="GKD102" s="34"/>
      <c r="GKE102" s="34"/>
      <c r="GKF102" s="34"/>
      <c r="GKG102" s="34"/>
      <c r="GKH102" s="34"/>
      <c r="GKI102" s="34"/>
      <c r="GKJ102" s="34"/>
      <c r="GKK102" s="34"/>
      <c r="GKL102" s="34"/>
      <c r="GKM102" s="34"/>
      <c r="GKN102" s="34"/>
      <c r="GKO102" s="34"/>
      <c r="GKP102" s="34"/>
      <c r="GKQ102" s="34"/>
      <c r="GKR102" s="34"/>
      <c r="GKS102" s="34"/>
      <c r="GKT102" s="34"/>
      <c r="GKU102" s="34"/>
      <c r="GKV102" s="34"/>
      <c r="GKW102" s="34"/>
      <c r="GKX102" s="34"/>
      <c r="GKY102" s="34"/>
      <c r="GKZ102" s="34"/>
      <c r="GLA102" s="34"/>
      <c r="GLB102" s="34"/>
      <c r="GLC102" s="34"/>
      <c r="GLD102" s="34"/>
      <c r="GLE102" s="34"/>
      <c r="GLF102" s="34"/>
      <c r="GLG102" s="34"/>
      <c r="GLH102" s="34"/>
      <c r="GLI102" s="34"/>
      <c r="GLJ102" s="34"/>
      <c r="GLK102" s="34"/>
      <c r="GLL102" s="34"/>
      <c r="GLM102" s="34"/>
      <c r="GLN102" s="34"/>
      <c r="GLO102" s="34"/>
      <c r="GLP102" s="34"/>
      <c r="GLQ102" s="34"/>
      <c r="GLR102" s="34"/>
      <c r="GLS102" s="34"/>
      <c r="GLT102" s="34"/>
      <c r="GLU102" s="34"/>
      <c r="GLV102" s="34"/>
      <c r="GLW102" s="34"/>
      <c r="GLX102" s="34"/>
      <c r="GLY102" s="34"/>
      <c r="GLZ102" s="34"/>
      <c r="GMA102" s="34"/>
      <c r="GMB102" s="34"/>
      <c r="GMC102" s="34"/>
      <c r="GMD102" s="34"/>
      <c r="GME102" s="34"/>
      <c r="GMF102" s="34"/>
      <c r="GMG102" s="34"/>
      <c r="GMH102" s="34"/>
      <c r="GMI102" s="34"/>
      <c r="GMJ102" s="34"/>
      <c r="GMK102" s="34"/>
      <c r="GML102" s="34"/>
      <c r="GMM102" s="34"/>
      <c r="GMN102" s="34"/>
      <c r="GMO102" s="34"/>
      <c r="GMP102" s="34"/>
      <c r="GMQ102" s="34"/>
      <c r="GMR102" s="34"/>
      <c r="GMS102" s="34"/>
      <c r="GMT102" s="34"/>
      <c r="GMU102" s="34"/>
      <c r="GMV102" s="34"/>
      <c r="GMW102" s="34"/>
      <c r="GMX102" s="34"/>
      <c r="GMY102" s="34"/>
      <c r="GMZ102" s="34"/>
      <c r="GNA102" s="34"/>
      <c r="GNB102" s="34"/>
      <c r="GNC102" s="34"/>
      <c r="GND102" s="34"/>
      <c r="GNE102" s="34"/>
      <c r="GNF102" s="34"/>
      <c r="GNG102" s="34"/>
      <c r="GNH102" s="34"/>
      <c r="GNI102" s="34"/>
      <c r="GNJ102" s="34"/>
      <c r="GNK102" s="34"/>
      <c r="GNL102" s="34"/>
      <c r="GNM102" s="34"/>
      <c r="GNN102" s="34"/>
      <c r="GNO102" s="34"/>
      <c r="GNP102" s="34"/>
      <c r="GNQ102" s="34"/>
      <c r="GNR102" s="34"/>
      <c r="GNS102" s="34"/>
      <c r="GNT102" s="34"/>
      <c r="GNU102" s="34"/>
      <c r="GNV102" s="34"/>
      <c r="GNW102" s="34"/>
      <c r="GNX102" s="34"/>
      <c r="GNY102" s="34"/>
      <c r="GNZ102" s="34"/>
      <c r="GOA102" s="34"/>
      <c r="GOB102" s="34"/>
      <c r="GOC102" s="34"/>
      <c r="GOD102" s="34"/>
      <c r="GOE102" s="34"/>
      <c r="GOF102" s="34"/>
      <c r="GOG102" s="34"/>
      <c r="GOH102" s="34"/>
      <c r="GOI102" s="34"/>
      <c r="GOJ102" s="34"/>
      <c r="GOK102" s="34"/>
      <c r="GOL102" s="34"/>
      <c r="GOM102" s="34"/>
      <c r="GON102" s="34"/>
      <c r="GOO102" s="34"/>
      <c r="GOP102" s="34"/>
      <c r="GOQ102" s="34"/>
      <c r="GOR102" s="34"/>
      <c r="GOS102" s="34"/>
      <c r="GOT102" s="34"/>
      <c r="GOU102" s="34"/>
      <c r="GOV102" s="34"/>
      <c r="GOW102" s="34"/>
      <c r="GOX102" s="34"/>
      <c r="GOY102" s="34"/>
      <c r="GOZ102" s="34"/>
      <c r="GPA102" s="34"/>
      <c r="GPB102" s="34"/>
      <c r="GPC102" s="34"/>
      <c r="GPD102" s="34"/>
      <c r="GPE102" s="34"/>
      <c r="GPF102" s="34"/>
      <c r="GPG102" s="34"/>
      <c r="GPH102" s="34"/>
      <c r="GPI102" s="34"/>
      <c r="GPJ102" s="34"/>
      <c r="GPK102" s="34"/>
      <c r="GPL102" s="34"/>
      <c r="GPM102" s="34"/>
      <c r="GPN102" s="34"/>
      <c r="GPO102" s="34"/>
      <c r="GPP102" s="34"/>
      <c r="GPQ102" s="34"/>
      <c r="GPR102" s="34"/>
      <c r="GPS102" s="34"/>
      <c r="GPT102" s="34"/>
      <c r="GPU102" s="34"/>
      <c r="GPV102" s="34"/>
      <c r="GPW102" s="34"/>
      <c r="GPX102" s="34"/>
      <c r="GPY102" s="34"/>
      <c r="GPZ102" s="34"/>
      <c r="GQA102" s="34"/>
      <c r="GQB102" s="34"/>
      <c r="GQC102" s="34"/>
      <c r="GQD102" s="34"/>
      <c r="GQE102" s="34"/>
      <c r="GQF102" s="34"/>
      <c r="GQG102" s="34"/>
      <c r="GQH102" s="34"/>
      <c r="GQI102" s="34"/>
      <c r="GQJ102" s="34"/>
      <c r="GQK102" s="34"/>
      <c r="GQL102" s="34"/>
      <c r="GQM102" s="34"/>
      <c r="GQN102" s="34"/>
      <c r="GQO102" s="34"/>
      <c r="GQP102" s="34"/>
      <c r="GQQ102" s="34"/>
      <c r="GQR102" s="34"/>
      <c r="GQS102" s="34"/>
      <c r="GQT102" s="34"/>
      <c r="GQU102" s="34"/>
      <c r="GQV102" s="34"/>
      <c r="GQW102" s="34"/>
      <c r="GQX102" s="34"/>
      <c r="GQY102" s="34"/>
      <c r="GQZ102" s="34"/>
      <c r="GRA102" s="34"/>
      <c r="GRB102" s="34"/>
      <c r="GRC102" s="34"/>
      <c r="GRD102" s="34"/>
      <c r="GRE102" s="34"/>
      <c r="GRF102" s="34"/>
      <c r="GRG102" s="34"/>
      <c r="GRH102" s="34"/>
      <c r="GRI102" s="34"/>
      <c r="GRJ102" s="34"/>
      <c r="GRK102" s="34"/>
      <c r="GRL102" s="34"/>
      <c r="GRM102" s="34"/>
      <c r="GRN102" s="34"/>
      <c r="GRO102" s="34"/>
      <c r="GRP102" s="34"/>
      <c r="GRQ102" s="34"/>
      <c r="GRR102" s="34"/>
      <c r="GRS102" s="34"/>
      <c r="GRT102" s="34"/>
      <c r="GRU102" s="34"/>
      <c r="GRV102" s="34"/>
      <c r="GRW102" s="34"/>
      <c r="GRX102" s="34"/>
      <c r="GRY102" s="34"/>
      <c r="GRZ102" s="34"/>
      <c r="GSA102" s="34"/>
      <c r="GSB102" s="34"/>
      <c r="GSC102" s="34"/>
      <c r="GSD102" s="34"/>
      <c r="GSE102" s="34"/>
      <c r="GSF102" s="34"/>
      <c r="GSG102" s="34"/>
      <c r="GSH102" s="34"/>
      <c r="GSI102" s="34"/>
      <c r="GSJ102" s="34"/>
      <c r="GSK102" s="34"/>
      <c r="GSL102" s="34"/>
      <c r="GSM102" s="34"/>
      <c r="GSN102" s="34"/>
      <c r="GSO102" s="34"/>
      <c r="GSP102" s="34"/>
      <c r="GSQ102" s="34"/>
      <c r="GSR102" s="34"/>
      <c r="GSS102" s="34"/>
      <c r="GST102" s="34"/>
      <c r="GSU102" s="34"/>
      <c r="GSV102" s="34"/>
      <c r="GSW102" s="34"/>
      <c r="GSX102" s="34"/>
      <c r="GSY102" s="34"/>
      <c r="GSZ102" s="34"/>
      <c r="GTA102" s="34"/>
      <c r="GTB102" s="34"/>
      <c r="GTC102" s="34"/>
      <c r="GTD102" s="34"/>
      <c r="GTE102" s="34"/>
      <c r="GTF102" s="34"/>
      <c r="GTG102" s="34"/>
      <c r="GTH102" s="34"/>
      <c r="GTI102" s="34"/>
      <c r="GTJ102" s="34"/>
      <c r="GTK102" s="34"/>
      <c r="GTL102" s="34"/>
      <c r="GTM102" s="34"/>
      <c r="GTN102" s="34"/>
      <c r="GTO102" s="34"/>
      <c r="GTP102" s="34"/>
      <c r="GTQ102" s="34"/>
      <c r="GTR102" s="34"/>
      <c r="GTS102" s="34"/>
      <c r="GTT102" s="34"/>
      <c r="GTU102" s="34"/>
      <c r="GTV102" s="34"/>
      <c r="GTW102" s="34"/>
      <c r="GTX102" s="34"/>
      <c r="GTY102" s="34"/>
      <c r="GTZ102" s="34"/>
      <c r="GUA102" s="34"/>
      <c r="GUB102" s="34"/>
      <c r="GUC102" s="34"/>
      <c r="GUD102" s="34"/>
      <c r="GUE102" s="34"/>
      <c r="GUF102" s="34"/>
      <c r="GUG102" s="34"/>
      <c r="GUH102" s="34"/>
      <c r="GUI102" s="34"/>
      <c r="GUJ102" s="34"/>
      <c r="GUK102" s="34"/>
      <c r="GUL102" s="34"/>
      <c r="GUM102" s="34"/>
      <c r="GUN102" s="34"/>
      <c r="GUO102" s="34"/>
      <c r="GUP102" s="34"/>
      <c r="GUQ102" s="34"/>
      <c r="GUR102" s="34"/>
      <c r="GUS102" s="34"/>
      <c r="GUT102" s="34"/>
      <c r="GUU102" s="34"/>
      <c r="GUV102" s="34"/>
      <c r="GUW102" s="34"/>
      <c r="GUX102" s="34"/>
      <c r="GUY102" s="34"/>
      <c r="GUZ102" s="34"/>
      <c r="GVA102" s="34"/>
      <c r="GVB102" s="34"/>
      <c r="GVC102" s="34"/>
      <c r="GVD102" s="34"/>
      <c r="GVE102" s="34"/>
      <c r="GVF102" s="34"/>
      <c r="GVG102" s="34"/>
      <c r="GVH102" s="34"/>
      <c r="GVI102" s="34"/>
      <c r="GVJ102" s="34"/>
      <c r="GVK102" s="34"/>
      <c r="GVL102" s="34"/>
      <c r="GVM102" s="34"/>
      <c r="GVN102" s="34"/>
      <c r="GVO102" s="34"/>
      <c r="GVP102" s="34"/>
      <c r="GVQ102" s="34"/>
      <c r="GVR102" s="34"/>
      <c r="GVS102" s="34"/>
      <c r="GVT102" s="34"/>
      <c r="GVU102" s="34"/>
      <c r="GVV102" s="34"/>
      <c r="GVW102" s="34"/>
      <c r="GVX102" s="34"/>
      <c r="GVY102" s="34"/>
      <c r="GVZ102" s="34"/>
      <c r="GWA102" s="34"/>
      <c r="GWB102" s="34"/>
      <c r="GWC102" s="34"/>
      <c r="GWD102" s="34"/>
      <c r="GWE102" s="34"/>
      <c r="GWF102" s="34"/>
      <c r="GWG102" s="34"/>
      <c r="GWH102" s="34"/>
      <c r="GWI102" s="34"/>
      <c r="GWJ102" s="34"/>
      <c r="GWK102" s="34"/>
      <c r="GWL102" s="34"/>
      <c r="GWM102" s="34"/>
      <c r="GWN102" s="34"/>
      <c r="GWO102" s="34"/>
      <c r="GWP102" s="34"/>
      <c r="GWQ102" s="34"/>
      <c r="GWR102" s="34"/>
      <c r="GWS102" s="34"/>
      <c r="GWT102" s="34"/>
      <c r="GWU102" s="34"/>
      <c r="GWV102" s="34"/>
      <c r="GWW102" s="34"/>
      <c r="GWX102" s="34"/>
      <c r="GWY102" s="34"/>
      <c r="GWZ102" s="34"/>
      <c r="GXA102" s="34"/>
      <c r="GXB102" s="34"/>
      <c r="GXC102" s="34"/>
      <c r="GXD102" s="34"/>
      <c r="GXE102" s="34"/>
      <c r="GXF102" s="34"/>
      <c r="GXG102" s="34"/>
      <c r="GXH102" s="34"/>
      <c r="GXI102" s="34"/>
      <c r="GXJ102" s="34"/>
      <c r="GXK102" s="34"/>
      <c r="GXL102" s="34"/>
      <c r="GXM102" s="34"/>
      <c r="GXN102" s="34"/>
      <c r="GXO102" s="34"/>
      <c r="GXP102" s="34"/>
      <c r="GXQ102" s="34"/>
      <c r="GXR102" s="34"/>
      <c r="GXS102" s="34"/>
      <c r="GXT102" s="34"/>
      <c r="GXU102" s="34"/>
      <c r="GXV102" s="34"/>
      <c r="GXW102" s="34"/>
      <c r="GXX102" s="34"/>
      <c r="GXY102" s="34"/>
      <c r="GXZ102" s="34"/>
      <c r="GYA102" s="34"/>
      <c r="GYB102" s="34"/>
      <c r="GYC102" s="34"/>
      <c r="GYD102" s="34"/>
      <c r="GYE102" s="34"/>
      <c r="GYF102" s="34"/>
      <c r="GYG102" s="34"/>
      <c r="GYH102" s="34"/>
      <c r="GYI102" s="34"/>
      <c r="GYJ102" s="34"/>
      <c r="GYK102" s="34"/>
      <c r="GYL102" s="34"/>
      <c r="GYM102" s="34"/>
      <c r="GYN102" s="34"/>
      <c r="GYO102" s="34"/>
      <c r="GYP102" s="34"/>
      <c r="GYQ102" s="34"/>
      <c r="GYR102" s="34"/>
      <c r="GYS102" s="34"/>
      <c r="GYT102" s="34"/>
      <c r="GYU102" s="34"/>
      <c r="GYV102" s="34"/>
      <c r="GYW102" s="34"/>
      <c r="GYX102" s="34"/>
      <c r="GYY102" s="34"/>
      <c r="GYZ102" s="34"/>
      <c r="GZA102" s="34"/>
      <c r="GZB102" s="34"/>
      <c r="GZC102" s="34"/>
      <c r="GZD102" s="34"/>
      <c r="GZE102" s="34"/>
      <c r="GZF102" s="34"/>
      <c r="GZG102" s="34"/>
      <c r="GZH102" s="34"/>
      <c r="GZI102" s="34"/>
      <c r="GZJ102" s="34"/>
      <c r="GZK102" s="34"/>
      <c r="GZL102" s="34"/>
      <c r="GZM102" s="34"/>
      <c r="GZN102" s="34"/>
      <c r="GZO102" s="34"/>
      <c r="GZP102" s="34"/>
      <c r="GZQ102" s="34"/>
      <c r="GZR102" s="34"/>
      <c r="GZS102" s="34"/>
      <c r="GZT102" s="34"/>
      <c r="GZU102" s="34"/>
      <c r="GZV102" s="34"/>
      <c r="GZW102" s="34"/>
      <c r="GZX102" s="34"/>
      <c r="GZY102" s="34"/>
      <c r="GZZ102" s="34"/>
      <c r="HAA102" s="34"/>
      <c r="HAB102" s="34"/>
      <c r="HAC102" s="34"/>
      <c r="HAD102" s="34"/>
      <c r="HAE102" s="34"/>
      <c r="HAF102" s="34"/>
      <c r="HAG102" s="34"/>
      <c r="HAH102" s="34"/>
      <c r="HAI102" s="34"/>
      <c r="HAJ102" s="34"/>
      <c r="HAK102" s="34"/>
      <c r="HAL102" s="34"/>
      <c r="HAM102" s="34"/>
      <c r="HAN102" s="34"/>
      <c r="HAO102" s="34"/>
      <c r="HAP102" s="34"/>
      <c r="HAQ102" s="34"/>
      <c r="HAR102" s="34"/>
      <c r="HAS102" s="34"/>
      <c r="HAT102" s="34"/>
      <c r="HAU102" s="34"/>
      <c r="HAV102" s="34"/>
      <c r="HAW102" s="34"/>
      <c r="HAX102" s="34"/>
      <c r="HAY102" s="34"/>
      <c r="HAZ102" s="34"/>
      <c r="HBA102" s="34"/>
      <c r="HBB102" s="34"/>
      <c r="HBC102" s="34"/>
      <c r="HBD102" s="34"/>
      <c r="HBE102" s="34"/>
      <c r="HBF102" s="34"/>
      <c r="HBG102" s="34"/>
      <c r="HBH102" s="34"/>
      <c r="HBI102" s="34"/>
      <c r="HBJ102" s="34"/>
      <c r="HBK102" s="34"/>
      <c r="HBL102" s="34"/>
      <c r="HBM102" s="34"/>
      <c r="HBN102" s="34"/>
      <c r="HBO102" s="34"/>
      <c r="HBP102" s="34"/>
      <c r="HBQ102" s="34"/>
      <c r="HBR102" s="34"/>
      <c r="HBS102" s="34"/>
      <c r="HBT102" s="34"/>
      <c r="HBU102" s="34"/>
      <c r="HBV102" s="34"/>
      <c r="HBW102" s="34"/>
      <c r="HBX102" s="34"/>
      <c r="HBY102" s="34"/>
      <c r="HBZ102" s="34"/>
      <c r="HCA102" s="34"/>
      <c r="HCB102" s="34"/>
      <c r="HCC102" s="34"/>
      <c r="HCD102" s="34"/>
      <c r="HCE102" s="34"/>
      <c r="HCF102" s="34"/>
      <c r="HCG102" s="34"/>
      <c r="HCH102" s="34"/>
      <c r="HCI102" s="34"/>
      <c r="HCJ102" s="34"/>
      <c r="HCK102" s="34"/>
      <c r="HCL102" s="34"/>
      <c r="HCM102" s="34"/>
      <c r="HCN102" s="34"/>
      <c r="HCO102" s="34"/>
      <c r="HCP102" s="34"/>
      <c r="HCQ102" s="34"/>
      <c r="HCR102" s="34"/>
      <c r="HCS102" s="34"/>
      <c r="HCT102" s="34"/>
      <c r="HCU102" s="34"/>
      <c r="HCV102" s="34"/>
      <c r="HCW102" s="34"/>
      <c r="HCX102" s="34"/>
      <c r="HCY102" s="34"/>
      <c r="HCZ102" s="34"/>
      <c r="HDA102" s="34"/>
      <c r="HDB102" s="34"/>
      <c r="HDC102" s="34"/>
      <c r="HDD102" s="34"/>
      <c r="HDE102" s="34"/>
      <c r="HDF102" s="34"/>
      <c r="HDG102" s="34"/>
      <c r="HDH102" s="34"/>
      <c r="HDI102" s="34"/>
      <c r="HDJ102" s="34"/>
      <c r="HDK102" s="34"/>
      <c r="HDL102" s="34"/>
      <c r="HDM102" s="34"/>
      <c r="HDN102" s="34"/>
      <c r="HDO102" s="34"/>
      <c r="HDP102" s="34"/>
      <c r="HDQ102" s="34"/>
      <c r="HDR102" s="34"/>
      <c r="HDS102" s="34"/>
      <c r="HDT102" s="34"/>
      <c r="HDU102" s="34"/>
      <c r="HDV102" s="34"/>
      <c r="HDW102" s="34"/>
      <c r="HDX102" s="34"/>
      <c r="HDY102" s="34"/>
      <c r="HDZ102" s="34"/>
      <c r="HEA102" s="34"/>
      <c r="HEB102" s="34"/>
      <c r="HEC102" s="34"/>
      <c r="HED102" s="34"/>
      <c r="HEE102" s="34"/>
      <c r="HEF102" s="34"/>
      <c r="HEG102" s="34"/>
      <c r="HEH102" s="34"/>
      <c r="HEI102" s="34"/>
      <c r="HEJ102" s="34"/>
      <c r="HEK102" s="34"/>
      <c r="HEL102" s="34"/>
      <c r="HEM102" s="34"/>
      <c r="HEN102" s="34"/>
      <c r="HEO102" s="34"/>
      <c r="HEP102" s="34"/>
      <c r="HEQ102" s="34"/>
      <c r="HER102" s="34"/>
      <c r="HES102" s="34"/>
      <c r="HET102" s="34"/>
      <c r="HEU102" s="34"/>
      <c r="HEV102" s="34"/>
      <c r="HEW102" s="34"/>
      <c r="HEX102" s="34"/>
      <c r="HEY102" s="34"/>
      <c r="HEZ102" s="34"/>
      <c r="HFA102" s="34"/>
      <c r="HFB102" s="34"/>
      <c r="HFC102" s="34"/>
      <c r="HFD102" s="34"/>
      <c r="HFE102" s="34"/>
      <c r="HFF102" s="34"/>
      <c r="HFG102" s="34"/>
      <c r="HFH102" s="34"/>
      <c r="HFI102" s="34"/>
      <c r="HFJ102" s="34"/>
      <c r="HFK102" s="34"/>
      <c r="HFL102" s="34"/>
      <c r="HFM102" s="34"/>
      <c r="HFN102" s="34"/>
      <c r="HFO102" s="34"/>
      <c r="HFP102" s="34"/>
      <c r="HFQ102" s="34"/>
      <c r="HFR102" s="34"/>
      <c r="HFS102" s="34"/>
      <c r="HFT102" s="34"/>
      <c r="HFU102" s="34"/>
      <c r="HFV102" s="34"/>
      <c r="HFW102" s="34"/>
      <c r="HFX102" s="34"/>
      <c r="HFY102" s="34"/>
      <c r="HFZ102" s="34"/>
      <c r="HGA102" s="34"/>
      <c r="HGB102" s="34"/>
      <c r="HGC102" s="34"/>
      <c r="HGD102" s="34"/>
      <c r="HGE102" s="34"/>
      <c r="HGF102" s="34"/>
      <c r="HGG102" s="34"/>
      <c r="HGH102" s="34"/>
      <c r="HGI102" s="34"/>
      <c r="HGJ102" s="34"/>
      <c r="HGK102" s="34"/>
      <c r="HGL102" s="34"/>
      <c r="HGM102" s="34"/>
      <c r="HGN102" s="34"/>
      <c r="HGO102" s="34"/>
      <c r="HGP102" s="34"/>
      <c r="HGQ102" s="34"/>
      <c r="HGR102" s="34"/>
      <c r="HGS102" s="34"/>
      <c r="HGT102" s="34"/>
      <c r="HGU102" s="34"/>
      <c r="HGV102" s="34"/>
      <c r="HGW102" s="34"/>
      <c r="HGX102" s="34"/>
      <c r="HGY102" s="34"/>
      <c r="HGZ102" s="34"/>
      <c r="HHA102" s="34"/>
      <c r="HHB102" s="34"/>
      <c r="HHC102" s="34"/>
      <c r="HHD102" s="34"/>
      <c r="HHE102" s="34"/>
      <c r="HHF102" s="34"/>
      <c r="HHG102" s="34"/>
      <c r="HHH102" s="34"/>
      <c r="HHI102" s="34"/>
      <c r="HHJ102" s="34"/>
      <c r="HHK102" s="34"/>
      <c r="HHL102" s="34"/>
      <c r="HHM102" s="34"/>
      <c r="HHN102" s="34"/>
      <c r="HHO102" s="34"/>
      <c r="HHP102" s="34"/>
      <c r="HHQ102" s="34"/>
      <c r="HHR102" s="34"/>
      <c r="HHS102" s="34"/>
      <c r="HHT102" s="34"/>
      <c r="HHU102" s="34"/>
      <c r="HHV102" s="34"/>
      <c r="HHW102" s="34"/>
      <c r="HHX102" s="34"/>
      <c r="HHY102" s="34"/>
      <c r="HHZ102" s="34"/>
      <c r="HIA102" s="34"/>
      <c r="HIB102" s="34"/>
      <c r="HIC102" s="34"/>
      <c r="HID102" s="34"/>
      <c r="HIE102" s="34"/>
      <c r="HIF102" s="34"/>
      <c r="HIG102" s="34"/>
      <c r="HIH102" s="34"/>
      <c r="HII102" s="34"/>
      <c r="HIJ102" s="34"/>
      <c r="HIK102" s="34"/>
      <c r="HIL102" s="34"/>
      <c r="HIM102" s="34"/>
      <c r="HIN102" s="34"/>
      <c r="HIO102" s="34"/>
      <c r="HIP102" s="34"/>
      <c r="HIQ102" s="34"/>
      <c r="HIR102" s="34"/>
      <c r="HIS102" s="34"/>
      <c r="HIT102" s="34"/>
      <c r="HIU102" s="34"/>
      <c r="HIV102" s="34"/>
      <c r="HIW102" s="34"/>
      <c r="HIX102" s="34"/>
      <c r="HIY102" s="34"/>
      <c r="HIZ102" s="34"/>
      <c r="HJA102" s="34"/>
      <c r="HJB102" s="34"/>
      <c r="HJC102" s="34"/>
      <c r="HJD102" s="34"/>
      <c r="HJE102" s="34"/>
      <c r="HJF102" s="34"/>
      <c r="HJG102" s="34"/>
      <c r="HJH102" s="34"/>
      <c r="HJI102" s="34"/>
      <c r="HJJ102" s="34"/>
      <c r="HJK102" s="34"/>
      <c r="HJL102" s="34"/>
      <c r="HJM102" s="34"/>
      <c r="HJN102" s="34"/>
      <c r="HJO102" s="34"/>
      <c r="HJP102" s="34"/>
      <c r="HJQ102" s="34"/>
      <c r="HJR102" s="34"/>
      <c r="HJS102" s="34"/>
      <c r="HJT102" s="34"/>
      <c r="HJU102" s="34"/>
      <c r="HJV102" s="34"/>
      <c r="HJW102" s="34"/>
      <c r="HJX102" s="34"/>
      <c r="HJY102" s="34"/>
      <c r="HJZ102" s="34"/>
      <c r="HKA102" s="34"/>
      <c r="HKB102" s="34"/>
      <c r="HKC102" s="34"/>
      <c r="HKD102" s="34"/>
      <c r="HKE102" s="34"/>
      <c r="HKF102" s="34"/>
      <c r="HKG102" s="34"/>
      <c r="HKH102" s="34"/>
      <c r="HKI102" s="34"/>
      <c r="HKJ102" s="34"/>
      <c r="HKK102" s="34"/>
      <c r="HKL102" s="34"/>
      <c r="HKM102" s="34"/>
      <c r="HKN102" s="34"/>
      <c r="HKO102" s="34"/>
      <c r="HKP102" s="34"/>
      <c r="HKQ102" s="34"/>
      <c r="HKR102" s="34"/>
      <c r="HKS102" s="34"/>
      <c r="HKT102" s="34"/>
      <c r="HKU102" s="34"/>
      <c r="HKV102" s="34"/>
      <c r="HKW102" s="34"/>
      <c r="HKX102" s="34"/>
      <c r="HKY102" s="34"/>
      <c r="HKZ102" s="34"/>
      <c r="HLA102" s="34"/>
      <c r="HLB102" s="34"/>
      <c r="HLC102" s="34"/>
      <c r="HLD102" s="34"/>
      <c r="HLE102" s="34"/>
      <c r="HLF102" s="34"/>
      <c r="HLG102" s="34"/>
      <c r="HLH102" s="34"/>
      <c r="HLI102" s="34"/>
      <c r="HLJ102" s="34"/>
      <c r="HLK102" s="34"/>
      <c r="HLL102" s="34"/>
      <c r="HLM102" s="34"/>
      <c r="HLN102" s="34"/>
      <c r="HLO102" s="34"/>
      <c r="HLP102" s="34"/>
      <c r="HLQ102" s="34"/>
      <c r="HLR102" s="34"/>
      <c r="HLS102" s="34"/>
      <c r="HLT102" s="34"/>
      <c r="HLU102" s="34"/>
      <c r="HLV102" s="34"/>
      <c r="HLW102" s="34"/>
      <c r="HLX102" s="34"/>
      <c r="HLY102" s="34"/>
      <c r="HLZ102" s="34"/>
      <c r="HMA102" s="34"/>
      <c r="HMB102" s="34"/>
      <c r="HMC102" s="34"/>
      <c r="HMD102" s="34"/>
      <c r="HME102" s="34"/>
      <c r="HMF102" s="34"/>
      <c r="HMG102" s="34"/>
      <c r="HMH102" s="34"/>
      <c r="HMI102" s="34"/>
      <c r="HMJ102" s="34"/>
      <c r="HMK102" s="34"/>
      <c r="HML102" s="34"/>
      <c r="HMM102" s="34"/>
      <c r="HMN102" s="34"/>
      <c r="HMO102" s="34"/>
      <c r="HMP102" s="34"/>
      <c r="HMQ102" s="34"/>
      <c r="HMR102" s="34"/>
      <c r="HMS102" s="34"/>
      <c r="HMT102" s="34"/>
      <c r="HMU102" s="34"/>
      <c r="HMV102" s="34"/>
      <c r="HMW102" s="34"/>
      <c r="HMX102" s="34"/>
      <c r="HMY102" s="34"/>
      <c r="HMZ102" s="34"/>
      <c r="HNA102" s="34"/>
      <c r="HNB102" s="34"/>
      <c r="HNC102" s="34"/>
      <c r="HND102" s="34"/>
      <c r="HNE102" s="34"/>
      <c r="HNF102" s="34"/>
      <c r="HNG102" s="34"/>
      <c r="HNH102" s="34"/>
      <c r="HNI102" s="34"/>
      <c r="HNJ102" s="34"/>
      <c r="HNK102" s="34"/>
      <c r="HNL102" s="34"/>
      <c r="HNM102" s="34"/>
      <c r="HNN102" s="34"/>
      <c r="HNO102" s="34"/>
      <c r="HNP102" s="34"/>
      <c r="HNQ102" s="34"/>
      <c r="HNR102" s="34"/>
      <c r="HNS102" s="34"/>
      <c r="HNT102" s="34"/>
      <c r="HNU102" s="34"/>
      <c r="HNV102" s="34"/>
      <c r="HNW102" s="34"/>
      <c r="HNX102" s="34"/>
      <c r="HNY102" s="34"/>
      <c r="HNZ102" s="34"/>
      <c r="HOA102" s="34"/>
      <c r="HOB102" s="34"/>
      <c r="HOC102" s="34"/>
      <c r="HOD102" s="34"/>
      <c r="HOE102" s="34"/>
      <c r="HOF102" s="34"/>
      <c r="HOG102" s="34"/>
      <c r="HOH102" s="34"/>
      <c r="HOI102" s="34"/>
      <c r="HOJ102" s="34"/>
      <c r="HOK102" s="34"/>
      <c r="HOL102" s="34"/>
      <c r="HOM102" s="34"/>
      <c r="HON102" s="34"/>
      <c r="HOO102" s="34"/>
      <c r="HOP102" s="34"/>
      <c r="HOQ102" s="34"/>
      <c r="HOR102" s="34"/>
      <c r="HOS102" s="34"/>
      <c r="HOT102" s="34"/>
      <c r="HOU102" s="34"/>
      <c r="HOV102" s="34"/>
      <c r="HOW102" s="34"/>
      <c r="HOX102" s="34"/>
      <c r="HOY102" s="34"/>
      <c r="HOZ102" s="34"/>
      <c r="HPA102" s="34"/>
      <c r="HPB102" s="34"/>
      <c r="HPC102" s="34"/>
      <c r="HPD102" s="34"/>
      <c r="HPE102" s="34"/>
      <c r="HPF102" s="34"/>
      <c r="HPG102" s="34"/>
      <c r="HPH102" s="34"/>
      <c r="HPI102" s="34"/>
      <c r="HPJ102" s="34"/>
      <c r="HPK102" s="34"/>
      <c r="HPL102" s="34"/>
      <c r="HPM102" s="34"/>
      <c r="HPN102" s="34"/>
      <c r="HPO102" s="34"/>
      <c r="HPP102" s="34"/>
      <c r="HPQ102" s="34"/>
      <c r="HPR102" s="34"/>
      <c r="HPS102" s="34"/>
      <c r="HPT102" s="34"/>
      <c r="HPU102" s="34"/>
      <c r="HPV102" s="34"/>
      <c r="HPW102" s="34"/>
      <c r="HPX102" s="34"/>
      <c r="HPY102" s="34"/>
      <c r="HPZ102" s="34"/>
      <c r="HQA102" s="34"/>
      <c r="HQB102" s="34"/>
      <c r="HQC102" s="34"/>
      <c r="HQD102" s="34"/>
      <c r="HQE102" s="34"/>
      <c r="HQF102" s="34"/>
      <c r="HQG102" s="34"/>
      <c r="HQH102" s="34"/>
      <c r="HQI102" s="34"/>
      <c r="HQJ102" s="34"/>
      <c r="HQK102" s="34"/>
      <c r="HQL102" s="34"/>
      <c r="HQM102" s="34"/>
      <c r="HQN102" s="34"/>
      <c r="HQO102" s="34"/>
      <c r="HQP102" s="34"/>
      <c r="HQQ102" s="34"/>
      <c r="HQR102" s="34"/>
      <c r="HQS102" s="34"/>
      <c r="HQT102" s="34"/>
      <c r="HQU102" s="34"/>
      <c r="HQV102" s="34"/>
      <c r="HQW102" s="34"/>
      <c r="HQX102" s="34"/>
      <c r="HQY102" s="34"/>
      <c r="HQZ102" s="34"/>
      <c r="HRA102" s="34"/>
      <c r="HRB102" s="34"/>
      <c r="HRC102" s="34"/>
      <c r="HRD102" s="34"/>
      <c r="HRE102" s="34"/>
      <c r="HRF102" s="34"/>
      <c r="HRG102" s="34"/>
      <c r="HRH102" s="34"/>
      <c r="HRI102" s="34"/>
      <c r="HRJ102" s="34"/>
      <c r="HRK102" s="34"/>
      <c r="HRL102" s="34"/>
      <c r="HRM102" s="34"/>
      <c r="HRN102" s="34"/>
      <c r="HRO102" s="34"/>
      <c r="HRP102" s="34"/>
      <c r="HRQ102" s="34"/>
      <c r="HRR102" s="34"/>
      <c r="HRS102" s="34"/>
      <c r="HRT102" s="34"/>
      <c r="HRU102" s="34"/>
      <c r="HRV102" s="34"/>
      <c r="HRW102" s="34"/>
      <c r="HRX102" s="34"/>
      <c r="HRY102" s="34"/>
      <c r="HRZ102" s="34"/>
      <c r="HSA102" s="34"/>
      <c r="HSB102" s="34"/>
      <c r="HSC102" s="34"/>
      <c r="HSD102" s="34"/>
      <c r="HSE102" s="34"/>
      <c r="HSF102" s="34"/>
      <c r="HSG102" s="34"/>
      <c r="HSH102" s="34"/>
      <c r="HSI102" s="34"/>
      <c r="HSJ102" s="34"/>
      <c r="HSK102" s="34"/>
      <c r="HSL102" s="34"/>
      <c r="HSM102" s="34"/>
      <c r="HSN102" s="34"/>
      <c r="HSO102" s="34"/>
      <c r="HSP102" s="34"/>
      <c r="HSQ102" s="34"/>
      <c r="HSR102" s="34"/>
      <c r="HSS102" s="34"/>
      <c r="HST102" s="34"/>
      <c r="HSU102" s="34"/>
      <c r="HSV102" s="34"/>
      <c r="HSW102" s="34"/>
      <c r="HSX102" s="34"/>
      <c r="HSY102" s="34"/>
      <c r="HSZ102" s="34"/>
      <c r="HTA102" s="34"/>
      <c r="HTB102" s="34"/>
      <c r="HTC102" s="34"/>
      <c r="HTD102" s="34"/>
      <c r="HTE102" s="34"/>
      <c r="HTF102" s="34"/>
      <c r="HTG102" s="34"/>
      <c r="HTH102" s="34"/>
      <c r="HTI102" s="34"/>
      <c r="HTJ102" s="34"/>
      <c r="HTK102" s="34"/>
      <c r="HTL102" s="34"/>
      <c r="HTM102" s="34"/>
      <c r="HTN102" s="34"/>
      <c r="HTO102" s="34"/>
      <c r="HTP102" s="34"/>
      <c r="HTQ102" s="34"/>
      <c r="HTR102" s="34"/>
      <c r="HTS102" s="34"/>
      <c r="HTT102" s="34"/>
      <c r="HTU102" s="34"/>
      <c r="HTV102" s="34"/>
      <c r="HTW102" s="34"/>
      <c r="HTX102" s="34"/>
      <c r="HTY102" s="34"/>
      <c r="HTZ102" s="34"/>
      <c r="HUA102" s="34"/>
      <c r="HUB102" s="34"/>
      <c r="HUC102" s="34"/>
      <c r="HUD102" s="34"/>
      <c r="HUE102" s="34"/>
      <c r="HUF102" s="34"/>
      <c r="HUG102" s="34"/>
      <c r="HUH102" s="34"/>
      <c r="HUI102" s="34"/>
      <c r="HUJ102" s="34"/>
      <c r="HUK102" s="34"/>
      <c r="HUL102" s="34"/>
      <c r="HUM102" s="34"/>
      <c r="HUN102" s="34"/>
      <c r="HUO102" s="34"/>
      <c r="HUP102" s="34"/>
      <c r="HUQ102" s="34"/>
      <c r="HUR102" s="34"/>
      <c r="HUS102" s="34"/>
      <c r="HUT102" s="34"/>
      <c r="HUU102" s="34"/>
      <c r="HUV102" s="34"/>
      <c r="HUW102" s="34"/>
      <c r="HUX102" s="34"/>
      <c r="HUY102" s="34"/>
      <c r="HUZ102" s="34"/>
      <c r="HVA102" s="34"/>
      <c r="HVB102" s="34"/>
      <c r="HVC102" s="34"/>
      <c r="HVD102" s="34"/>
      <c r="HVE102" s="34"/>
      <c r="HVF102" s="34"/>
      <c r="HVG102" s="34"/>
      <c r="HVH102" s="34"/>
      <c r="HVI102" s="34"/>
      <c r="HVJ102" s="34"/>
      <c r="HVK102" s="34"/>
      <c r="HVL102" s="34"/>
      <c r="HVM102" s="34"/>
      <c r="HVN102" s="34"/>
      <c r="HVO102" s="34"/>
      <c r="HVP102" s="34"/>
      <c r="HVQ102" s="34"/>
      <c r="HVR102" s="34"/>
      <c r="HVS102" s="34"/>
      <c r="HVT102" s="34"/>
      <c r="HVU102" s="34"/>
      <c r="HVV102" s="34"/>
      <c r="HVW102" s="34"/>
      <c r="HVX102" s="34"/>
      <c r="HVY102" s="34"/>
      <c r="HVZ102" s="34"/>
      <c r="HWA102" s="34"/>
      <c r="HWB102" s="34"/>
      <c r="HWC102" s="34"/>
      <c r="HWD102" s="34"/>
      <c r="HWE102" s="34"/>
      <c r="HWF102" s="34"/>
      <c r="HWG102" s="34"/>
      <c r="HWH102" s="34"/>
      <c r="HWI102" s="34"/>
      <c r="HWJ102" s="34"/>
      <c r="HWK102" s="34"/>
      <c r="HWL102" s="34"/>
      <c r="HWM102" s="34"/>
      <c r="HWN102" s="34"/>
      <c r="HWO102" s="34"/>
      <c r="HWP102" s="34"/>
      <c r="HWQ102" s="34"/>
      <c r="HWR102" s="34"/>
      <c r="HWS102" s="34"/>
      <c r="HWT102" s="34"/>
      <c r="HWU102" s="34"/>
      <c r="HWV102" s="34"/>
      <c r="HWW102" s="34"/>
      <c r="HWX102" s="34"/>
      <c r="HWY102" s="34"/>
      <c r="HWZ102" s="34"/>
      <c r="HXA102" s="34"/>
      <c r="HXB102" s="34"/>
      <c r="HXC102" s="34"/>
      <c r="HXD102" s="34"/>
      <c r="HXE102" s="34"/>
      <c r="HXF102" s="34"/>
      <c r="HXG102" s="34"/>
      <c r="HXH102" s="34"/>
      <c r="HXI102" s="34"/>
      <c r="HXJ102" s="34"/>
      <c r="HXK102" s="34"/>
      <c r="HXL102" s="34"/>
      <c r="HXM102" s="34"/>
      <c r="HXN102" s="34"/>
      <c r="HXO102" s="34"/>
      <c r="HXP102" s="34"/>
      <c r="HXQ102" s="34"/>
      <c r="HXR102" s="34"/>
      <c r="HXS102" s="34"/>
      <c r="HXT102" s="34"/>
      <c r="HXU102" s="34"/>
      <c r="HXV102" s="34"/>
      <c r="HXW102" s="34"/>
      <c r="HXX102" s="34"/>
      <c r="HXY102" s="34"/>
      <c r="HXZ102" s="34"/>
      <c r="HYA102" s="34"/>
      <c r="HYB102" s="34"/>
      <c r="HYC102" s="34"/>
      <c r="HYD102" s="34"/>
      <c r="HYE102" s="34"/>
      <c r="HYF102" s="34"/>
      <c r="HYG102" s="34"/>
      <c r="HYH102" s="34"/>
      <c r="HYI102" s="34"/>
      <c r="HYJ102" s="34"/>
      <c r="HYK102" s="34"/>
      <c r="HYL102" s="34"/>
      <c r="HYM102" s="34"/>
      <c r="HYN102" s="34"/>
      <c r="HYO102" s="34"/>
      <c r="HYP102" s="34"/>
      <c r="HYQ102" s="34"/>
      <c r="HYR102" s="34"/>
      <c r="HYS102" s="34"/>
      <c r="HYT102" s="34"/>
      <c r="HYU102" s="34"/>
      <c r="HYV102" s="34"/>
      <c r="HYW102" s="34"/>
      <c r="HYX102" s="34"/>
      <c r="HYY102" s="34"/>
      <c r="HYZ102" s="34"/>
      <c r="HZA102" s="34"/>
      <c r="HZB102" s="34"/>
      <c r="HZC102" s="34"/>
      <c r="HZD102" s="34"/>
      <c r="HZE102" s="34"/>
      <c r="HZF102" s="34"/>
      <c r="HZG102" s="34"/>
      <c r="HZH102" s="34"/>
      <c r="HZI102" s="34"/>
      <c r="HZJ102" s="34"/>
      <c r="HZK102" s="34"/>
      <c r="HZL102" s="34"/>
      <c r="HZM102" s="34"/>
      <c r="HZN102" s="34"/>
      <c r="HZO102" s="34"/>
      <c r="HZP102" s="34"/>
      <c r="HZQ102" s="34"/>
      <c r="HZR102" s="34"/>
      <c r="HZS102" s="34"/>
      <c r="HZT102" s="34"/>
      <c r="HZU102" s="34"/>
      <c r="HZV102" s="34"/>
      <c r="HZW102" s="34"/>
      <c r="HZX102" s="34"/>
      <c r="HZY102" s="34"/>
      <c r="HZZ102" s="34"/>
      <c r="IAA102" s="34"/>
      <c r="IAB102" s="34"/>
      <c r="IAC102" s="34"/>
      <c r="IAD102" s="34"/>
      <c r="IAE102" s="34"/>
      <c r="IAF102" s="34"/>
      <c r="IAG102" s="34"/>
      <c r="IAH102" s="34"/>
      <c r="IAI102" s="34"/>
      <c r="IAJ102" s="34"/>
      <c r="IAK102" s="34"/>
      <c r="IAL102" s="34"/>
      <c r="IAM102" s="34"/>
      <c r="IAN102" s="34"/>
      <c r="IAO102" s="34"/>
      <c r="IAP102" s="34"/>
      <c r="IAQ102" s="34"/>
      <c r="IAR102" s="34"/>
      <c r="IAS102" s="34"/>
      <c r="IAT102" s="34"/>
      <c r="IAU102" s="34"/>
      <c r="IAV102" s="34"/>
      <c r="IAW102" s="34"/>
      <c r="IAX102" s="34"/>
      <c r="IAY102" s="34"/>
      <c r="IAZ102" s="34"/>
      <c r="IBA102" s="34"/>
      <c r="IBB102" s="34"/>
      <c r="IBC102" s="34"/>
      <c r="IBD102" s="34"/>
      <c r="IBE102" s="34"/>
      <c r="IBF102" s="34"/>
      <c r="IBG102" s="34"/>
      <c r="IBH102" s="34"/>
      <c r="IBI102" s="34"/>
      <c r="IBJ102" s="34"/>
      <c r="IBK102" s="34"/>
      <c r="IBL102" s="34"/>
      <c r="IBM102" s="34"/>
      <c r="IBN102" s="34"/>
      <c r="IBO102" s="34"/>
      <c r="IBP102" s="34"/>
      <c r="IBQ102" s="34"/>
      <c r="IBR102" s="34"/>
      <c r="IBS102" s="34"/>
      <c r="IBT102" s="34"/>
      <c r="IBU102" s="34"/>
      <c r="IBV102" s="34"/>
      <c r="IBW102" s="34"/>
      <c r="IBX102" s="34"/>
      <c r="IBY102" s="34"/>
      <c r="IBZ102" s="34"/>
      <c r="ICA102" s="34"/>
      <c r="ICB102" s="34"/>
      <c r="ICC102" s="34"/>
      <c r="ICD102" s="34"/>
      <c r="ICE102" s="34"/>
      <c r="ICF102" s="34"/>
      <c r="ICG102" s="34"/>
      <c r="ICH102" s="34"/>
      <c r="ICI102" s="34"/>
      <c r="ICJ102" s="34"/>
      <c r="ICK102" s="34"/>
      <c r="ICL102" s="34"/>
      <c r="ICM102" s="34"/>
      <c r="ICN102" s="34"/>
      <c r="ICO102" s="34"/>
      <c r="ICP102" s="34"/>
      <c r="ICQ102" s="34"/>
      <c r="ICR102" s="34"/>
      <c r="ICS102" s="34"/>
      <c r="ICT102" s="34"/>
      <c r="ICU102" s="34"/>
      <c r="ICV102" s="34"/>
      <c r="ICW102" s="34"/>
      <c r="ICX102" s="34"/>
      <c r="ICY102" s="34"/>
      <c r="ICZ102" s="34"/>
      <c r="IDA102" s="34"/>
      <c r="IDB102" s="34"/>
      <c r="IDC102" s="34"/>
      <c r="IDD102" s="34"/>
      <c r="IDE102" s="34"/>
      <c r="IDF102" s="34"/>
      <c r="IDG102" s="34"/>
      <c r="IDH102" s="34"/>
      <c r="IDI102" s="34"/>
      <c r="IDJ102" s="34"/>
      <c r="IDK102" s="34"/>
      <c r="IDL102" s="34"/>
      <c r="IDM102" s="34"/>
      <c r="IDN102" s="34"/>
      <c r="IDO102" s="34"/>
      <c r="IDP102" s="34"/>
      <c r="IDQ102" s="34"/>
      <c r="IDR102" s="34"/>
      <c r="IDS102" s="34"/>
      <c r="IDT102" s="34"/>
      <c r="IDU102" s="34"/>
      <c r="IDV102" s="34"/>
      <c r="IDW102" s="34"/>
      <c r="IDX102" s="34"/>
      <c r="IDY102" s="34"/>
      <c r="IDZ102" s="34"/>
      <c r="IEA102" s="34"/>
      <c r="IEB102" s="34"/>
      <c r="IEC102" s="34"/>
      <c r="IED102" s="34"/>
      <c r="IEE102" s="34"/>
      <c r="IEF102" s="34"/>
      <c r="IEG102" s="34"/>
      <c r="IEH102" s="34"/>
      <c r="IEI102" s="34"/>
      <c r="IEJ102" s="34"/>
      <c r="IEK102" s="34"/>
      <c r="IEL102" s="34"/>
      <c r="IEM102" s="34"/>
      <c r="IEN102" s="34"/>
      <c r="IEO102" s="34"/>
      <c r="IEP102" s="34"/>
      <c r="IEQ102" s="34"/>
      <c r="IER102" s="34"/>
      <c r="IES102" s="34"/>
      <c r="IET102" s="34"/>
      <c r="IEU102" s="34"/>
      <c r="IEV102" s="34"/>
      <c r="IEW102" s="34"/>
      <c r="IEX102" s="34"/>
      <c r="IEY102" s="34"/>
      <c r="IEZ102" s="34"/>
      <c r="IFA102" s="34"/>
      <c r="IFB102" s="34"/>
      <c r="IFC102" s="34"/>
      <c r="IFD102" s="34"/>
      <c r="IFE102" s="34"/>
      <c r="IFF102" s="34"/>
      <c r="IFG102" s="34"/>
      <c r="IFH102" s="34"/>
      <c r="IFI102" s="34"/>
      <c r="IFJ102" s="34"/>
      <c r="IFK102" s="34"/>
      <c r="IFL102" s="34"/>
      <c r="IFM102" s="34"/>
      <c r="IFN102" s="34"/>
      <c r="IFO102" s="34"/>
      <c r="IFP102" s="34"/>
      <c r="IFQ102" s="34"/>
      <c r="IFR102" s="34"/>
      <c r="IFS102" s="34"/>
      <c r="IFT102" s="34"/>
      <c r="IFU102" s="34"/>
      <c r="IFV102" s="34"/>
      <c r="IFW102" s="34"/>
      <c r="IFX102" s="34"/>
      <c r="IFY102" s="34"/>
      <c r="IFZ102" s="34"/>
      <c r="IGA102" s="34"/>
      <c r="IGB102" s="34"/>
      <c r="IGC102" s="34"/>
      <c r="IGD102" s="34"/>
      <c r="IGE102" s="34"/>
      <c r="IGF102" s="34"/>
      <c r="IGG102" s="34"/>
      <c r="IGH102" s="34"/>
      <c r="IGI102" s="34"/>
      <c r="IGJ102" s="34"/>
      <c r="IGK102" s="34"/>
      <c r="IGL102" s="34"/>
      <c r="IGM102" s="34"/>
      <c r="IGN102" s="34"/>
      <c r="IGO102" s="34"/>
      <c r="IGP102" s="34"/>
      <c r="IGQ102" s="34"/>
      <c r="IGR102" s="34"/>
      <c r="IGS102" s="34"/>
      <c r="IGT102" s="34"/>
      <c r="IGU102" s="34"/>
      <c r="IGV102" s="34"/>
      <c r="IGW102" s="34"/>
      <c r="IGX102" s="34"/>
      <c r="IGY102" s="34"/>
      <c r="IGZ102" s="34"/>
      <c r="IHA102" s="34"/>
      <c r="IHB102" s="34"/>
      <c r="IHC102" s="34"/>
      <c r="IHD102" s="34"/>
      <c r="IHE102" s="34"/>
      <c r="IHF102" s="34"/>
      <c r="IHG102" s="34"/>
      <c r="IHH102" s="34"/>
      <c r="IHI102" s="34"/>
      <c r="IHJ102" s="34"/>
      <c r="IHK102" s="34"/>
      <c r="IHL102" s="34"/>
      <c r="IHM102" s="34"/>
      <c r="IHN102" s="34"/>
      <c r="IHO102" s="34"/>
      <c r="IHP102" s="34"/>
      <c r="IHQ102" s="34"/>
      <c r="IHR102" s="34"/>
      <c r="IHS102" s="34"/>
      <c r="IHT102" s="34"/>
      <c r="IHU102" s="34"/>
      <c r="IHV102" s="34"/>
      <c r="IHW102" s="34"/>
      <c r="IHX102" s="34"/>
      <c r="IHY102" s="34"/>
      <c r="IHZ102" s="34"/>
      <c r="IIA102" s="34"/>
      <c r="IIB102" s="34"/>
      <c r="IIC102" s="34"/>
      <c r="IID102" s="34"/>
      <c r="IIE102" s="34"/>
      <c r="IIF102" s="34"/>
      <c r="IIG102" s="34"/>
      <c r="IIH102" s="34"/>
      <c r="III102" s="34"/>
      <c r="IIJ102" s="34"/>
      <c r="IIK102" s="34"/>
      <c r="IIL102" s="34"/>
      <c r="IIM102" s="34"/>
      <c r="IIN102" s="34"/>
      <c r="IIO102" s="34"/>
      <c r="IIP102" s="34"/>
      <c r="IIQ102" s="34"/>
      <c r="IIR102" s="34"/>
      <c r="IIS102" s="34"/>
      <c r="IIT102" s="34"/>
      <c r="IIU102" s="34"/>
      <c r="IIV102" s="34"/>
      <c r="IIW102" s="34"/>
      <c r="IIX102" s="34"/>
      <c r="IIY102" s="34"/>
      <c r="IIZ102" s="34"/>
      <c r="IJA102" s="34"/>
      <c r="IJB102" s="34"/>
      <c r="IJC102" s="34"/>
      <c r="IJD102" s="34"/>
      <c r="IJE102" s="34"/>
      <c r="IJF102" s="34"/>
      <c r="IJG102" s="34"/>
      <c r="IJH102" s="34"/>
      <c r="IJI102" s="34"/>
      <c r="IJJ102" s="34"/>
      <c r="IJK102" s="34"/>
      <c r="IJL102" s="34"/>
      <c r="IJM102" s="34"/>
      <c r="IJN102" s="34"/>
      <c r="IJO102" s="34"/>
      <c r="IJP102" s="34"/>
      <c r="IJQ102" s="34"/>
      <c r="IJR102" s="34"/>
      <c r="IJS102" s="34"/>
      <c r="IJT102" s="34"/>
      <c r="IJU102" s="34"/>
      <c r="IJV102" s="34"/>
      <c r="IJW102" s="34"/>
      <c r="IJX102" s="34"/>
      <c r="IJY102" s="34"/>
      <c r="IJZ102" s="34"/>
      <c r="IKA102" s="34"/>
      <c r="IKB102" s="34"/>
      <c r="IKC102" s="34"/>
      <c r="IKD102" s="34"/>
      <c r="IKE102" s="34"/>
      <c r="IKF102" s="34"/>
      <c r="IKG102" s="34"/>
      <c r="IKH102" s="34"/>
      <c r="IKI102" s="34"/>
      <c r="IKJ102" s="34"/>
      <c r="IKK102" s="34"/>
      <c r="IKL102" s="34"/>
      <c r="IKM102" s="34"/>
      <c r="IKN102" s="34"/>
      <c r="IKO102" s="34"/>
      <c r="IKP102" s="34"/>
      <c r="IKQ102" s="34"/>
      <c r="IKR102" s="34"/>
      <c r="IKS102" s="34"/>
      <c r="IKT102" s="34"/>
      <c r="IKU102" s="34"/>
      <c r="IKV102" s="34"/>
      <c r="IKW102" s="34"/>
      <c r="IKX102" s="34"/>
      <c r="IKY102" s="34"/>
      <c r="IKZ102" s="34"/>
      <c r="ILA102" s="34"/>
      <c r="ILB102" s="34"/>
      <c r="ILC102" s="34"/>
      <c r="ILD102" s="34"/>
      <c r="ILE102" s="34"/>
      <c r="ILF102" s="34"/>
      <c r="ILG102" s="34"/>
      <c r="ILH102" s="34"/>
      <c r="ILI102" s="34"/>
      <c r="ILJ102" s="34"/>
      <c r="ILK102" s="34"/>
      <c r="ILL102" s="34"/>
      <c r="ILM102" s="34"/>
      <c r="ILN102" s="34"/>
      <c r="ILO102" s="34"/>
      <c r="ILP102" s="34"/>
      <c r="ILQ102" s="34"/>
      <c r="ILR102" s="34"/>
      <c r="ILS102" s="34"/>
      <c r="ILT102" s="34"/>
      <c r="ILU102" s="34"/>
      <c r="ILV102" s="34"/>
      <c r="ILW102" s="34"/>
      <c r="ILX102" s="34"/>
      <c r="ILY102" s="34"/>
      <c r="ILZ102" s="34"/>
      <c r="IMA102" s="34"/>
      <c r="IMB102" s="34"/>
      <c r="IMC102" s="34"/>
      <c r="IMD102" s="34"/>
      <c r="IME102" s="34"/>
      <c r="IMF102" s="34"/>
      <c r="IMG102" s="34"/>
      <c r="IMH102" s="34"/>
      <c r="IMI102" s="34"/>
      <c r="IMJ102" s="34"/>
      <c r="IMK102" s="34"/>
      <c r="IML102" s="34"/>
      <c r="IMM102" s="34"/>
      <c r="IMN102" s="34"/>
      <c r="IMO102" s="34"/>
      <c r="IMP102" s="34"/>
      <c r="IMQ102" s="34"/>
      <c r="IMR102" s="34"/>
      <c r="IMS102" s="34"/>
      <c r="IMT102" s="34"/>
      <c r="IMU102" s="34"/>
      <c r="IMV102" s="34"/>
      <c r="IMW102" s="34"/>
      <c r="IMX102" s="34"/>
      <c r="IMY102" s="34"/>
      <c r="IMZ102" s="34"/>
      <c r="INA102" s="34"/>
      <c r="INB102" s="34"/>
      <c r="INC102" s="34"/>
      <c r="IND102" s="34"/>
      <c r="INE102" s="34"/>
      <c r="INF102" s="34"/>
      <c r="ING102" s="34"/>
      <c r="INH102" s="34"/>
      <c r="INI102" s="34"/>
      <c r="INJ102" s="34"/>
      <c r="INK102" s="34"/>
      <c r="INL102" s="34"/>
      <c r="INM102" s="34"/>
      <c r="INN102" s="34"/>
      <c r="INO102" s="34"/>
      <c r="INP102" s="34"/>
      <c r="INQ102" s="34"/>
      <c r="INR102" s="34"/>
      <c r="INS102" s="34"/>
      <c r="INT102" s="34"/>
      <c r="INU102" s="34"/>
      <c r="INV102" s="34"/>
      <c r="INW102" s="34"/>
      <c r="INX102" s="34"/>
      <c r="INY102" s="34"/>
      <c r="INZ102" s="34"/>
      <c r="IOA102" s="34"/>
      <c r="IOB102" s="34"/>
      <c r="IOC102" s="34"/>
      <c r="IOD102" s="34"/>
      <c r="IOE102" s="34"/>
      <c r="IOF102" s="34"/>
      <c r="IOG102" s="34"/>
      <c r="IOH102" s="34"/>
      <c r="IOI102" s="34"/>
      <c r="IOJ102" s="34"/>
      <c r="IOK102" s="34"/>
      <c r="IOL102" s="34"/>
      <c r="IOM102" s="34"/>
      <c r="ION102" s="34"/>
      <c r="IOO102" s="34"/>
      <c r="IOP102" s="34"/>
      <c r="IOQ102" s="34"/>
      <c r="IOR102" s="34"/>
      <c r="IOS102" s="34"/>
      <c r="IOT102" s="34"/>
      <c r="IOU102" s="34"/>
      <c r="IOV102" s="34"/>
      <c r="IOW102" s="34"/>
      <c r="IOX102" s="34"/>
      <c r="IOY102" s="34"/>
      <c r="IOZ102" s="34"/>
      <c r="IPA102" s="34"/>
      <c r="IPB102" s="34"/>
      <c r="IPC102" s="34"/>
      <c r="IPD102" s="34"/>
      <c r="IPE102" s="34"/>
      <c r="IPF102" s="34"/>
      <c r="IPG102" s="34"/>
      <c r="IPH102" s="34"/>
      <c r="IPI102" s="34"/>
      <c r="IPJ102" s="34"/>
      <c r="IPK102" s="34"/>
      <c r="IPL102" s="34"/>
      <c r="IPM102" s="34"/>
      <c r="IPN102" s="34"/>
      <c r="IPO102" s="34"/>
      <c r="IPP102" s="34"/>
      <c r="IPQ102" s="34"/>
      <c r="IPR102" s="34"/>
      <c r="IPS102" s="34"/>
      <c r="IPT102" s="34"/>
      <c r="IPU102" s="34"/>
      <c r="IPV102" s="34"/>
      <c r="IPW102" s="34"/>
      <c r="IPX102" s="34"/>
      <c r="IPY102" s="34"/>
      <c r="IPZ102" s="34"/>
      <c r="IQA102" s="34"/>
      <c r="IQB102" s="34"/>
      <c r="IQC102" s="34"/>
      <c r="IQD102" s="34"/>
      <c r="IQE102" s="34"/>
      <c r="IQF102" s="34"/>
      <c r="IQG102" s="34"/>
      <c r="IQH102" s="34"/>
      <c r="IQI102" s="34"/>
      <c r="IQJ102" s="34"/>
      <c r="IQK102" s="34"/>
      <c r="IQL102" s="34"/>
      <c r="IQM102" s="34"/>
      <c r="IQN102" s="34"/>
      <c r="IQO102" s="34"/>
      <c r="IQP102" s="34"/>
      <c r="IQQ102" s="34"/>
      <c r="IQR102" s="34"/>
      <c r="IQS102" s="34"/>
      <c r="IQT102" s="34"/>
      <c r="IQU102" s="34"/>
      <c r="IQV102" s="34"/>
      <c r="IQW102" s="34"/>
      <c r="IQX102" s="34"/>
      <c r="IQY102" s="34"/>
      <c r="IQZ102" s="34"/>
      <c r="IRA102" s="34"/>
      <c r="IRB102" s="34"/>
      <c r="IRC102" s="34"/>
      <c r="IRD102" s="34"/>
      <c r="IRE102" s="34"/>
      <c r="IRF102" s="34"/>
      <c r="IRG102" s="34"/>
      <c r="IRH102" s="34"/>
      <c r="IRI102" s="34"/>
      <c r="IRJ102" s="34"/>
      <c r="IRK102" s="34"/>
      <c r="IRL102" s="34"/>
      <c r="IRM102" s="34"/>
      <c r="IRN102" s="34"/>
      <c r="IRO102" s="34"/>
      <c r="IRP102" s="34"/>
      <c r="IRQ102" s="34"/>
      <c r="IRR102" s="34"/>
      <c r="IRS102" s="34"/>
      <c r="IRT102" s="34"/>
      <c r="IRU102" s="34"/>
      <c r="IRV102" s="34"/>
      <c r="IRW102" s="34"/>
      <c r="IRX102" s="34"/>
      <c r="IRY102" s="34"/>
      <c r="IRZ102" s="34"/>
      <c r="ISA102" s="34"/>
      <c r="ISB102" s="34"/>
      <c r="ISC102" s="34"/>
      <c r="ISD102" s="34"/>
      <c r="ISE102" s="34"/>
      <c r="ISF102" s="34"/>
      <c r="ISG102" s="34"/>
      <c r="ISH102" s="34"/>
      <c r="ISI102" s="34"/>
      <c r="ISJ102" s="34"/>
      <c r="ISK102" s="34"/>
      <c r="ISL102" s="34"/>
      <c r="ISM102" s="34"/>
      <c r="ISN102" s="34"/>
      <c r="ISO102" s="34"/>
      <c r="ISP102" s="34"/>
      <c r="ISQ102" s="34"/>
      <c r="ISR102" s="34"/>
      <c r="ISS102" s="34"/>
      <c r="IST102" s="34"/>
      <c r="ISU102" s="34"/>
      <c r="ISV102" s="34"/>
      <c r="ISW102" s="34"/>
      <c r="ISX102" s="34"/>
      <c r="ISY102" s="34"/>
      <c r="ISZ102" s="34"/>
      <c r="ITA102" s="34"/>
      <c r="ITB102" s="34"/>
      <c r="ITC102" s="34"/>
      <c r="ITD102" s="34"/>
      <c r="ITE102" s="34"/>
      <c r="ITF102" s="34"/>
      <c r="ITG102" s="34"/>
      <c r="ITH102" s="34"/>
      <c r="ITI102" s="34"/>
      <c r="ITJ102" s="34"/>
      <c r="ITK102" s="34"/>
      <c r="ITL102" s="34"/>
      <c r="ITM102" s="34"/>
      <c r="ITN102" s="34"/>
      <c r="ITO102" s="34"/>
      <c r="ITP102" s="34"/>
      <c r="ITQ102" s="34"/>
      <c r="ITR102" s="34"/>
      <c r="ITS102" s="34"/>
      <c r="ITT102" s="34"/>
      <c r="ITU102" s="34"/>
      <c r="ITV102" s="34"/>
      <c r="ITW102" s="34"/>
      <c r="ITX102" s="34"/>
      <c r="ITY102" s="34"/>
      <c r="ITZ102" s="34"/>
      <c r="IUA102" s="34"/>
      <c r="IUB102" s="34"/>
      <c r="IUC102" s="34"/>
      <c r="IUD102" s="34"/>
      <c r="IUE102" s="34"/>
      <c r="IUF102" s="34"/>
      <c r="IUG102" s="34"/>
      <c r="IUH102" s="34"/>
      <c r="IUI102" s="34"/>
      <c r="IUJ102" s="34"/>
      <c r="IUK102" s="34"/>
      <c r="IUL102" s="34"/>
      <c r="IUM102" s="34"/>
      <c r="IUN102" s="34"/>
      <c r="IUO102" s="34"/>
      <c r="IUP102" s="34"/>
      <c r="IUQ102" s="34"/>
      <c r="IUR102" s="34"/>
      <c r="IUS102" s="34"/>
      <c r="IUT102" s="34"/>
      <c r="IUU102" s="34"/>
      <c r="IUV102" s="34"/>
      <c r="IUW102" s="34"/>
      <c r="IUX102" s="34"/>
      <c r="IUY102" s="34"/>
      <c r="IUZ102" s="34"/>
      <c r="IVA102" s="34"/>
      <c r="IVB102" s="34"/>
      <c r="IVC102" s="34"/>
      <c r="IVD102" s="34"/>
      <c r="IVE102" s="34"/>
      <c r="IVF102" s="34"/>
      <c r="IVG102" s="34"/>
      <c r="IVH102" s="34"/>
      <c r="IVI102" s="34"/>
      <c r="IVJ102" s="34"/>
      <c r="IVK102" s="34"/>
      <c r="IVL102" s="34"/>
      <c r="IVM102" s="34"/>
      <c r="IVN102" s="34"/>
      <c r="IVO102" s="34"/>
      <c r="IVP102" s="34"/>
      <c r="IVQ102" s="34"/>
      <c r="IVR102" s="34"/>
      <c r="IVS102" s="34"/>
      <c r="IVT102" s="34"/>
      <c r="IVU102" s="34"/>
      <c r="IVV102" s="34"/>
      <c r="IVW102" s="34"/>
      <c r="IVX102" s="34"/>
      <c r="IVY102" s="34"/>
      <c r="IVZ102" s="34"/>
      <c r="IWA102" s="34"/>
      <c r="IWB102" s="34"/>
      <c r="IWC102" s="34"/>
      <c r="IWD102" s="34"/>
      <c r="IWE102" s="34"/>
      <c r="IWF102" s="34"/>
      <c r="IWG102" s="34"/>
      <c r="IWH102" s="34"/>
      <c r="IWI102" s="34"/>
      <c r="IWJ102" s="34"/>
      <c r="IWK102" s="34"/>
      <c r="IWL102" s="34"/>
      <c r="IWM102" s="34"/>
      <c r="IWN102" s="34"/>
      <c r="IWO102" s="34"/>
      <c r="IWP102" s="34"/>
      <c r="IWQ102" s="34"/>
      <c r="IWR102" s="34"/>
      <c r="IWS102" s="34"/>
      <c r="IWT102" s="34"/>
      <c r="IWU102" s="34"/>
      <c r="IWV102" s="34"/>
      <c r="IWW102" s="34"/>
      <c r="IWX102" s="34"/>
      <c r="IWY102" s="34"/>
      <c r="IWZ102" s="34"/>
      <c r="IXA102" s="34"/>
      <c r="IXB102" s="34"/>
      <c r="IXC102" s="34"/>
      <c r="IXD102" s="34"/>
      <c r="IXE102" s="34"/>
      <c r="IXF102" s="34"/>
      <c r="IXG102" s="34"/>
      <c r="IXH102" s="34"/>
      <c r="IXI102" s="34"/>
      <c r="IXJ102" s="34"/>
      <c r="IXK102" s="34"/>
      <c r="IXL102" s="34"/>
      <c r="IXM102" s="34"/>
      <c r="IXN102" s="34"/>
      <c r="IXO102" s="34"/>
      <c r="IXP102" s="34"/>
      <c r="IXQ102" s="34"/>
      <c r="IXR102" s="34"/>
      <c r="IXS102" s="34"/>
      <c r="IXT102" s="34"/>
      <c r="IXU102" s="34"/>
      <c r="IXV102" s="34"/>
      <c r="IXW102" s="34"/>
      <c r="IXX102" s="34"/>
      <c r="IXY102" s="34"/>
      <c r="IXZ102" s="34"/>
      <c r="IYA102" s="34"/>
      <c r="IYB102" s="34"/>
      <c r="IYC102" s="34"/>
      <c r="IYD102" s="34"/>
      <c r="IYE102" s="34"/>
      <c r="IYF102" s="34"/>
      <c r="IYG102" s="34"/>
      <c r="IYH102" s="34"/>
      <c r="IYI102" s="34"/>
      <c r="IYJ102" s="34"/>
      <c r="IYK102" s="34"/>
      <c r="IYL102" s="34"/>
      <c r="IYM102" s="34"/>
      <c r="IYN102" s="34"/>
      <c r="IYO102" s="34"/>
      <c r="IYP102" s="34"/>
      <c r="IYQ102" s="34"/>
      <c r="IYR102" s="34"/>
      <c r="IYS102" s="34"/>
      <c r="IYT102" s="34"/>
      <c r="IYU102" s="34"/>
      <c r="IYV102" s="34"/>
      <c r="IYW102" s="34"/>
      <c r="IYX102" s="34"/>
      <c r="IYY102" s="34"/>
      <c r="IYZ102" s="34"/>
      <c r="IZA102" s="34"/>
      <c r="IZB102" s="34"/>
      <c r="IZC102" s="34"/>
      <c r="IZD102" s="34"/>
      <c r="IZE102" s="34"/>
      <c r="IZF102" s="34"/>
      <c r="IZG102" s="34"/>
      <c r="IZH102" s="34"/>
      <c r="IZI102" s="34"/>
      <c r="IZJ102" s="34"/>
      <c r="IZK102" s="34"/>
      <c r="IZL102" s="34"/>
      <c r="IZM102" s="34"/>
      <c r="IZN102" s="34"/>
      <c r="IZO102" s="34"/>
      <c r="IZP102" s="34"/>
      <c r="IZQ102" s="34"/>
      <c r="IZR102" s="34"/>
      <c r="IZS102" s="34"/>
      <c r="IZT102" s="34"/>
      <c r="IZU102" s="34"/>
      <c r="IZV102" s="34"/>
      <c r="IZW102" s="34"/>
      <c r="IZX102" s="34"/>
      <c r="IZY102" s="34"/>
      <c r="IZZ102" s="34"/>
      <c r="JAA102" s="34"/>
      <c r="JAB102" s="34"/>
      <c r="JAC102" s="34"/>
      <c r="JAD102" s="34"/>
      <c r="JAE102" s="34"/>
      <c r="JAF102" s="34"/>
      <c r="JAG102" s="34"/>
      <c r="JAH102" s="34"/>
      <c r="JAI102" s="34"/>
      <c r="JAJ102" s="34"/>
      <c r="JAK102" s="34"/>
      <c r="JAL102" s="34"/>
      <c r="JAM102" s="34"/>
      <c r="JAN102" s="34"/>
      <c r="JAO102" s="34"/>
      <c r="JAP102" s="34"/>
      <c r="JAQ102" s="34"/>
      <c r="JAR102" s="34"/>
      <c r="JAS102" s="34"/>
      <c r="JAT102" s="34"/>
      <c r="JAU102" s="34"/>
      <c r="JAV102" s="34"/>
      <c r="JAW102" s="34"/>
      <c r="JAX102" s="34"/>
      <c r="JAY102" s="34"/>
      <c r="JAZ102" s="34"/>
      <c r="JBA102" s="34"/>
      <c r="JBB102" s="34"/>
      <c r="JBC102" s="34"/>
      <c r="JBD102" s="34"/>
      <c r="JBE102" s="34"/>
      <c r="JBF102" s="34"/>
      <c r="JBG102" s="34"/>
      <c r="JBH102" s="34"/>
      <c r="JBI102" s="34"/>
      <c r="JBJ102" s="34"/>
      <c r="JBK102" s="34"/>
      <c r="JBL102" s="34"/>
      <c r="JBM102" s="34"/>
      <c r="JBN102" s="34"/>
      <c r="JBO102" s="34"/>
      <c r="JBP102" s="34"/>
      <c r="JBQ102" s="34"/>
      <c r="JBR102" s="34"/>
      <c r="JBS102" s="34"/>
      <c r="JBT102" s="34"/>
      <c r="JBU102" s="34"/>
      <c r="JBV102" s="34"/>
      <c r="JBW102" s="34"/>
      <c r="JBX102" s="34"/>
      <c r="JBY102" s="34"/>
      <c r="JBZ102" s="34"/>
      <c r="JCA102" s="34"/>
      <c r="JCB102" s="34"/>
      <c r="JCC102" s="34"/>
      <c r="JCD102" s="34"/>
      <c r="JCE102" s="34"/>
      <c r="JCF102" s="34"/>
      <c r="JCG102" s="34"/>
      <c r="JCH102" s="34"/>
      <c r="JCI102" s="34"/>
      <c r="JCJ102" s="34"/>
      <c r="JCK102" s="34"/>
      <c r="JCL102" s="34"/>
      <c r="JCM102" s="34"/>
      <c r="JCN102" s="34"/>
      <c r="JCO102" s="34"/>
      <c r="JCP102" s="34"/>
      <c r="JCQ102" s="34"/>
      <c r="JCR102" s="34"/>
      <c r="JCS102" s="34"/>
      <c r="JCT102" s="34"/>
      <c r="JCU102" s="34"/>
      <c r="JCV102" s="34"/>
      <c r="JCW102" s="34"/>
      <c r="JCX102" s="34"/>
      <c r="JCY102" s="34"/>
      <c r="JCZ102" s="34"/>
      <c r="JDA102" s="34"/>
      <c r="JDB102" s="34"/>
      <c r="JDC102" s="34"/>
      <c r="JDD102" s="34"/>
      <c r="JDE102" s="34"/>
      <c r="JDF102" s="34"/>
      <c r="JDG102" s="34"/>
      <c r="JDH102" s="34"/>
      <c r="JDI102" s="34"/>
      <c r="JDJ102" s="34"/>
      <c r="JDK102" s="34"/>
      <c r="JDL102" s="34"/>
      <c r="JDM102" s="34"/>
      <c r="JDN102" s="34"/>
      <c r="JDO102" s="34"/>
      <c r="JDP102" s="34"/>
      <c r="JDQ102" s="34"/>
      <c r="JDR102" s="34"/>
      <c r="JDS102" s="34"/>
      <c r="JDT102" s="34"/>
      <c r="JDU102" s="34"/>
      <c r="JDV102" s="34"/>
      <c r="JDW102" s="34"/>
      <c r="JDX102" s="34"/>
      <c r="JDY102" s="34"/>
      <c r="JDZ102" s="34"/>
      <c r="JEA102" s="34"/>
      <c r="JEB102" s="34"/>
      <c r="JEC102" s="34"/>
      <c r="JED102" s="34"/>
      <c r="JEE102" s="34"/>
      <c r="JEF102" s="34"/>
      <c r="JEG102" s="34"/>
      <c r="JEH102" s="34"/>
      <c r="JEI102" s="34"/>
    </row>
    <row r="103" spans="1:6899" s="5" customFormat="1" ht="231.75" customHeight="1" x14ac:dyDescent="0.25">
      <c r="A103" s="221" t="s">
        <v>283</v>
      </c>
      <c r="B103" s="221"/>
      <c r="C103" s="221"/>
      <c r="D103" s="6"/>
      <c r="E103" s="107"/>
      <c r="F103" s="107"/>
      <c r="G103" s="108"/>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649999999999999" customHeight="1" x14ac:dyDescent="0.25">
      <c r="A104" s="28" t="s">
        <v>284</v>
      </c>
      <c r="B104" s="102"/>
      <c r="C104" s="103"/>
      <c r="D104" s="12"/>
      <c r="E104" s="6"/>
      <c r="F104" s="6"/>
      <c r="G104" s="108"/>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47.1" customHeight="1" x14ac:dyDescent="0.25">
      <c r="A105" s="228" t="s">
        <v>285</v>
      </c>
      <c r="B105" s="228"/>
      <c r="C105" s="228"/>
      <c r="D105" s="12"/>
      <c r="E105" s="6"/>
      <c r="F105" s="6"/>
      <c r="G105" s="108"/>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5" customFormat="1" ht="16.649999999999999" customHeight="1" x14ac:dyDescent="0.25">
      <c r="A106" s="29" t="s">
        <v>286</v>
      </c>
      <c r="B106" s="102"/>
      <c r="C106" s="103"/>
      <c r="D106" s="12"/>
      <c r="E106" s="6"/>
      <c r="F106" s="6"/>
      <c r="G106" s="108"/>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ht="36" customHeight="1" x14ac:dyDescent="0.25">
      <c r="A107" s="220" t="s">
        <v>287</v>
      </c>
      <c r="B107" s="220"/>
      <c r="C107" s="220"/>
      <c r="D107" s="12"/>
      <c r="E107" s="6"/>
      <c r="F107" s="6"/>
      <c r="G107" s="108"/>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36" customHeight="1" x14ac:dyDescent="0.25">
      <c r="A108" s="220" t="s">
        <v>288</v>
      </c>
      <c r="B108" s="220"/>
      <c r="C108" s="220"/>
      <c r="D108" s="22"/>
      <c r="E108" s="12"/>
      <c r="F108" s="12"/>
      <c r="G108" s="108"/>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27" t="s">
        <v>289</v>
      </c>
      <c r="B109" s="12"/>
      <c r="C109" s="14"/>
      <c r="D109" s="6"/>
      <c r="E109" s="14"/>
      <c r="F109" s="14"/>
      <c r="G109" s="38"/>
      <c r="H109" s="13"/>
      <c r="K109" s="13"/>
      <c r="M109" s="13"/>
      <c r="N109" s="13"/>
      <c r="O109" s="13"/>
      <c r="P109" s="13"/>
      <c r="R109" s="13"/>
      <c r="S109" s="13"/>
      <c r="U109" s="13"/>
      <c r="V109" s="13"/>
      <c r="X109" s="13"/>
      <c r="Y109" s="13"/>
      <c r="AA109" s="13"/>
      <c r="AB109" s="13"/>
      <c r="AD109" s="13"/>
      <c r="AE109" s="13"/>
      <c r="AG109" s="13"/>
      <c r="AH109" s="13"/>
      <c r="AJ109" s="13"/>
      <c r="AK109" s="13"/>
      <c r="AM109" s="13"/>
      <c r="AN109" s="13"/>
      <c r="AP109" s="13"/>
      <c r="AQ109" s="13"/>
      <c r="AS109" s="13"/>
      <c r="AT109" s="13"/>
      <c r="AU109" s="13"/>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290</v>
      </c>
      <c r="B110" s="12"/>
      <c r="C110" s="14"/>
      <c r="D110" s="14"/>
      <c r="E110" s="14"/>
      <c r="F110" s="14"/>
      <c r="G110" s="10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3.8" x14ac:dyDescent="0.25">
      <c r="A111" s="16" t="s">
        <v>291</v>
      </c>
      <c r="B111" s="12"/>
      <c r="C111" s="14"/>
      <c r="D111" s="18"/>
      <c r="E111" s="14"/>
      <c r="F111" s="14"/>
      <c r="G111" s="10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3"/>
      <c r="AW111" s="13"/>
      <c r="AX111" s="13"/>
      <c r="AY111" s="13"/>
      <c r="AZ111" s="13"/>
      <c r="BA111" s="13"/>
      <c r="BB111" s="13"/>
      <c r="BC111" s="13"/>
      <c r="BD111" s="13"/>
      <c r="BE111" s="13"/>
      <c r="BF111" s="13"/>
      <c r="BG111" s="13"/>
      <c r="BH111" s="13"/>
      <c r="BI111" s="13"/>
      <c r="BJ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292</v>
      </c>
      <c r="B112" s="12"/>
      <c r="C112" s="14"/>
      <c r="D112" s="20"/>
      <c r="E112" s="14"/>
      <c r="F112" s="14"/>
      <c r="G112" s="10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3"/>
      <c r="AW112" s="13"/>
      <c r="AX112" s="13"/>
      <c r="AY112" s="13"/>
      <c r="AZ112" s="13"/>
      <c r="BA112" s="13"/>
      <c r="BB112" s="13"/>
      <c r="BC112" s="13"/>
      <c r="BD112" s="13"/>
      <c r="BE112" s="13"/>
      <c r="BF112" s="13"/>
      <c r="BG112" s="13"/>
      <c r="BH112" s="13"/>
      <c r="BI112" s="13"/>
      <c r="BJ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17" customFormat="1" ht="14.85" customHeight="1" x14ac:dyDescent="0.25">
      <c r="A113" s="18" t="s">
        <v>293</v>
      </c>
      <c r="B113" s="12"/>
      <c r="C113" s="14"/>
      <c r="D113" s="20"/>
      <c r="E113" s="14"/>
      <c r="F113" s="14"/>
      <c r="G113" s="38"/>
      <c r="H113" s="13"/>
      <c r="K113" s="13"/>
      <c r="M113" s="13"/>
      <c r="N113" s="13"/>
      <c r="O113" s="13"/>
      <c r="P113" s="13"/>
      <c r="R113" s="13"/>
      <c r="S113" s="13"/>
      <c r="U113" s="13"/>
      <c r="V113" s="13"/>
      <c r="X113" s="13"/>
      <c r="Y113" s="13"/>
      <c r="AA113" s="13"/>
      <c r="AB113" s="13"/>
      <c r="AD113" s="13"/>
      <c r="AE113" s="13"/>
      <c r="AG113" s="13"/>
      <c r="AH113" s="13"/>
      <c r="AJ113" s="13"/>
      <c r="AK113" s="13"/>
      <c r="AM113" s="13"/>
      <c r="AN113" s="13"/>
      <c r="AP113" s="13"/>
      <c r="AQ113" s="13"/>
      <c r="AS113" s="13"/>
      <c r="AT113" s="13"/>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17" customFormat="1" ht="13.8" x14ac:dyDescent="0.25">
      <c r="A114" s="18" t="s">
        <v>294</v>
      </c>
      <c r="B114" s="12"/>
      <c r="C114" s="14"/>
      <c r="D114" s="20"/>
      <c r="E114" s="14"/>
      <c r="F114" s="14"/>
      <c r="G114" s="38"/>
      <c r="H114" s="13"/>
      <c r="K114" s="13"/>
      <c r="M114" s="13"/>
      <c r="N114" s="13"/>
      <c r="O114" s="13"/>
      <c r="P114" s="13"/>
      <c r="R114" s="13"/>
      <c r="S114" s="13"/>
      <c r="U114" s="13"/>
      <c r="V114" s="13"/>
      <c r="X114" s="13"/>
      <c r="Y114" s="13"/>
      <c r="AA114" s="13"/>
      <c r="AB114" s="13"/>
      <c r="AD114" s="13"/>
      <c r="AE114" s="13"/>
      <c r="AG114" s="13"/>
      <c r="AH114" s="13"/>
      <c r="AJ114" s="13"/>
      <c r="AK114" s="13"/>
      <c r="AM114" s="13"/>
      <c r="AN114" s="13"/>
      <c r="AP114" s="13"/>
      <c r="AQ114" s="13"/>
      <c r="AS114" s="13"/>
      <c r="AT114" s="13"/>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s="5" customFormat="1" ht="13.8" x14ac:dyDescent="0.25">
      <c r="A115" s="18" t="s">
        <v>295</v>
      </c>
      <c r="B115" s="12"/>
      <c r="C115" s="12"/>
      <c r="D115" s="6"/>
      <c r="E115" s="14"/>
      <c r="F115" s="14"/>
      <c r="G115" s="38"/>
      <c r="H115" s="13"/>
      <c r="I115" s="17"/>
      <c r="J115" s="17"/>
      <c r="K115" s="13"/>
      <c r="L115" s="17"/>
      <c r="M115" s="13"/>
      <c r="N115" s="13"/>
      <c r="O115" s="13"/>
      <c r="P115" s="13"/>
      <c r="Q115" s="17"/>
      <c r="R115" s="13"/>
      <c r="S115" s="13"/>
      <c r="T115" s="17"/>
      <c r="U115" s="13"/>
      <c r="V115" s="13"/>
      <c r="W115" s="17"/>
      <c r="X115" s="13"/>
      <c r="Y115" s="13"/>
      <c r="Z115" s="17"/>
      <c r="AA115" s="13"/>
      <c r="AB115" s="13"/>
      <c r="AC115" s="17"/>
      <c r="AD115" s="13"/>
      <c r="AE115" s="13"/>
      <c r="AF115" s="17"/>
      <c r="AG115" s="13"/>
      <c r="AH115" s="13"/>
      <c r="AI115" s="17"/>
      <c r="AJ115" s="13"/>
      <c r="AK115" s="13"/>
      <c r="AL115" s="17"/>
      <c r="AM115" s="13"/>
      <c r="AN115" s="13"/>
      <c r="AO115" s="17"/>
      <c r="AP115" s="13"/>
      <c r="AQ115" s="13"/>
      <c r="AR115" s="17"/>
      <c r="AS115" s="13"/>
      <c r="AT115" s="13"/>
      <c r="AU115" s="17"/>
      <c r="AV115" s="17"/>
      <c r="AW115" s="17"/>
      <c r="AX115" s="17"/>
      <c r="AY115" s="17"/>
      <c r="AZ115" s="17"/>
      <c r="BA115" s="17"/>
      <c r="BB115" s="17"/>
      <c r="BC115" s="17"/>
      <c r="BD115" s="17"/>
      <c r="BE115" s="17"/>
      <c r="BF115" s="17"/>
      <c r="BG115" s="17"/>
      <c r="BH115" s="17"/>
      <c r="BI115" s="17"/>
      <c r="BJ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s="5" customFormat="1" ht="13.8" x14ac:dyDescent="0.25">
      <c r="A116" s="18" t="s">
        <v>296</v>
      </c>
      <c r="B116" s="12"/>
      <c r="C116" s="12"/>
      <c r="D116" s="18"/>
      <c r="E116" s="14"/>
      <c r="F116" s="14"/>
      <c r="G116" s="38"/>
      <c r="H116" s="13"/>
      <c r="I116" s="17"/>
      <c r="J116" s="17"/>
      <c r="K116" s="13"/>
      <c r="L116" s="17"/>
      <c r="M116" s="13"/>
      <c r="N116" s="13"/>
      <c r="O116" s="13"/>
      <c r="P116" s="13"/>
      <c r="Q116" s="17"/>
      <c r="R116" s="13"/>
      <c r="S116" s="13"/>
      <c r="T116" s="17"/>
      <c r="U116" s="13"/>
      <c r="V116" s="13"/>
      <c r="W116" s="17"/>
      <c r="X116" s="13"/>
      <c r="Y116" s="13"/>
      <c r="Z116" s="17"/>
      <c r="AA116" s="13"/>
      <c r="AB116" s="13"/>
      <c r="AC116" s="17"/>
      <c r="AD116" s="13"/>
      <c r="AE116" s="13"/>
      <c r="AF116" s="17"/>
      <c r="AG116" s="13"/>
      <c r="AH116" s="13"/>
      <c r="AI116" s="17"/>
      <c r="AJ116" s="13"/>
      <c r="AK116" s="13"/>
      <c r="AL116" s="17"/>
      <c r="AM116" s="13"/>
      <c r="AN116" s="13"/>
      <c r="AO116" s="17"/>
      <c r="AP116" s="13"/>
      <c r="AQ116" s="13"/>
      <c r="AR116" s="17"/>
      <c r="AS116" s="13"/>
      <c r="AT116" s="13"/>
      <c r="AU116" s="17"/>
      <c r="AV116" s="17"/>
      <c r="AW116" s="17"/>
      <c r="AX116" s="17"/>
      <c r="AY116" s="17"/>
      <c r="AZ116" s="17"/>
      <c r="BA116" s="17"/>
      <c r="BB116" s="17"/>
      <c r="BC116" s="17"/>
      <c r="BD116" s="17"/>
      <c r="BE116" s="17"/>
      <c r="BF116" s="17"/>
      <c r="BG116" s="17"/>
      <c r="BH116" s="17"/>
      <c r="BI116" s="17"/>
      <c r="BJ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x14ac:dyDescent="0.3">
      <c r="A117" s="21" t="s">
        <v>297</v>
      </c>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4"/>
      <c r="WA117" s="14"/>
      <c r="WB117" s="14"/>
      <c r="WC117" s="14"/>
      <c r="WD117" s="14"/>
      <c r="WE117" s="14"/>
      <c r="WF117" s="14"/>
      <c r="WG117" s="14"/>
      <c r="WH117" s="14"/>
      <c r="WI117" s="14"/>
      <c r="WJ117" s="14"/>
      <c r="WK117" s="14"/>
      <c r="WL117" s="14"/>
      <c r="WM117" s="14"/>
      <c r="WN117" s="14"/>
      <c r="WO117" s="14"/>
      <c r="WP117" s="14"/>
      <c r="WQ117" s="14"/>
      <c r="WR117" s="14"/>
      <c r="WS117" s="14"/>
      <c r="WT117" s="14"/>
      <c r="WU117" s="14"/>
      <c r="WV117" s="14"/>
      <c r="WW117" s="14"/>
      <c r="WX117" s="14"/>
      <c r="WY117" s="14"/>
      <c r="WZ117" s="14"/>
      <c r="XA117" s="14"/>
      <c r="XB117" s="14"/>
      <c r="XC117" s="14"/>
      <c r="XD117" s="14"/>
      <c r="XE117" s="14"/>
      <c r="XF117" s="14"/>
      <c r="XG117" s="14"/>
      <c r="XH117" s="14"/>
      <c r="XI117" s="14"/>
      <c r="XJ117" s="14"/>
      <c r="XK117" s="14"/>
      <c r="XL117" s="14"/>
      <c r="XM117" s="14"/>
      <c r="XN117" s="14"/>
      <c r="XO117" s="14"/>
      <c r="XP117" s="14"/>
      <c r="XQ117" s="14"/>
      <c r="XR117" s="14"/>
      <c r="XS117" s="14"/>
      <c r="XT117" s="14"/>
      <c r="XU117" s="14"/>
      <c r="XV117" s="14"/>
      <c r="XW117" s="14"/>
      <c r="XX117" s="14"/>
      <c r="XY117" s="14"/>
      <c r="XZ117" s="14"/>
      <c r="YA117" s="14"/>
      <c r="YB117" s="14"/>
      <c r="YC117" s="14"/>
      <c r="YD117" s="14"/>
      <c r="YE117" s="14"/>
      <c r="YF117" s="14"/>
      <c r="YG117" s="14"/>
      <c r="YH117" s="14"/>
      <c r="YI117" s="14"/>
      <c r="YJ117" s="14"/>
      <c r="YK117" s="14"/>
      <c r="YL117" s="14"/>
      <c r="YM117" s="14"/>
      <c r="YN117" s="14"/>
      <c r="YO117" s="14"/>
      <c r="YP117" s="14"/>
      <c r="YQ117" s="14"/>
      <c r="YR117" s="14"/>
      <c r="YS117" s="14"/>
      <c r="YT117" s="14"/>
      <c r="YU117" s="14"/>
      <c r="YV117" s="14"/>
      <c r="YW117" s="14"/>
      <c r="YX117" s="14"/>
      <c r="YY117" s="14"/>
      <c r="YZ117" s="14"/>
      <c r="ZA117" s="14"/>
      <c r="ZB117" s="14"/>
      <c r="ZC117" s="14"/>
      <c r="ZD117" s="14"/>
      <c r="ZE117" s="14"/>
      <c r="ZF117" s="14"/>
      <c r="ZG117" s="14"/>
      <c r="ZH117" s="14"/>
      <c r="ZI117" s="14"/>
      <c r="ZJ117" s="14"/>
      <c r="ZK117" s="14"/>
      <c r="ZL117" s="14"/>
      <c r="ZM117" s="14"/>
      <c r="ZN117" s="14"/>
      <c r="ZO117" s="14"/>
      <c r="ZP117" s="14"/>
      <c r="ZQ117" s="14"/>
      <c r="ZR117" s="14"/>
      <c r="ZS117" s="14"/>
      <c r="ZT117" s="14"/>
      <c r="ZU117" s="14"/>
      <c r="ZV117" s="14"/>
      <c r="ZW117" s="14"/>
      <c r="ZX117" s="14"/>
      <c r="ZY117" s="14"/>
      <c r="ZZ117" s="14"/>
      <c r="AAA117" s="14"/>
      <c r="AAB117" s="14"/>
      <c r="AAC117" s="14"/>
      <c r="AAD117" s="14"/>
      <c r="AAE117" s="14"/>
      <c r="AAF117" s="14"/>
      <c r="AAG117" s="14"/>
      <c r="AAH117" s="14"/>
      <c r="AAI117" s="14"/>
      <c r="AAJ117" s="14"/>
      <c r="AAK117" s="14"/>
      <c r="AAL117" s="14"/>
      <c r="AAM117" s="14"/>
      <c r="AAN117" s="14"/>
      <c r="AAO117" s="14"/>
      <c r="AAP117" s="14"/>
      <c r="AAQ117" s="14"/>
      <c r="AAR117" s="14"/>
      <c r="AAS117" s="14"/>
      <c r="AAT117" s="14"/>
      <c r="AAU117" s="14"/>
      <c r="AAV117" s="14"/>
      <c r="AAW117" s="14"/>
      <c r="AAX117" s="14"/>
      <c r="AAY117" s="14"/>
      <c r="AAZ117" s="14"/>
      <c r="ABA117" s="14"/>
      <c r="ABB117" s="14"/>
      <c r="ABC117" s="14"/>
      <c r="ABD117" s="14"/>
      <c r="ABE117" s="14"/>
      <c r="ABF117" s="14"/>
      <c r="ABG117" s="14"/>
      <c r="ABH117" s="14"/>
      <c r="ABI117" s="14"/>
      <c r="ABJ117" s="14"/>
      <c r="ABK117" s="14"/>
      <c r="ABL117" s="14"/>
      <c r="ABM117" s="14"/>
      <c r="ABN117" s="14"/>
      <c r="ABO117" s="14"/>
      <c r="ABP117" s="14"/>
      <c r="ABQ117" s="14"/>
      <c r="ABR117" s="14"/>
      <c r="ABS117" s="14"/>
      <c r="ABT117" s="14"/>
      <c r="ABU117" s="14"/>
      <c r="ABV117" s="14"/>
      <c r="ABW117" s="14"/>
      <c r="ABX117" s="14"/>
      <c r="ABY117" s="14"/>
      <c r="ABZ117" s="14"/>
      <c r="ACA117" s="14"/>
      <c r="ACB117" s="14"/>
      <c r="ACC117" s="14"/>
      <c r="ACD117" s="14"/>
      <c r="ACE117" s="14"/>
      <c r="ACF117" s="14"/>
      <c r="ACG117" s="14"/>
      <c r="ACH117" s="14"/>
      <c r="ACI117" s="14"/>
      <c r="ACJ117" s="14"/>
      <c r="ACK117" s="14"/>
      <c r="ACL117" s="14"/>
      <c r="ACM117" s="14"/>
      <c r="ACN117" s="14"/>
      <c r="ACO117" s="14"/>
      <c r="ACP117" s="14"/>
      <c r="ACQ117" s="14"/>
      <c r="ACR117" s="14"/>
      <c r="ACS117" s="14"/>
      <c r="ACT117" s="14"/>
      <c r="ACU117" s="14"/>
      <c r="ACV117" s="14"/>
      <c r="ACW117" s="14"/>
      <c r="ACX117" s="14"/>
      <c r="ACY117" s="14"/>
      <c r="ACZ117" s="14"/>
      <c r="ADA117" s="14"/>
      <c r="ADB117" s="14"/>
      <c r="ADC117" s="14"/>
      <c r="ADD117" s="14"/>
      <c r="ADE117" s="14"/>
      <c r="ADF117" s="14"/>
      <c r="ADG117" s="14"/>
      <c r="ADH117" s="14"/>
      <c r="ADI117" s="14"/>
      <c r="ADJ117" s="14"/>
      <c r="ADK117" s="14"/>
      <c r="ADL117" s="14"/>
      <c r="ADM117" s="14"/>
      <c r="ADN117" s="14"/>
      <c r="ADO117" s="14"/>
      <c r="ADP117" s="14"/>
      <c r="ADQ117" s="14"/>
      <c r="ADR117" s="14"/>
      <c r="ADS117" s="14"/>
      <c r="ADT117" s="14"/>
      <c r="ADU117" s="14"/>
      <c r="ADV117" s="14"/>
      <c r="ADW117" s="14"/>
      <c r="ADX117" s="14"/>
      <c r="ADY117" s="14"/>
      <c r="ADZ117" s="14"/>
      <c r="AEA117" s="14"/>
      <c r="AEB117" s="14"/>
      <c r="AEC117" s="14"/>
      <c r="AED117" s="14"/>
      <c r="AEE117" s="14"/>
      <c r="AEF117" s="14"/>
      <c r="AEG117" s="14"/>
      <c r="AEH117" s="14"/>
      <c r="AEI117" s="14"/>
      <c r="AEJ117" s="14"/>
      <c r="AEK117" s="14"/>
      <c r="AEL117" s="14"/>
      <c r="AEM117" s="14"/>
      <c r="AEN117" s="14"/>
      <c r="AEO117" s="14"/>
      <c r="AEP117" s="14"/>
      <c r="AEQ117" s="14"/>
      <c r="AER117" s="14"/>
      <c r="AES117" s="14"/>
      <c r="AET117" s="14"/>
      <c r="AEU117" s="14"/>
      <c r="AEV117" s="14"/>
      <c r="AEW117" s="14"/>
      <c r="AEX117" s="14"/>
      <c r="AEY117" s="14"/>
      <c r="AEZ117" s="14"/>
      <c r="AFA117" s="14"/>
      <c r="AFB117" s="14"/>
      <c r="AFC117" s="14"/>
      <c r="AFD117" s="14"/>
      <c r="AFE117" s="14"/>
      <c r="AFF117" s="14"/>
      <c r="AFG117" s="14"/>
      <c r="AFH117" s="14"/>
      <c r="AFI117" s="14"/>
      <c r="AFJ117" s="14"/>
      <c r="AFK117" s="14"/>
      <c r="AFL117" s="14"/>
      <c r="AFM117" s="14"/>
      <c r="AFN117" s="14"/>
      <c r="AFO117" s="14"/>
      <c r="AFP117" s="14"/>
      <c r="AFQ117" s="14"/>
      <c r="AFR117" s="14"/>
      <c r="AFS117" s="14"/>
      <c r="AFT117" s="14"/>
      <c r="AFU117" s="14"/>
      <c r="AFV117" s="14"/>
      <c r="AFW117" s="14"/>
      <c r="AFX117" s="14"/>
      <c r="AFY117" s="14"/>
      <c r="AFZ117" s="14"/>
      <c r="AGA117" s="14"/>
      <c r="AGB117" s="14"/>
      <c r="AGC117" s="14"/>
      <c r="AGD117" s="14"/>
      <c r="AGE117" s="14"/>
      <c r="AGF117" s="14"/>
      <c r="AGG117" s="14"/>
      <c r="AGH117" s="14"/>
      <c r="AGI117" s="14"/>
      <c r="AGJ117" s="14"/>
      <c r="AGK117" s="14"/>
      <c r="AGL117" s="14"/>
      <c r="AGM117" s="14"/>
      <c r="AGN117" s="14"/>
      <c r="AGO117" s="14"/>
      <c r="AGP117" s="14"/>
      <c r="AGQ117" s="14"/>
      <c r="AGR117" s="14"/>
      <c r="AGS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c r="AVY117" s="14"/>
      <c r="AVZ117" s="14"/>
      <c r="AWA117" s="14"/>
      <c r="AWB117" s="14"/>
      <c r="AWC117" s="14"/>
      <c r="AWD117" s="14"/>
      <c r="AWE117" s="14"/>
      <c r="AWF117" s="14"/>
      <c r="AWG117" s="14"/>
      <c r="AWH117" s="14"/>
      <c r="AWI117" s="14"/>
      <c r="AWJ117" s="14"/>
      <c r="AWK117" s="14"/>
      <c r="AWL117" s="14"/>
      <c r="AWM117" s="14"/>
      <c r="AWN117" s="14"/>
      <c r="AWO117" s="14"/>
      <c r="AWP117" s="14"/>
      <c r="AWQ117" s="14"/>
      <c r="AWR117" s="14"/>
      <c r="AWS117" s="14"/>
      <c r="AWT117" s="14"/>
      <c r="AWU117" s="14"/>
      <c r="AWV117" s="14"/>
      <c r="AWW117" s="14"/>
      <c r="AWX117" s="14"/>
      <c r="AWY117" s="14"/>
      <c r="AWZ117" s="14"/>
      <c r="AXA117" s="14"/>
      <c r="AXB117" s="14"/>
      <c r="AXC117" s="14"/>
      <c r="AXD117" s="14"/>
      <c r="AXE117" s="14"/>
      <c r="AXF117" s="14"/>
      <c r="AXG117" s="14"/>
      <c r="AXH117" s="14"/>
      <c r="AXI117" s="14"/>
      <c r="AXJ117" s="14"/>
      <c r="AXK117" s="14"/>
      <c r="AXL117" s="14"/>
      <c r="AXM117" s="14"/>
      <c r="AXN117" s="14"/>
      <c r="AXO117" s="14"/>
      <c r="AXP117" s="14"/>
      <c r="AXQ117" s="14"/>
      <c r="AXR117" s="14"/>
      <c r="AXS117" s="14"/>
      <c r="AXT117" s="14"/>
      <c r="AXU117" s="14"/>
      <c r="AXV117" s="14"/>
      <c r="AXW117" s="14"/>
      <c r="AXX117" s="14"/>
      <c r="AXY117" s="14"/>
      <c r="AXZ117" s="14"/>
      <c r="AYA117" s="14"/>
      <c r="AYB117" s="14"/>
      <c r="AYC117" s="14"/>
      <c r="AYD117" s="14"/>
      <c r="AYE117" s="14"/>
      <c r="AYF117" s="14"/>
      <c r="AYG117" s="14"/>
      <c r="AYH117" s="14"/>
      <c r="AYI117" s="14"/>
      <c r="AYJ117" s="14"/>
      <c r="AYK117" s="14"/>
      <c r="AYL117" s="14"/>
      <c r="AYM117" s="14"/>
      <c r="AYN117" s="14"/>
      <c r="AYO117" s="14"/>
      <c r="AYP117" s="14"/>
      <c r="AYQ117" s="14"/>
      <c r="AYR117" s="14"/>
      <c r="AYS117" s="14"/>
      <c r="AYT117" s="14"/>
      <c r="AYU117" s="14"/>
      <c r="AYV117" s="14"/>
      <c r="AYW117" s="14"/>
      <c r="AYX117" s="14"/>
      <c r="AYY117" s="14"/>
      <c r="AYZ117" s="14"/>
      <c r="AZA117" s="14"/>
      <c r="AZB117" s="14"/>
      <c r="AZC117" s="14"/>
      <c r="AZD117" s="14"/>
      <c r="AZE117" s="14"/>
      <c r="AZF117" s="14"/>
      <c r="AZG117" s="14"/>
      <c r="AZH117" s="14"/>
      <c r="AZI117" s="14"/>
      <c r="AZJ117" s="14"/>
      <c r="AZK117" s="14"/>
      <c r="AZL117" s="14"/>
      <c r="AZM117" s="14"/>
      <c r="AZN117" s="14"/>
      <c r="AZO117" s="14"/>
      <c r="AZP117" s="14"/>
      <c r="AZQ117" s="14"/>
      <c r="AZR117" s="14"/>
      <c r="AZS117" s="14"/>
      <c r="AZT117" s="14"/>
      <c r="AZU117" s="14"/>
      <c r="AZV117" s="14"/>
      <c r="AZW117" s="14"/>
      <c r="AZX117" s="14"/>
      <c r="AZY117" s="14"/>
      <c r="AZZ117" s="14"/>
      <c r="BAA117" s="14"/>
      <c r="BAB117" s="14"/>
      <c r="BAC117" s="14"/>
      <c r="BAD117" s="14"/>
      <c r="BAE117" s="14"/>
      <c r="BAF117" s="14"/>
      <c r="BAG117" s="14"/>
      <c r="BAH117" s="14"/>
      <c r="BAI117" s="14"/>
      <c r="BAJ117" s="14"/>
      <c r="BAK117" s="14"/>
      <c r="BAL117" s="14"/>
      <c r="BAM117" s="14"/>
      <c r="BAN117" s="14"/>
      <c r="BAO117" s="14"/>
      <c r="BAP117" s="14"/>
      <c r="BAQ117" s="14"/>
      <c r="BAR117" s="14"/>
      <c r="BAS117" s="14"/>
      <c r="BAT117" s="14"/>
      <c r="BAU117" s="14"/>
      <c r="BAV117" s="14"/>
      <c r="BAW117" s="14"/>
      <c r="BAX117" s="14"/>
      <c r="BAY117" s="14"/>
      <c r="BAZ117" s="14"/>
      <c r="BBA117" s="14"/>
      <c r="BBB117" s="14"/>
      <c r="BBC117" s="14"/>
      <c r="BBD117" s="14"/>
      <c r="BBE117" s="14"/>
      <c r="BBF117" s="14"/>
      <c r="BBG117" s="14"/>
      <c r="BBH117" s="14"/>
      <c r="BBI117" s="14"/>
      <c r="BBJ117" s="14"/>
      <c r="BBK117" s="14"/>
      <c r="BBL117" s="14"/>
      <c r="BBM117" s="14"/>
      <c r="BBN117" s="14"/>
      <c r="BBO117" s="14"/>
      <c r="BBP117" s="14"/>
      <c r="BBQ117" s="14"/>
      <c r="BBR117" s="14"/>
      <c r="BBS117" s="14"/>
      <c r="BBT117" s="14"/>
      <c r="BBU117" s="14"/>
      <c r="BBV117" s="14"/>
      <c r="BBW117" s="14"/>
      <c r="BBX117" s="14"/>
      <c r="BBY117" s="14"/>
      <c r="BBZ117" s="14"/>
      <c r="BCA117" s="14"/>
      <c r="BCB117" s="14"/>
      <c r="BCC117" s="14"/>
      <c r="BCD117" s="14"/>
      <c r="BCE117" s="14"/>
      <c r="BCF117" s="14"/>
      <c r="BCG117" s="14"/>
      <c r="BCH117" s="14"/>
      <c r="BCI117" s="14"/>
      <c r="BCJ117" s="14"/>
      <c r="BCK117" s="14"/>
      <c r="BCL117" s="14"/>
      <c r="BCM117" s="14"/>
      <c r="BCN117" s="14"/>
      <c r="BCO117" s="14"/>
      <c r="BCP117" s="14"/>
      <c r="BCQ117" s="14"/>
      <c r="BCR117" s="14"/>
      <c r="BCS117" s="14"/>
      <c r="BCT117" s="14"/>
      <c r="BCU117" s="14"/>
      <c r="BCV117" s="14"/>
      <c r="BCW117" s="14"/>
      <c r="BCX117" s="14"/>
      <c r="BCY117" s="14"/>
      <c r="BCZ117" s="14"/>
      <c r="BDA117" s="14"/>
      <c r="BDB117" s="14"/>
      <c r="BDC117" s="14"/>
      <c r="BDD117" s="14"/>
      <c r="BDE117" s="14"/>
      <c r="BDF117" s="14"/>
      <c r="BDG117" s="14"/>
      <c r="BDH117" s="14"/>
      <c r="BDI117" s="14"/>
      <c r="BDJ117" s="14"/>
      <c r="BDK117" s="14"/>
      <c r="BDL117" s="14"/>
      <c r="BDM117" s="14"/>
      <c r="BDN117" s="14"/>
      <c r="BDO117" s="14"/>
      <c r="BDP117" s="14"/>
      <c r="BDQ117" s="14"/>
      <c r="BDR117" s="14"/>
      <c r="BDS117" s="14"/>
      <c r="BDT117" s="14"/>
      <c r="BDU117" s="14"/>
      <c r="BDV117" s="14"/>
      <c r="BDW117" s="14"/>
      <c r="BDX117" s="14"/>
      <c r="BDY117" s="14"/>
      <c r="BDZ117" s="14"/>
      <c r="BEA117" s="14"/>
      <c r="BEB117" s="14"/>
      <c r="BEC117" s="14"/>
      <c r="BED117" s="14"/>
      <c r="BEE117" s="14"/>
      <c r="BEF117" s="14"/>
      <c r="BEG117" s="14"/>
      <c r="BEH117" s="14"/>
      <c r="BEI117" s="14"/>
      <c r="BEJ117" s="14"/>
      <c r="BEK117" s="14"/>
      <c r="BEL117" s="14"/>
      <c r="BEM117" s="14"/>
      <c r="BEN117" s="14"/>
      <c r="BEO117" s="14"/>
      <c r="BEP117" s="14"/>
      <c r="BEQ117" s="14"/>
      <c r="BER117" s="14"/>
      <c r="BES117" s="14"/>
      <c r="BET117" s="14"/>
      <c r="BEU117" s="14"/>
      <c r="BEV117" s="14"/>
      <c r="BEW117" s="14"/>
      <c r="BEX117" s="14"/>
      <c r="BEY117" s="14"/>
      <c r="BEZ117" s="14"/>
      <c r="BFA117" s="14"/>
      <c r="BFB117" s="14"/>
      <c r="BFC117" s="14"/>
      <c r="BFD117" s="14"/>
      <c r="BFE117" s="14"/>
      <c r="BFF117" s="14"/>
      <c r="BFG117" s="14"/>
      <c r="BFH117" s="14"/>
      <c r="BFI117" s="14"/>
      <c r="BFJ117" s="14"/>
      <c r="BFK117" s="14"/>
      <c r="BFL117" s="14"/>
      <c r="BFM117" s="14"/>
      <c r="BFN117" s="14"/>
      <c r="BFO117" s="14"/>
      <c r="BFP117" s="14"/>
      <c r="BFQ117" s="14"/>
      <c r="BFR117" s="14"/>
      <c r="BFS117" s="14"/>
      <c r="BFT117" s="14"/>
      <c r="BFU117" s="14"/>
      <c r="BFV117" s="14"/>
      <c r="BFW117" s="14"/>
      <c r="BFX117" s="14"/>
      <c r="BFY117" s="14"/>
      <c r="BFZ117" s="14"/>
      <c r="BGA117" s="14"/>
      <c r="BGB117" s="14"/>
      <c r="BGC117" s="14"/>
      <c r="BGD117" s="14"/>
      <c r="BGE117" s="14"/>
      <c r="BGF117" s="14"/>
      <c r="BGG117" s="14"/>
      <c r="BGH117" s="14"/>
      <c r="BGI117" s="14"/>
      <c r="BGJ117" s="14"/>
      <c r="BGK117" s="14"/>
      <c r="BGL117" s="14"/>
      <c r="BGM117" s="14"/>
      <c r="BGN117" s="14"/>
      <c r="BGO117" s="14"/>
      <c r="BGP117" s="14"/>
      <c r="BGQ117" s="14"/>
      <c r="BGR117" s="14"/>
      <c r="BGS117" s="14"/>
      <c r="BGT117" s="14"/>
      <c r="BGU117" s="14"/>
      <c r="BGV117" s="14"/>
      <c r="BGW117" s="14"/>
      <c r="BGX117" s="14"/>
      <c r="BGY117" s="14"/>
      <c r="BGZ117" s="14"/>
      <c r="BHA117" s="14"/>
      <c r="BHB117" s="14"/>
      <c r="BHC117" s="14"/>
      <c r="BHD117" s="14"/>
      <c r="BHE117" s="14"/>
      <c r="BHF117" s="14"/>
      <c r="BHG117" s="14"/>
      <c r="BHH117" s="14"/>
      <c r="BHI117" s="14"/>
      <c r="BHJ117" s="14"/>
      <c r="BHK117" s="14"/>
      <c r="BHL117" s="14"/>
      <c r="BHM117" s="14"/>
      <c r="BHN117" s="14"/>
      <c r="BHO117" s="14"/>
      <c r="BHP117" s="14"/>
      <c r="BHQ117" s="14"/>
      <c r="BHR117" s="14"/>
      <c r="BHS117" s="14"/>
      <c r="BHT117" s="14"/>
      <c r="BHU117" s="14"/>
      <c r="BHV117" s="14"/>
      <c r="BHW117" s="14"/>
      <c r="BHX117" s="14"/>
      <c r="BHY117" s="14"/>
      <c r="BHZ117" s="14"/>
      <c r="BIA117" s="14"/>
      <c r="BIB117" s="14"/>
      <c r="BIC117" s="14"/>
      <c r="BID117" s="14"/>
      <c r="BIE117" s="14"/>
      <c r="BIF117" s="14"/>
      <c r="BIG117" s="14"/>
      <c r="BIH117" s="14"/>
      <c r="BII117" s="14"/>
      <c r="BIJ117" s="14"/>
      <c r="BIK117" s="14"/>
      <c r="BIL117" s="14"/>
      <c r="BIM117" s="14"/>
      <c r="BIN117" s="14"/>
      <c r="BIO117" s="14"/>
      <c r="BIP117" s="14"/>
      <c r="BIQ117" s="14"/>
      <c r="BIR117" s="14"/>
      <c r="BIS117" s="14"/>
      <c r="BIT117" s="14"/>
      <c r="BIU117" s="14"/>
      <c r="BIV117" s="14"/>
      <c r="BIW117" s="14"/>
      <c r="BIX117" s="14"/>
      <c r="BIY117" s="14"/>
      <c r="BIZ117" s="14"/>
      <c r="BJA117" s="14"/>
      <c r="BJB117" s="14"/>
      <c r="BJC117" s="14"/>
      <c r="BJD117" s="14"/>
      <c r="BJE117" s="14"/>
      <c r="BJF117" s="14"/>
      <c r="BJG117" s="14"/>
      <c r="BJH117" s="14"/>
      <c r="BJI117" s="14"/>
      <c r="BJJ117" s="14"/>
      <c r="BJK117" s="14"/>
      <c r="BJL117" s="14"/>
      <c r="BJM117" s="14"/>
      <c r="BJN117" s="14"/>
      <c r="BJO117" s="14"/>
      <c r="BJP117" s="14"/>
      <c r="BJQ117" s="14"/>
      <c r="BJR117" s="14"/>
      <c r="BJS117" s="14"/>
      <c r="BJT117" s="14"/>
      <c r="BJU117" s="14"/>
      <c r="BJV117" s="14"/>
      <c r="BJW117" s="14"/>
      <c r="BJX117" s="14"/>
      <c r="BJY117" s="14"/>
      <c r="BJZ117" s="14"/>
      <c r="BKA117" s="14"/>
      <c r="BKB117" s="14"/>
      <c r="BKC117" s="14"/>
      <c r="BKD117" s="14"/>
      <c r="BKE117" s="14"/>
      <c r="BKF117" s="14"/>
      <c r="BKG117" s="14"/>
      <c r="BKH117" s="14"/>
      <c r="BKI117" s="14"/>
      <c r="BKJ117" s="14"/>
      <c r="BKK117" s="14"/>
      <c r="BKL117" s="14"/>
      <c r="BKM117" s="14"/>
      <c r="BKN117" s="14"/>
      <c r="BKO117" s="14"/>
      <c r="BKP117" s="14"/>
      <c r="BKQ117" s="14"/>
      <c r="BKR117" s="14"/>
      <c r="BKS117" s="14"/>
      <c r="BKT117" s="14"/>
      <c r="BKU117" s="14"/>
      <c r="BKV117" s="14"/>
      <c r="BKW117" s="14"/>
      <c r="BKX117" s="14"/>
      <c r="BKY117" s="14"/>
      <c r="BKZ117" s="14"/>
      <c r="BLA117" s="14"/>
      <c r="BLB117" s="14"/>
      <c r="BLC117" s="14"/>
      <c r="BLD117" s="14"/>
      <c r="BLE117" s="14"/>
      <c r="BLF117" s="14"/>
      <c r="BLG117" s="14"/>
      <c r="BLH117" s="14"/>
      <c r="BLI117" s="14"/>
      <c r="BLJ117" s="14"/>
      <c r="BLK117" s="14"/>
      <c r="BLL117" s="14"/>
      <c r="BLM117" s="14"/>
      <c r="BLN117" s="14"/>
      <c r="BLO117" s="14"/>
      <c r="BLP117" s="14"/>
      <c r="BLQ117" s="14"/>
      <c r="BLR117" s="14"/>
      <c r="BLS117" s="14"/>
      <c r="BLT117" s="14"/>
      <c r="BLU117" s="14"/>
      <c r="BLV117" s="14"/>
      <c r="BLW117" s="14"/>
      <c r="BLX117" s="14"/>
      <c r="BLY117" s="14"/>
      <c r="BLZ117" s="14"/>
      <c r="BMA117" s="14"/>
      <c r="BMB117" s="14"/>
      <c r="BMC117" s="14"/>
      <c r="BMD117" s="14"/>
      <c r="BME117" s="14"/>
      <c r="BMF117" s="14"/>
      <c r="BMG117" s="14"/>
      <c r="BMH117" s="14"/>
      <c r="BMI117" s="14"/>
      <c r="BMJ117" s="14"/>
      <c r="BMK117" s="14"/>
      <c r="BML117" s="14"/>
      <c r="BMM117" s="14"/>
      <c r="BMN117" s="14"/>
      <c r="BMO117" s="14"/>
      <c r="BMP117" s="14"/>
      <c r="BMQ117" s="14"/>
      <c r="BMR117" s="14"/>
      <c r="BMS117" s="14"/>
      <c r="BMT117" s="14"/>
      <c r="BMU117" s="14"/>
      <c r="BMV117" s="14"/>
      <c r="BMW117" s="14"/>
      <c r="BMX117" s="14"/>
      <c r="BMY117" s="14"/>
      <c r="BMZ117" s="14"/>
      <c r="BNA117" s="14"/>
      <c r="BNB117" s="14"/>
      <c r="BNC117" s="14"/>
      <c r="BND117" s="14"/>
      <c r="BNE117" s="14"/>
      <c r="BNF117" s="14"/>
      <c r="BNG117" s="14"/>
      <c r="BNH117" s="14"/>
      <c r="BNI117" s="14"/>
      <c r="BNJ117" s="14"/>
      <c r="BNK117" s="14"/>
      <c r="BNL117" s="14"/>
      <c r="BNM117" s="14"/>
      <c r="BNN117" s="14"/>
      <c r="BNO117" s="14"/>
      <c r="BNP117" s="14"/>
      <c r="BNQ117" s="14"/>
      <c r="BNR117" s="14"/>
      <c r="BNS117" s="14"/>
      <c r="BNT117" s="14"/>
      <c r="BNU117" s="14"/>
      <c r="BNV117" s="14"/>
      <c r="BNW117" s="14"/>
      <c r="BNX117" s="14"/>
      <c r="BNY117" s="14"/>
      <c r="BNZ117" s="14"/>
      <c r="BOA117" s="14"/>
      <c r="BOB117" s="14"/>
      <c r="BOC117" s="14"/>
      <c r="BOD117" s="14"/>
      <c r="BOE117" s="14"/>
      <c r="BOF117" s="14"/>
      <c r="BOG117" s="14"/>
      <c r="BOH117" s="14"/>
      <c r="BOI117" s="14"/>
      <c r="BOJ117" s="14"/>
      <c r="BOK117" s="14"/>
      <c r="BOL117" s="14"/>
      <c r="BOM117" s="14"/>
      <c r="BON117" s="14"/>
      <c r="BOO117" s="14"/>
      <c r="BOP117" s="14"/>
      <c r="BOQ117" s="14"/>
      <c r="BOR117" s="14"/>
      <c r="BOS117" s="14"/>
      <c r="BOT117" s="14"/>
      <c r="BOU117" s="14"/>
      <c r="BOV117" s="14"/>
      <c r="BOW117" s="14"/>
      <c r="BOX117" s="14"/>
      <c r="BOY117" s="14"/>
      <c r="BOZ117" s="14"/>
      <c r="BPA117" s="14"/>
      <c r="BPB117" s="14"/>
      <c r="BPC117" s="14"/>
      <c r="BPD117" s="14"/>
      <c r="BPE117" s="14"/>
      <c r="BPF117" s="14"/>
      <c r="BPG117" s="14"/>
      <c r="BPH117" s="14"/>
      <c r="BPI117" s="14"/>
      <c r="BPJ117" s="14"/>
      <c r="BPK117" s="14"/>
      <c r="BPL117" s="14"/>
      <c r="BPM117" s="14"/>
      <c r="BPN117" s="14"/>
      <c r="BPO117" s="14"/>
      <c r="BPP117" s="14"/>
      <c r="BPQ117" s="14"/>
      <c r="BPR117" s="14"/>
      <c r="BPS117" s="14"/>
      <c r="BPT117" s="14"/>
      <c r="BPU117" s="14"/>
      <c r="BPV117" s="14"/>
      <c r="BPW117" s="14"/>
      <c r="BPX117" s="14"/>
      <c r="BPY117" s="14"/>
      <c r="BPZ117" s="14"/>
      <c r="BQA117" s="14"/>
      <c r="BQB117" s="14"/>
      <c r="BQC117" s="14"/>
      <c r="BQD117" s="14"/>
      <c r="BQE117" s="14"/>
      <c r="BQF117" s="14"/>
      <c r="BQG117" s="14"/>
      <c r="BQH117" s="14"/>
      <c r="BQI117" s="14"/>
      <c r="BQJ117" s="14"/>
      <c r="BQK117" s="14"/>
      <c r="BQL117" s="14"/>
      <c r="BQM117" s="14"/>
      <c r="BQN117" s="14"/>
      <c r="BQO117" s="14"/>
      <c r="BQP117" s="14"/>
      <c r="BQQ117" s="14"/>
      <c r="BQR117" s="14"/>
      <c r="BQS117" s="14"/>
      <c r="BQT117" s="14"/>
      <c r="BQU117" s="14"/>
      <c r="BQV117" s="14"/>
      <c r="BQW117" s="14"/>
      <c r="BQX117" s="14"/>
      <c r="BQY117" s="14"/>
      <c r="BQZ117" s="14"/>
      <c r="BRA117" s="14"/>
      <c r="BRB117" s="14"/>
      <c r="BRC117" s="14"/>
      <c r="BRD117" s="14"/>
      <c r="BRE117" s="14"/>
      <c r="BRF117" s="14"/>
      <c r="BRG117" s="14"/>
      <c r="BRH117" s="14"/>
      <c r="BRI117" s="14"/>
      <c r="BRJ117" s="14"/>
      <c r="BRK117" s="14"/>
      <c r="BRL117" s="14"/>
      <c r="BRM117" s="14"/>
      <c r="BRN117" s="14"/>
      <c r="BRO117" s="14"/>
      <c r="BRP117" s="14"/>
      <c r="BRQ117" s="14"/>
      <c r="BRR117" s="14"/>
      <c r="BRS117" s="14"/>
      <c r="BRT117" s="14"/>
      <c r="BRU117" s="14"/>
      <c r="BRV117" s="14"/>
      <c r="BRW117" s="14"/>
      <c r="BRX117" s="14"/>
      <c r="BRY117" s="14"/>
      <c r="BRZ117" s="14"/>
      <c r="BSA117" s="14"/>
      <c r="BSB117" s="14"/>
      <c r="BSC117" s="14"/>
      <c r="BSD117" s="14"/>
      <c r="BSE117" s="14"/>
      <c r="BSF117" s="14"/>
      <c r="BSG117" s="14"/>
      <c r="BSH117" s="14"/>
      <c r="BSI117" s="14"/>
      <c r="BSJ117" s="14"/>
      <c r="BSK117" s="14"/>
      <c r="BSL117" s="14"/>
      <c r="BSM117" s="14"/>
      <c r="BSN117" s="14"/>
      <c r="BSO117" s="14"/>
      <c r="BSP117" s="14"/>
      <c r="BSQ117" s="14"/>
      <c r="BSR117" s="14"/>
      <c r="BSS117" s="14"/>
      <c r="BST117" s="14"/>
      <c r="BSU117" s="14"/>
      <c r="BSV117" s="14"/>
      <c r="BSW117" s="14"/>
      <c r="BSX117" s="14"/>
      <c r="BSY117" s="14"/>
      <c r="BSZ117" s="14"/>
      <c r="BTA117" s="14"/>
      <c r="BTB117" s="14"/>
      <c r="BTC117" s="14"/>
      <c r="BTD117" s="14"/>
      <c r="BTE117" s="14"/>
      <c r="BTF117" s="14"/>
      <c r="BTG117" s="14"/>
      <c r="BTH117" s="14"/>
      <c r="BTI117" s="14"/>
      <c r="BTJ117" s="14"/>
      <c r="BTK117" s="14"/>
      <c r="BTL117" s="14"/>
      <c r="BTM117" s="14"/>
      <c r="BTN117" s="14"/>
      <c r="BTO117" s="14"/>
      <c r="BTP117" s="14"/>
      <c r="BTQ117" s="14"/>
      <c r="BTR117" s="14"/>
      <c r="BTS117" s="14"/>
      <c r="BTT117" s="14"/>
      <c r="BTU117" s="14"/>
      <c r="BTV117" s="14"/>
      <c r="BTW117" s="14"/>
      <c r="BTX117" s="14"/>
      <c r="BTY117" s="14"/>
      <c r="BTZ117" s="14"/>
      <c r="BUA117" s="14"/>
      <c r="BUB117" s="14"/>
      <c r="BUC117" s="14"/>
      <c r="BUD117" s="14"/>
      <c r="BUE117" s="14"/>
      <c r="BUF117" s="14"/>
      <c r="BUG117" s="14"/>
      <c r="BUH117" s="14"/>
      <c r="BUI117" s="14"/>
      <c r="BUJ117" s="14"/>
      <c r="BUK117" s="14"/>
      <c r="BUL117" s="14"/>
      <c r="BUM117" s="14"/>
      <c r="BUN117" s="14"/>
      <c r="BUO117" s="14"/>
      <c r="BUP117" s="14"/>
      <c r="BUQ117" s="14"/>
      <c r="BUR117" s="14"/>
      <c r="BUS117" s="14"/>
      <c r="BUT117" s="14"/>
      <c r="BUU117" s="14"/>
      <c r="BUV117" s="14"/>
      <c r="BUW117" s="14"/>
      <c r="BUX117" s="14"/>
      <c r="BUY117" s="14"/>
      <c r="BUZ117" s="14"/>
      <c r="BVA117" s="14"/>
      <c r="BVB117" s="14"/>
      <c r="BVC117" s="14"/>
      <c r="BVD117" s="14"/>
      <c r="BVE117" s="14"/>
      <c r="BVF117" s="14"/>
      <c r="BVG117" s="14"/>
      <c r="BVH117" s="14"/>
      <c r="BVI117" s="14"/>
      <c r="BVJ117" s="14"/>
      <c r="BVK117" s="14"/>
      <c r="BVL117" s="14"/>
      <c r="BVM117" s="14"/>
      <c r="BVN117" s="14"/>
      <c r="BVO117" s="14"/>
      <c r="BVP117" s="14"/>
      <c r="BVQ117" s="14"/>
      <c r="BVR117" s="14"/>
      <c r="BVS117" s="14"/>
      <c r="BVT117" s="14"/>
      <c r="BVU117" s="14"/>
      <c r="BVV117" s="14"/>
      <c r="BVW117" s="14"/>
      <c r="BVX117" s="14"/>
      <c r="BVY117" s="14"/>
      <c r="BVZ117" s="14"/>
      <c r="BWA117" s="14"/>
      <c r="BWB117" s="14"/>
      <c r="BWC117" s="14"/>
      <c r="BWD117" s="14"/>
      <c r="BWE117" s="14"/>
      <c r="BWF117" s="14"/>
      <c r="BWG117" s="14"/>
      <c r="BWH117" s="14"/>
      <c r="BWI117" s="14"/>
      <c r="BWJ117" s="14"/>
      <c r="BWK117" s="14"/>
      <c r="BWL117" s="14"/>
      <c r="BWM117" s="14"/>
      <c r="BWN117" s="14"/>
      <c r="BWO117" s="14"/>
      <c r="BWP117" s="14"/>
      <c r="BWQ117" s="14"/>
      <c r="BWR117" s="14"/>
      <c r="BWS117" s="14"/>
      <c r="BWT117" s="14"/>
      <c r="BWU117" s="14"/>
      <c r="BWV117" s="14"/>
      <c r="BWW117" s="14"/>
      <c r="BWX117" s="14"/>
      <c r="BWY117" s="14"/>
      <c r="BWZ117" s="14"/>
      <c r="BXA117" s="14"/>
      <c r="BXB117" s="14"/>
      <c r="BXC117" s="14"/>
      <c r="BXD117" s="14"/>
      <c r="BXE117" s="14"/>
      <c r="BXF117" s="14"/>
      <c r="BXG117" s="14"/>
      <c r="BXH117" s="14"/>
      <c r="BXI117" s="14"/>
      <c r="BXJ117" s="14"/>
      <c r="BXK117" s="14"/>
      <c r="BXL117" s="14"/>
      <c r="BXM117" s="14"/>
      <c r="BXN117" s="14"/>
      <c r="BXO117" s="14"/>
      <c r="BXP117" s="14"/>
      <c r="BXQ117" s="14"/>
      <c r="BXR117" s="14"/>
      <c r="BXS117" s="14"/>
      <c r="BXT117" s="14"/>
      <c r="BXU117" s="14"/>
      <c r="BXV117" s="14"/>
      <c r="BXW117" s="14"/>
      <c r="BXX117" s="14"/>
      <c r="BXY117" s="14"/>
      <c r="BXZ117" s="14"/>
      <c r="BYA117" s="14"/>
      <c r="BYB117" s="14"/>
      <c r="BYC117" s="14"/>
      <c r="BYD117" s="14"/>
      <c r="BYE117" s="14"/>
      <c r="BYF117" s="14"/>
      <c r="BYG117" s="14"/>
      <c r="BYH117" s="14"/>
      <c r="BYI117" s="14"/>
      <c r="BYJ117" s="14"/>
      <c r="BYK117" s="14"/>
      <c r="BYL117" s="14"/>
      <c r="BYM117" s="14"/>
      <c r="BYN117" s="14"/>
      <c r="BYO117" s="14"/>
      <c r="BYP117" s="14"/>
      <c r="BYQ117" s="14"/>
      <c r="BYR117" s="14"/>
      <c r="BYS117" s="14"/>
      <c r="BYT117" s="14"/>
      <c r="BYU117" s="14"/>
      <c r="BYV117" s="14"/>
      <c r="BYW117" s="14"/>
      <c r="BYX117" s="14"/>
      <c r="BYY117" s="14"/>
      <c r="BYZ117" s="14"/>
      <c r="BZA117" s="14"/>
      <c r="BZB117" s="14"/>
      <c r="BZC117" s="14"/>
      <c r="BZD117" s="14"/>
      <c r="BZE117" s="14"/>
      <c r="BZF117" s="14"/>
      <c r="BZG117" s="14"/>
      <c r="BZH117" s="14"/>
      <c r="BZI117" s="14"/>
      <c r="BZJ117" s="14"/>
      <c r="BZK117" s="14"/>
      <c r="BZL117" s="14"/>
      <c r="BZM117" s="14"/>
      <c r="BZN117" s="14"/>
      <c r="BZO117" s="14"/>
      <c r="BZP117" s="14"/>
      <c r="BZQ117" s="14"/>
      <c r="BZR117" s="14"/>
      <c r="BZS117" s="14"/>
      <c r="BZT117" s="14"/>
      <c r="BZU117" s="14"/>
      <c r="BZV117" s="14"/>
      <c r="BZW117" s="14"/>
      <c r="BZX117" s="14"/>
      <c r="BZY117" s="14"/>
      <c r="BZZ117" s="14"/>
      <c r="CAA117" s="14"/>
      <c r="CAB117" s="14"/>
      <c r="CAC117" s="14"/>
      <c r="CAD117" s="14"/>
      <c r="CAE117" s="14"/>
      <c r="CAF117" s="14"/>
      <c r="CAG117" s="14"/>
      <c r="CAH117" s="14"/>
      <c r="CAI117" s="14"/>
      <c r="CAJ117" s="14"/>
      <c r="CAK117" s="14"/>
      <c r="CAL117" s="14"/>
      <c r="CAM117" s="14"/>
      <c r="CAN117" s="14"/>
      <c r="CAO117" s="14"/>
      <c r="CAP117" s="14"/>
      <c r="CAQ117" s="14"/>
      <c r="CAR117" s="14"/>
      <c r="CAS117" s="14"/>
      <c r="CAT117" s="14"/>
      <c r="CAU117" s="14"/>
      <c r="CAV117" s="14"/>
      <c r="CAW117" s="14"/>
      <c r="CAX117" s="14"/>
      <c r="CAY117" s="14"/>
      <c r="CAZ117" s="14"/>
      <c r="CBA117" s="14"/>
      <c r="CBB117" s="14"/>
      <c r="CBC117" s="14"/>
      <c r="CBD117" s="14"/>
      <c r="CBE117" s="14"/>
      <c r="CBF117" s="14"/>
      <c r="CBG117" s="14"/>
      <c r="CBH117" s="14"/>
      <c r="CBI117" s="14"/>
      <c r="CBJ117" s="14"/>
      <c r="CBK117" s="14"/>
      <c r="CBL117" s="14"/>
      <c r="CBM117" s="14"/>
      <c r="CBN117" s="14"/>
      <c r="CBO117" s="14"/>
      <c r="CBP117" s="14"/>
      <c r="CBQ117" s="14"/>
      <c r="CBR117" s="14"/>
      <c r="CBS117" s="14"/>
      <c r="CBT117" s="14"/>
      <c r="CBU117" s="14"/>
      <c r="CBV117" s="14"/>
      <c r="CBW117" s="14"/>
      <c r="CBX117" s="14"/>
      <c r="CBY117" s="14"/>
      <c r="CBZ117" s="14"/>
      <c r="CCA117" s="14"/>
      <c r="CCB117" s="14"/>
      <c r="CCC117" s="14"/>
      <c r="CCD117" s="14"/>
      <c r="CCE117" s="14"/>
      <c r="CCF117" s="14"/>
      <c r="CCG117" s="14"/>
      <c r="CCH117" s="14"/>
      <c r="CCI117" s="14"/>
      <c r="CCJ117" s="14"/>
      <c r="CCK117" s="14"/>
      <c r="CCL117" s="14"/>
      <c r="CCM117" s="14"/>
      <c r="CCN117" s="14"/>
      <c r="CCO117" s="14"/>
      <c r="CCP117" s="14"/>
      <c r="CCQ117" s="14"/>
      <c r="CCR117" s="14"/>
      <c r="CCS117" s="14"/>
      <c r="CCT117" s="14"/>
      <c r="CCU117" s="14"/>
      <c r="CCV117" s="14"/>
      <c r="CCW117" s="14"/>
      <c r="CCX117" s="14"/>
      <c r="CCY117" s="14"/>
      <c r="CCZ117" s="14"/>
      <c r="CDA117" s="14"/>
      <c r="CDB117" s="14"/>
      <c r="CDC117" s="14"/>
      <c r="CDD117" s="14"/>
      <c r="CDE117" s="14"/>
      <c r="CDF117" s="14"/>
      <c r="CDG117" s="14"/>
      <c r="CDH117" s="14"/>
      <c r="CDI117" s="14"/>
      <c r="CDJ117" s="14"/>
      <c r="CDK117" s="14"/>
      <c r="CDL117" s="14"/>
      <c r="CDM117" s="14"/>
      <c r="CDN117" s="14"/>
      <c r="CDO117" s="14"/>
      <c r="CDP117" s="14"/>
      <c r="CDQ117" s="14"/>
      <c r="CDR117" s="14"/>
      <c r="CDS117" s="14"/>
      <c r="CDT117" s="14"/>
      <c r="CDU117" s="14"/>
      <c r="CDV117" s="14"/>
      <c r="CDW117" s="14"/>
      <c r="CDX117" s="14"/>
      <c r="CDY117" s="14"/>
      <c r="CDZ117" s="14"/>
      <c r="CEA117" s="14"/>
      <c r="CEB117" s="14"/>
      <c r="CEC117" s="14"/>
      <c r="CED117" s="14"/>
      <c r="CEE117" s="14"/>
      <c r="CEF117" s="14"/>
      <c r="CEG117" s="14"/>
      <c r="CEH117" s="14"/>
      <c r="CEI117" s="14"/>
      <c r="CEJ117" s="14"/>
      <c r="CEK117" s="14"/>
      <c r="CEL117" s="14"/>
      <c r="CEM117" s="14"/>
      <c r="CEN117" s="14"/>
      <c r="CEO117" s="14"/>
      <c r="CEP117" s="14"/>
      <c r="CEQ117" s="14"/>
      <c r="CER117" s="14"/>
      <c r="CES117" s="14"/>
      <c r="CET117" s="14"/>
      <c r="CEU117" s="14"/>
      <c r="CEV117" s="14"/>
      <c r="CEW117" s="14"/>
      <c r="CEX117" s="14"/>
      <c r="CEY117" s="14"/>
      <c r="CEZ117" s="14"/>
      <c r="CFA117" s="14"/>
      <c r="CFB117" s="14"/>
      <c r="CFC117" s="14"/>
      <c r="CFD117" s="14"/>
      <c r="CFE117" s="14"/>
      <c r="CFF117" s="14"/>
      <c r="CFG117" s="14"/>
      <c r="CFH117" s="14"/>
      <c r="CFI117" s="14"/>
      <c r="CFJ117" s="14"/>
      <c r="CFK117" s="14"/>
      <c r="CFL117" s="14"/>
      <c r="CFM117" s="14"/>
      <c r="CFN117" s="14"/>
      <c r="CFO117" s="14"/>
      <c r="CFP117" s="14"/>
      <c r="CFQ117" s="14"/>
      <c r="CFR117" s="14"/>
      <c r="CFS117" s="14"/>
      <c r="CFT117" s="14"/>
      <c r="CFU117" s="14"/>
      <c r="CFV117" s="14"/>
      <c r="CFW117" s="14"/>
      <c r="CFX117" s="14"/>
      <c r="CFY117" s="14"/>
      <c r="CFZ117" s="14"/>
      <c r="CGA117" s="14"/>
      <c r="CGB117" s="14"/>
      <c r="CGC117" s="14"/>
      <c r="CGD117" s="14"/>
      <c r="CGE117" s="14"/>
      <c r="CGF117" s="14"/>
      <c r="CGG117" s="14"/>
      <c r="CGH117" s="14"/>
      <c r="CGI117" s="14"/>
      <c r="CGJ117" s="14"/>
      <c r="CGK117" s="14"/>
      <c r="CGL117" s="14"/>
      <c r="CGM117" s="14"/>
      <c r="CGN117" s="14"/>
      <c r="CGO117" s="14"/>
      <c r="CGP117" s="14"/>
      <c r="CGQ117" s="14"/>
      <c r="CGR117" s="14"/>
      <c r="CGS117" s="14"/>
      <c r="CGT117" s="14"/>
      <c r="CGU117" s="14"/>
      <c r="CGV117" s="14"/>
      <c r="CGW117" s="14"/>
      <c r="CGX117" s="14"/>
      <c r="CGY117" s="14"/>
      <c r="CGZ117" s="14"/>
      <c r="CHA117" s="14"/>
      <c r="CHB117" s="14"/>
      <c r="CHC117" s="14"/>
      <c r="CHD117" s="14"/>
      <c r="CHE117" s="14"/>
      <c r="CHF117" s="14"/>
      <c r="CHG117" s="14"/>
      <c r="CHH117" s="14"/>
      <c r="CHI117" s="14"/>
      <c r="CHJ117" s="14"/>
      <c r="CHK117" s="14"/>
      <c r="CHL117" s="14"/>
      <c r="CHM117" s="14"/>
      <c r="CHN117" s="14"/>
      <c r="CHO117" s="14"/>
      <c r="CHP117" s="14"/>
      <c r="CHQ117" s="14"/>
      <c r="CHR117" s="14"/>
      <c r="CHS117" s="14"/>
      <c r="CHT117" s="14"/>
      <c r="CHU117" s="14"/>
      <c r="CHV117" s="14"/>
      <c r="CHW117" s="14"/>
      <c r="CHX117" s="14"/>
      <c r="CHY117" s="14"/>
      <c r="CHZ117" s="14"/>
      <c r="CIA117" s="14"/>
      <c r="CIB117" s="14"/>
      <c r="CIC117" s="14"/>
      <c r="CID117" s="14"/>
      <c r="CIE117" s="14"/>
      <c r="CIF117" s="14"/>
      <c r="CIG117" s="14"/>
      <c r="CIH117" s="14"/>
      <c r="CII117" s="14"/>
      <c r="CIJ117" s="14"/>
      <c r="CIK117" s="14"/>
      <c r="CIL117" s="14"/>
      <c r="CIM117" s="14"/>
      <c r="CIN117" s="14"/>
      <c r="CIO117" s="14"/>
      <c r="CIP117" s="14"/>
      <c r="CIQ117" s="14"/>
      <c r="CIR117" s="14"/>
      <c r="CIS117" s="14"/>
      <c r="CIT117" s="14"/>
      <c r="CIU117" s="14"/>
      <c r="CIV117" s="14"/>
      <c r="CIW117" s="14"/>
      <c r="CIX117" s="14"/>
      <c r="CIY117" s="14"/>
      <c r="CIZ117" s="14"/>
      <c r="CJA117" s="14"/>
      <c r="CJB117" s="14"/>
      <c r="CJC117" s="14"/>
      <c r="CJD117" s="14"/>
      <c r="CJE117" s="14"/>
      <c r="CJF117" s="14"/>
      <c r="CJG117" s="14"/>
      <c r="CJH117" s="14"/>
      <c r="CJI117" s="14"/>
      <c r="CJJ117" s="14"/>
      <c r="CJK117" s="14"/>
      <c r="CJL117" s="14"/>
      <c r="CJM117" s="14"/>
      <c r="CJN117" s="14"/>
      <c r="CJO117" s="14"/>
      <c r="CJP117" s="14"/>
      <c r="CJQ117" s="14"/>
      <c r="CJR117" s="14"/>
      <c r="CJS117" s="14"/>
      <c r="CJT117" s="14"/>
      <c r="CJU117" s="14"/>
      <c r="CJV117" s="14"/>
      <c r="CJW117" s="14"/>
      <c r="CJX117" s="14"/>
      <c r="CJY117" s="14"/>
      <c r="CJZ117" s="14"/>
      <c r="CKA117" s="14"/>
      <c r="CKB117" s="14"/>
      <c r="CKC117" s="14"/>
      <c r="CKD117" s="14"/>
      <c r="CKE117" s="14"/>
      <c r="CKF117" s="14"/>
      <c r="CKG117" s="14"/>
      <c r="CKH117" s="14"/>
      <c r="CKI117" s="14"/>
      <c r="CKJ117" s="14"/>
      <c r="CKK117" s="14"/>
      <c r="CKL117" s="14"/>
      <c r="CKM117" s="14"/>
      <c r="CKN117" s="14"/>
      <c r="CKO117" s="14"/>
      <c r="CKP117" s="14"/>
      <c r="CKQ117" s="14"/>
      <c r="CKR117" s="14"/>
      <c r="CKS117" s="14"/>
      <c r="CKT117" s="14"/>
      <c r="CKU117" s="14"/>
      <c r="CKV117" s="14"/>
      <c r="CKW117" s="14"/>
      <c r="CKX117" s="14"/>
      <c r="CKY117" s="14"/>
      <c r="CKZ117" s="14"/>
      <c r="CLA117" s="14"/>
      <c r="CLB117" s="14"/>
      <c r="CLC117" s="14"/>
      <c r="CLD117" s="14"/>
      <c r="CLE117" s="14"/>
      <c r="CLF117" s="14"/>
      <c r="CLG117" s="14"/>
      <c r="CLH117" s="14"/>
      <c r="CLI117" s="14"/>
      <c r="CLJ117" s="14"/>
      <c r="CLK117" s="14"/>
      <c r="CLL117" s="14"/>
      <c r="CLM117" s="14"/>
      <c r="CLN117" s="14"/>
      <c r="CLO117" s="14"/>
      <c r="CLP117" s="14"/>
      <c r="CLQ117" s="14"/>
      <c r="CLR117" s="14"/>
      <c r="CLS117" s="14"/>
      <c r="CLT117" s="14"/>
      <c r="CLU117" s="14"/>
      <c r="CLV117" s="14"/>
      <c r="CLW117" s="14"/>
      <c r="CLX117" s="14"/>
      <c r="CLY117" s="14"/>
      <c r="CLZ117" s="14"/>
      <c r="CMA117" s="14"/>
      <c r="CMB117" s="14"/>
      <c r="CMC117" s="14"/>
      <c r="CMD117" s="14"/>
      <c r="CME117" s="14"/>
      <c r="CMF117" s="14"/>
      <c r="CMG117" s="14"/>
      <c r="CMH117" s="14"/>
      <c r="CMI117" s="14"/>
      <c r="CMJ117" s="14"/>
      <c r="CMK117" s="14"/>
      <c r="CML117" s="14"/>
      <c r="CMM117" s="14"/>
      <c r="CMN117" s="14"/>
      <c r="CMO117" s="14"/>
      <c r="CMP117" s="14"/>
      <c r="CMQ117" s="14"/>
      <c r="CMR117" s="14"/>
      <c r="CMS117" s="14"/>
      <c r="CMT117" s="14"/>
      <c r="CMU117" s="14"/>
      <c r="CMV117" s="14"/>
      <c r="CMW117" s="14"/>
      <c r="CMX117" s="14"/>
      <c r="CMY117" s="14"/>
      <c r="CMZ117" s="14"/>
      <c r="CNA117" s="14"/>
      <c r="CNB117" s="14"/>
      <c r="CNC117" s="14"/>
      <c r="CND117" s="14"/>
      <c r="CNE117" s="14"/>
      <c r="CNF117" s="14"/>
      <c r="CNG117" s="14"/>
      <c r="CNH117" s="14"/>
      <c r="CNI117" s="14"/>
      <c r="CNJ117" s="14"/>
      <c r="CNK117" s="14"/>
      <c r="CNL117" s="14"/>
      <c r="CNM117" s="14"/>
      <c r="CNN117" s="14"/>
      <c r="CNO117" s="14"/>
      <c r="CNP117" s="14"/>
      <c r="CNQ117" s="14"/>
      <c r="CNR117" s="14"/>
      <c r="CNS117" s="14"/>
      <c r="CNT117" s="14"/>
      <c r="CNU117" s="14"/>
      <c r="CNV117" s="14"/>
      <c r="CNW117" s="14"/>
      <c r="CNX117" s="14"/>
      <c r="CNY117" s="14"/>
      <c r="CNZ117" s="14"/>
      <c r="COA117" s="14"/>
      <c r="COB117" s="14"/>
      <c r="COC117" s="14"/>
      <c r="COD117" s="14"/>
      <c r="COE117" s="14"/>
      <c r="COF117" s="14"/>
      <c r="COG117" s="14"/>
      <c r="COH117" s="14"/>
      <c r="COI117" s="14"/>
      <c r="COJ117" s="14"/>
      <c r="COK117" s="14"/>
      <c r="COL117" s="14"/>
      <c r="COM117" s="14"/>
      <c r="CON117" s="14"/>
      <c r="COO117" s="14"/>
      <c r="COP117" s="14"/>
      <c r="COQ117" s="14"/>
      <c r="COR117" s="14"/>
      <c r="COS117" s="14"/>
      <c r="COT117" s="14"/>
      <c r="COU117" s="14"/>
      <c r="COV117" s="14"/>
      <c r="COW117" s="14"/>
      <c r="COX117" s="14"/>
      <c r="COY117" s="14"/>
      <c r="COZ117" s="14"/>
      <c r="CPA117" s="14"/>
      <c r="CPB117" s="14"/>
      <c r="CPC117" s="14"/>
      <c r="CPD117" s="14"/>
      <c r="CPE117" s="14"/>
      <c r="CPF117" s="14"/>
      <c r="CPG117" s="14"/>
      <c r="CPH117" s="14"/>
      <c r="CPI117" s="14"/>
      <c r="CPJ117" s="14"/>
      <c r="CPK117" s="14"/>
      <c r="CPL117" s="14"/>
      <c r="CPM117" s="14"/>
      <c r="CPN117" s="14"/>
      <c r="CPO117" s="14"/>
      <c r="CPP117" s="14"/>
      <c r="CPQ117" s="14"/>
      <c r="CPR117" s="14"/>
      <c r="CPS117" s="14"/>
      <c r="CPT117" s="14"/>
      <c r="CPU117" s="14"/>
      <c r="CPV117" s="14"/>
      <c r="CPW117" s="14"/>
      <c r="CPX117" s="14"/>
      <c r="CPY117" s="14"/>
      <c r="CPZ117" s="14"/>
      <c r="CQA117" s="14"/>
      <c r="CQB117" s="14"/>
      <c r="CQC117" s="14"/>
      <c r="CQD117" s="14"/>
      <c r="CQE117" s="14"/>
      <c r="CQF117" s="14"/>
      <c r="CQG117" s="14"/>
      <c r="CQH117" s="14"/>
      <c r="CQI117" s="14"/>
      <c r="CQJ117" s="14"/>
      <c r="CQK117" s="14"/>
      <c r="CQL117" s="14"/>
      <c r="CQM117" s="14"/>
      <c r="CQN117" s="14"/>
      <c r="CQO117" s="14"/>
      <c r="CQP117" s="14"/>
      <c r="CQQ117" s="14"/>
      <c r="CQR117" s="14"/>
      <c r="CQS117" s="14"/>
      <c r="CQT117" s="14"/>
      <c r="CQU117" s="14"/>
      <c r="CQV117" s="14"/>
      <c r="CQW117" s="14"/>
      <c r="CQX117" s="14"/>
      <c r="CQY117" s="14"/>
      <c r="CQZ117" s="14"/>
      <c r="CRA117" s="14"/>
      <c r="CRB117" s="14"/>
      <c r="CRC117" s="14"/>
      <c r="CRD117" s="14"/>
      <c r="CRE117" s="14"/>
      <c r="CRF117" s="14"/>
      <c r="CRG117" s="14"/>
      <c r="CRH117" s="14"/>
      <c r="CRI117" s="14"/>
      <c r="CRJ117" s="14"/>
      <c r="CRK117" s="14"/>
      <c r="CRL117" s="14"/>
      <c r="CRM117" s="14"/>
      <c r="CRN117" s="14"/>
      <c r="CRO117" s="14"/>
      <c r="CRP117" s="14"/>
      <c r="CRQ117" s="14"/>
      <c r="CRR117" s="14"/>
      <c r="CRS117" s="14"/>
      <c r="CRT117" s="14"/>
      <c r="CRU117" s="14"/>
      <c r="CRV117" s="14"/>
      <c r="CRW117" s="14"/>
      <c r="CRX117" s="14"/>
      <c r="CRY117" s="14"/>
      <c r="CRZ117" s="14"/>
      <c r="CSA117" s="14"/>
      <c r="CSB117" s="14"/>
      <c r="CSC117" s="14"/>
      <c r="CSD117" s="14"/>
      <c r="CSE117" s="14"/>
      <c r="CSF117" s="14"/>
      <c r="CSG117" s="14"/>
      <c r="CSH117" s="14"/>
      <c r="CSI117" s="14"/>
      <c r="CSJ117" s="14"/>
      <c r="CSK117" s="14"/>
      <c r="CSL117" s="14"/>
      <c r="CSM117" s="14"/>
      <c r="CSN117" s="14"/>
      <c r="CSO117" s="14"/>
      <c r="CSP117" s="14"/>
      <c r="CSQ117" s="14"/>
      <c r="CSR117" s="14"/>
      <c r="CSS117" s="14"/>
      <c r="CST117" s="14"/>
      <c r="CSU117" s="14"/>
      <c r="CSV117" s="14"/>
      <c r="CSW117" s="14"/>
      <c r="CSX117" s="14"/>
      <c r="CSY117" s="14"/>
      <c r="CSZ117" s="14"/>
      <c r="CTA117" s="14"/>
      <c r="CTB117" s="14"/>
      <c r="CTC117" s="14"/>
      <c r="CTD117" s="14"/>
      <c r="CTE117" s="14"/>
      <c r="CTF117" s="14"/>
      <c r="CTG117" s="14"/>
      <c r="CTH117" s="14"/>
      <c r="CTI117" s="14"/>
      <c r="CTJ117" s="14"/>
      <c r="CTK117" s="14"/>
      <c r="CTL117" s="14"/>
      <c r="CTM117" s="14"/>
      <c r="CTN117" s="14"/>
      <c r="CTO117" s="14"/>
      <c r="CTP117" s="14"/>
      <c r="CTQ117" s="14"/>
      <c r="CTR117" s="14"/>
      <c r="CTS117" s="14"/>
      <c r="CTT117" s="14"/>
      <c r="CTU117" s="14"/>
      <c r="CTV117" s="14"/>
      <c r="CTW117" s="14"/>
      <c r="CTX117" s="14"/>
      <c r="CTY117" s="14"/>
      <c r="CTZ117" s="14"/>
      <c r="CUA117" s="14"/>
      <c r="CUB117" s="14"/>
      <c r="CUC117" s="14"/>
      <c r="CUD117" s="14"/>
      <c r="CUE117" s="14"/>
      <c r="CUF117" s="14"/>
      <c r="CUG117" s="14"/>
      <c r="CUH117" s="14"/>
      <c r="CUI117" s="14"/>
      <c r="CUJ117" s="14"/>
      <c r="CUK117" s="14"/>
      <c r="CUL117" s="14"/>
      <c r="CUM117" s="14"/>
      <c r="CUN117" s="14"/>
      <c r="CUO117" s="14"/>
      <c r="CUP117" s="14"/>
      <c r="CUQ117" s="14"/>
      <c r="CUR117" s="14"/>
      <c r="CUS117" s="14"/>
      <c r="CUT117" s="14"/>
      <c r="CUU117" s="14"/>
      <c r="CUV117" s="14"/>
      <c r="CUW117" s="14"/>
      <c r="CUX117" s="14"/>
      <c r="CUY117" s="14"/>
      <c r="CUZ117" s="14"/>
      <c r="CVA117" s="14"/>
      <c r="CVB117" s="14"/>
      <c r="CVC117" s="14"/>
      <c r="CVD117" s="14"/>
      <c r="CVE117" s="14"/>
      <c r="CVF117" s="14"/>
      <c r="CVG117" s="14"/>
      <c r="CVH117" s="14"/>
      <c r="CVI117" s="14"/>
      <c r="CVJ117" s="14"/>
      <c r="CVK117" s="14"/>
      <c r="CVL117" s="14"/>
      <c r="CVM117" s="14"/>
      <c r="CVN117" s="14"/>
      <c r="CVO117" s="14"/>
      <c r="CVP117" s="14"/>
      <c r="CVQ117" s="14"/>
      <c r="CVR117" s="14"/>
      <c r="CVS117" s="14"/>
      <c r="CVT117" s="14"/>
      <c r="CVU117" s="14"/>
      <c r="CVV117" s="14"/>
      <c r="CVW117" s="14"/>
      <c r="CVX117" s="14"/>
      <c r="CVY117" s="14"/>
      <c r="CVZ117" s="14"/>
      <c r="CWA117" s="14"/>
      <c r="CWB117" s="14"/>
      <c r="CWC117" s="14"/>
      <c r="CWD117" s="14"/>
      <c r="CWE117" s="14"/>
      <c r="CWF117" s="14"/>
      <c r="CWG117" s="14"/>
      <c r="CWH117" s="14"/>
      <c r="CWI117" s="14"/>
      <c r="CWJ117" s="14"/>
      <c r="CWK117" s="14"/>
      <c r="CWL117" s="14"/>
      <c r="CWM117" s="14"/>
      <c r="CWN117" s="14"/>
      <c r="CWO117" s="14"/>
      <c r="CWP117" s="14"/>
      <c r="CWQ117" s="14"/>
      <c r="CWR117" s="14"/>
      <c r="CWS117" s="14"/>
      <c r="CWT117" s="14"/>
      <c r="CWU117" s="14"/>
      <c r="CWV117" s="14"/>
      <c r="CWW117" s="14"/>
      <c r="CWX117" s="14"/>
      <c r="CWY117" s="14"/>
      <c r="CWZ117" s="14"/>
      <c r="CXA117" s="14"/>
      <c r="CXB117" s="14"/>
      <c r="CXC117" s="14"/>
      <c r="CXD117" s="14"/>
      <c r="CXE117" s="14"/>
      <c r="CXF117" s="14"/>
      <c r="CXG117" s="14"/>
      <c r="CXH117" s="14"/>
      <c r="CXI117" s="14"/>
      <c r="CXJ117" s="14"/>
      <c r="CXK117" s="14"/>
      <c r="CXL117" s="14"/>
      <c r="CXM117" s="14"/>
      <c r="CXN117" s="14"/>
      <c r="CXO117" s="14"/>
      <c r="CXP117" s="14"/>
      <c r="CXQ117" s="14"/>
      <c r="CXR117" s="14"/>
      <c r="CXS117" s="14"/>
      <c r="CXT117" s="14"/>
      <c r="CXU117" s="14"/>
      <c r="CXV117" s="14"/>
      <c r="CXW117" s="14"/>
      <c r="CXX117" s="14"/>
      <c r="CXY117" s="14"/>
      <c r="CXZ117" s="14"/>
      <c r="CYA117" s="14"/>
      <c r="CYB117" s="14"/>
      <c r="CYC117" s="14"/>
      <c r="CYD117" s="14"/>
      <c r="CYE117" s="14"/>
      <c r="CYF117" s="14"/>
      <c r="CYG117" s="14"/>
      <c r="CYH117" s="14"/>
      <c r="CYI117" s="14"/>
      <c r="CYJ117" s="14"/>
      <c r="CYK117" s="14"/>
      <c r="CYL117" s="14"/>
      <c r="CYM117" s="14"/>
      <c r="CYN117" s="14"/>
      <c r="CYO117" s="14"/>
      <c r="CYP117" s="14"/>
      <c r="CYQ117" s="14"/>
      <c r="CYR117" s="14"/>
      <c r="CYS117" s="14"/>
      <c r="CYT117" s="14"/>
      <c r="CYU117" s="14"/>
      <c r="CYV117" s="14"/>
      <c r="CYW117" s="14"/>
      <c r="CYX117" s="14"/>
      <c r="CYY117" s="14"/>
      <c r="CYZ117" s="14"/>
      <c r="CZA117" s="14"/>
      <c r="CZB117" s="14"/>
      <c r="CZC117" s="14"/>
      <c r="CZD117" s="14"/>
      <c r="CZE117" s="14"/>
      <c r="CZF117" s="14"/>
      <c r="CZG117" s="14"/>
      <c r="CZH117" s="14"/>
      <c r="CZI117" s="14"/>
      <c r="CZJ117" s="14"/>
      <c r="CZK117" s="14"/>
      <c r="CZL117" s="14"/>
      <c r="CZM117" s="14"/>
      <c r="CZN117" s="14"/>
      <c r="CZO117" s="14"/>
      <c r="CZP117" s="14"/>
      <c r="CZQ117" s="14"/>
      <c r="CZR117" s="14"/>
      <c r="CZS117" s="14"/>
      <c r="CZT117" s="14"/>
      <c r="CZU117" s="14"/>
      <c r="CZV117" s="14"/>
      <c r="CZW117" s="14"/>
      <c r="CZX117" s="14"/>
      <c r="CZY117" s="14"/>
      <c r="CZZ117" s="14"/>
      <c r="DAA117" s="14"/>
      <c r="DAB117" s="14"/>
      <c r="DAC117" s="14"/>
      <c r="DAD117" s="14"/>
      <c r="DAE117" s="14"/>
      <c r="DAF117" s="14"/>
      <c r="DAG117" s="14"/>
      <c r="DAH117" s="14"/>
      <c r="DAI117" s="14"/>
      <c r="DAJ117" s="14"/>
      <c r="DAK117" s="14"/>
      <c r="DAL117" s="14"/>
      <c r="DAM117" s="14"/>
      <c r="DAN117" s="14"/>
      <c r="DAO117" s="14"/>
      <c r="DAP117" s="14"/>
      <c r="DAQ117" s="14"/>
      <c r="DAR117" s="14"/>
      <c r="DAS117" s="14"/>
      <c r="DAT117" s="14"/>
      <c r="DAU117" s="14"/>
      <c r="DAV117" s="14"/>
      <c r="DAW117" s="14"/>
      <c r="DAX117" s="14"/>
      <c r="DAY117" s="14"/>
      <c r="DAZ117" s="14"/>
      <c r="DBA117" s="14"/>
      <c r="DBB117" s="14"/>
      <c r="DBC117" s="14"/>
      <c r="DBD117" s="14"/>
      <c r="DBE117" s="14"/>
      <c r="DBF117" s="14"/>
      <c r="DBG117" s="14"/>
      <c r="DBH117" s="14"/>
      <c r="DBI117" s="14"/>
      <c r="DBJ117" s="14"/>
      <c r="DBK117" s="14"/>
      <c r="DBL117" s="14"/>
      <c r="DBM117" s="14"/>
      <c r="DBN117" s="14"/>
      <c r="DBO117" s="14"/>
      <c r="DBP117" s="14"/>
      <c r="DBQ117" s="14"/>
      <c r="DBR117" s="14"/>
      <c r="DBS117" s="14"/>
      <c r="DBT117" s="14"/>
      <c r="DBU117" s="14"/>
      <c r="DBV117" s="14"/>
      <c r="DBW117" s="14"/>
      <c r="DBX117" s="14"/>
      <c r="DBY117" s="14"/>
      <c r="DBZ117" s="14"/>
      <c r="DCA117" s="14"/>
      <c r="DCB117" s="14"/>
      <c r="DCC117" s="14"/>
      <c r="DCD117" s="14"/>
      <c r="DCE117" s="14"/>
      <c r="DCF117" s="14"/>
      <c r="DCG117" s="14"/>
      <c r="DCH117" s="14"/>
      <c r="DCI117" s="14"/>
      <c r="DCJ117" s="14"/>
      <c r="DCK117" s="14"/>
      <c r="DCL117" s="14"/>
      <c r="DCM117" s="14"/>
      <c r="DCN117" s="14"/>
      <c r="DCO117" s="14"/>
      <c r="DCP117" s="14"/>
      <c r="DCQ117" s="14"/>
      <c r="DCR117" s="14"/>
      <c r="DCS117" s="14"/>
      <c r="DCT117" s="14"/>
      <c r="DCU117" s="14"/>
      <c r="DCV117" s="14"/>
      <c r="DCW117" s="14"/>
      <c r="DCX117" s="14"/>
      <c r="DCY117" s="14"/>
      <c r="DCZ117" s="14"/>
      <c r="DDA117" s="14"/>
      <c r="DDB117" s="14"/>
      <c r="DDC117" s="14"/>
      <c r="DDD117" s="14"/>
      <c r="DDE117" s="14"/>
      <c r="DDF117" s="14"/>
      <c r="DDG117" s="14"/>
      <c r="DDH117" s="14"/>
      <c r="DDI117" s="14"/>
      <c r="DDJ117" s="14"/>
      <c r="DDK117" s="14"/>
      <c r="DDL117" s="14"/>
      <c r="DDM117" s="14"/>
      <c r="DDN117" s="14"/>
      <c r="DDO117" s="14"/>
      <c r="DDP117" s="14"/>
      <c r="DDQ117" s="14"/>
      <c r="DDR117" s="14"/>
      <c r="DDS117" s="14"/>
      <c r="DDT117" s="14"/>
      <c r="DDU117" s="14"/>
      <c r="DDV117" s="14"/>
      <c r="DDW117" s="14"/>
      <c r="DDX117" s="14"/>
      <c r="DDY117" s="14"/>
      <c r="DDZ117" s="14"/>
      <c r="DEA117" s="14"/>
      <c r="DEB117" s="14"/>
      <c r="DEC117" s="14"/>
      <c r="DED117" s="14"/>
      <c r="DEE117" s="14"/>
      <c r="DEF117" s="14"/>
      <c r="DEG117" s="14"/>
      <c r="DEH117" s="14"/>
      <c r="DEI117" s="14"/>
      <c r="DEJ117" s="14"/>
      <c r="DEK117" s="14"/>
      <c r="DEL117" s="14"/>
      <c r="DEM117" s="14"/>
      <c r="DEN117" s="14"/>
      <c r="DEO117" s="14"/>
      <c r="DEP117" s="14"/>
      <c r="DEQ117" s="14"/>
      <c r="DER117" s="14"/>
      <c r="DES117" s="14"/>
      <c r="DET117" s="14"/>
      <c r="DEU117" s="14"/>
      <c r="DEV117" s="14"/>
      <c r="DEW117" s="14"/>
      <c r="DEX117" s="14"/>
      <c r="DEY117" s="14"/>
      <c r="DEZ117" s="14"/>
      <c r="DFA117" s="14"/>
      <c r="DFB117" s="14"/>
      <c r="DFC117" s="14"/>
      <c r="DFD117" s="14"/>
      <c r="DFE117" s="14"/>
      <c r="DFF117" s="14"/>
      <c r="DFG117" s="14"/>
      <c r="DFH117" s="14"/>
      <c r="DFI117" s="14"/>
      <c r="DFJ117" s="14"/>
      <c r="DFK117" s="14"/>
      <c r="DFL117" s="14"/>
      <c r="DFM117" s="14"/>
      <c r="DFN117" s="14"/>
      <c r="DFO117" s="14"/>
      <c r="DFP117" s="14"/>
      <c r="DFQ117" s="14"/>
      <c r="DFR117" s="14"/>
      <c r="DFS117" s="14"/>
      <c r="DFT117" s="14"/>
      <c r="DFU117" s="14"/>
      <c r="DFV117" s="14"/>
      <c r="DFW117" s="14"/>
      <c r="DFX117" s="14"/>
      <c r="DFY117" s="14"/>
      <c r="DFZ117" s="14"/>
      <c r="DGA117" s="14"/>
      <c r="DGB117" s="14"/>
      <c r="DGC117" s="14"/>
      <c r="DGD117" s="14"/>
      <c r="DGE117" s="14"/>
      <c r="DGF117" s="14"/>
      <c r="DGG117" s="14"/>
      <c r="DGH117" s="14"/>
      <c r="DGI117" s="14"/>
      <c r="DGJ117" s="14"/>
      <c r="DGK117" s="14"/>
      <c r="DGL117" s="14"/>
      <c r="DGM117" s="14"/>
      <c r="DGN117" s="14"/>
      <c r="DGO117" s="14"/>
      <c r="DGP117" s="14"/>
      <c r="DGQ117" s="14"/>
      <c r="DGR117" s="14"/>
      <c r="DGS117" s="14"/>
      <c r="DGT117" s="14"/>
      <c r="DGU117" s="14"/>
      <c r="DGV117" s="14"/>
      <c r="DGW117" s="14"/>
      <c r="DGX117" s="14"/>
      <c r="DGY117" s="14"/>
      <c r="DGZ117" s="14"/>
      <c r="DHA117" s="14"/>
      <c r="DHB117" s="14"/>
      <c r="DHC117" s="14"/>
      <c r="DHD117" s="14"/>
      <c r="DHE117" s="14"/>
      <c r="DHF117" s="14"/>
      <c r="DHG117" s="14"/>
      <c r="DHH117" s="14"/>
      <c r="DHI117" s="14"/>
      <c r="DHJ117" s="14"/>
      <c r="DHK117" s="14"/>
      <c r="DHL117" s="14"/>
      <c r="DHM117" s="14"/>
      <c r="DHN117" s="14"/>
      <c r="DHO117" s="14"/>
      <c r="DHP117" s="14"/>
      <c r="DHQ117" s="14"/>
      <c r="DHR117" s="14"/>
      <c r="DHS117" s="14"/>
      <c r="DHT117" s="14"/>
      <c r="DHU117" s="14"/>
      <c r="DHV117" s="14"/>
      <c r="DHW117" s="14"/>
      <c r="DHX117" s="14"/>
      <c r="DHY117" s="14"/>
      <c r="DHZ117" s="14"/>
      <c r="DIA117" s="14"/>
      <c r="DIB117" s="14"/>
      <c r="DIC117" s="14"/>
      <c r="DID117" s="14"/>
      <c r="DIE117" s="14"/>
      <c r="DIF117" s="14"/>
      <c r="DIG117" s="14"/>
      <c r="DIH117" s="14"/>
      <c r="DII117" s="14"/>
      <c r="DIJ117" s="14"/>
      <c r="DIK117" s="14"/>
      <c r="DIL117" s="14"/>
      <c r="DIM117" s="14"/>
      <c r="DIN117" s="14"/>
      <c r="DIO117" s="14"/>
      <c r="DIP117" s="14"/>
      <c r="DIQ117" s="14"/>
      <c r="DIR117" s="14"/>
      <c r="DIS117" s="14"/>
      <c r="DIT117" s="14"/>
      <c r="DIU117" s="14"/>
      <c r="DIV117" s="14"/>
      <c r="DIW117" s="14"/>
      <c r="DIX117" s="14"/>
      <c r="DIY117" s="14"/>
      <c r="DIZ117" s="14"/>
      <c r="DJA117" s="14"/>
      <c r="DJB117" s="14"/>
      <c r="DJC117" s="14"/>
      <c r="DJD117" s="14"/>
      <c r="DJE117" s="14"/>
      <c r="DJF117" s="14"/>
      <c r="DJG117" s="14"/>
      <c r="DJH117" s="14"/>
      <c r="DJI117" s="14"/>
      <c r="DJJ117" s="14"/>
      <c r="DJK117" s="14"/>
      <c r="DJL117" s="14"/>
      <c r="DJM117" s="14"/>
      <c r="DJN117" s="14"/>
      <c r="DJO117" s="14"/>
      <c r="DJP117" s="14"/>
      <c r="DJQ117" s="14"/>
      <c r="DJR117" s="14"/>
      <c r="DJS117" s="14"/>
      <c r="DJT117" s="14"/>
      <c r="DJU117" s="14"/>
      <c r="DJV117" s="14"/>
      <c r="DJW117" s="14"/>
      <c r="DJX117" s="14"/>
      <c r="DJY117" s="14"/>
      <c r="DJZ117" s="14"/>
      <c r="DKA117" s="14"/>
      <c r="DKB117" s="14"/>
      <c r="DKC117" s="14"/>
      <c r="DKD117" s="14"/>
      <c r="DKE117" s="14"/>
      <c r="DKF117" s="14"/>
      <c r="DKG117" s="14"/>
      <c r="DKH117" s="14"/>
      <c r="DKI117" s="14"/>
      <c r="DKJ117" s="14"/>
      <c r="DKK117" s="14"/>
      <c r="DKL117" s="14"/>
      <c r="DKM117" s="14"/>
      <c r="DKN117" s="14"/>
      <c r="DKO117" s="14"/>
      <c r="DKP117" s="14"/>
      <c r="DKQ117" s="14"/>
      <c r="DKR117" s="14"/>
      <c r="DKS117" s="14"/>
      <c r="DKT117" s="14"/>
      <c r="DKU117" s="14"/>
      <c r="DKV117" s="14"/>
      <c r="DKW117" s="14"/>
      <c r="DKX117" s="14"/>
      <c r="DKY117" s="14"/>
      <c r="DKZ117" s="14"/>
      <c r="DLA117" s="14"/>
      <c r="DLB117" s="14"/>
      <c r="DLC117" s="14"/>
      <c r="DLD117" s="14"/>
      <c r="DLE117" s="14"/>
      <c r="DLF117" s="14"/>
      <c r="DLG117" s="14"/>
      <c r="DLH117" s="14"/>
      <c r="DLI117" s="14"/>
      <c r="DLJ117" s="14"/>
      <c r="DLK117" s="14"/>
      <c r="DLL117" s="14"/>
      <c r="DLM117" s="14"/>
      <c r="DLN117" s="14"/>
      <c r="DLO117" s="14"/>
      <c r="DLP117" s="14"/>
      <c r="DLQ117" s="14"/>
      <c r="DLR117" s="14"/>
      <c r="DLS117" s="14"/>
      <c r="DLT117" s="14"/>
      <c r="DLU117" s="14"/>
      <c r="DLV117" s="14"/>
      <c r="DLW117" s="14"/>
      <c r="DLX117" s="14"/>
      <c r="DLY117" s="14"/>
      <c r="DLZ117" s="14"/>
      <c r="DMA117" s="14"/>
      <c r="DMB117" s="14"/>
      <c r="DMC117" s="14"/>
      <c r="DMD117" s="14"/>
      <c r="DME117" s="14"/>
      <c r="DMF117" s="14"/>
      <c r="DMG117" s="14"/>
      <c r="DMH117" s="14"/>
      <c r="DMI117" s="14"/>
      <c r="DMJ117" s="14"/>
      <c r="DMK117" s="14"/>
      <c r="DML117" s="14"/>
      <c r="DMM117" s="14"/>
      <c r="DMN117" s="14"/>
      <c r="DMO117" s="14"/>
      <c r="DMP117" s="14"/>
      <c r="DMQ117" s="14"/>
      <c r="DMR117" s="14"/>
      <c r="DMS117" s="14"/>
      <c r="DMT117" s="14"/>
      <c r="DMU117" s="14"/>
      <c r="DMV117" s="14"/>
      <c r="DMW117" s="14"/>
      <c r="DMX117" s="14"/>
      <c r="DMY117" s="14"/>
      <c r="DMZ117" s="14"/>
      <c r="DNA117" s="14"/>
      <c r="DNB117" s="14"/>
      <c r="DNC117" s="14"/>
      <c r="DND117" s="14"/>
      <c r="DNE117" s="14"/>
      <c r="DNF117" s="14"/>
      <c r="DNG117" s="14"/>
      <c r="DNH117" s="14"/>
      <c r="DNI117" s="14"/>
      <c r="DNJ117" s="14"/>
      <c r="DNK117" s="14"/>
      <c r="DNL117" s="14"/>
      <c r="DNM117" s="14"/>
      <c r="DNN117" s="14"/>
      <c r="DNO117" s="14"/>
      <c r="DNP117" s="14"/>
      <c r="DNQ117" s="14"/>
      <c r="DNR117" s="14"/>
      <c r="DNS117" s="14"/>
      <c r="DNT117" s="14"/>
      <c r="DNU117" s="14"/>
      <c r="DNV117" s="14"/>
      <c r="DNW117" s="14"/>
      <c r="DNX117" s="14"/>
      <c r="DNY117" s="14"/>
      <c r="DNZ117" s="14"/>
      <c r="DOA117" s="14"/>
      <c r="DOB117" s="14"/>
      <c r="DOC117" s="14"/>
      <c r="DOD117" s="14"/>
      <c r="DOE117" s="14"/>
      <c r="DOF117" s="14"/>
      <c r="DOG117" s="14"/>
      <c r="DOH117" s="14"/>
      <c r="DOI117" s="14"/>
      <c r="DOJ117" s="14"/>
      <c r="DOK117" s="14"/>
      <c r="DOL117" s="14"/>
      <c r="DOM117" s="14"/>
      <c r="DON117" s="14"/>
      <c r="DOO117" s="14"/>
      <c r="DOP117" s="14"/>
      <c r="DOQ117" s="14"/>
      <c r="DOR117" s="14"/>
      <c r="DOS117" s="14"/>
      <c r="DOT117" s="14"/>
      <c r="DOU117" s="14"/>
      <c r="DOV117" s="14"/>
      <c r="DOW117" s="14"/>
      <c r="DOX117" s="14"/>
      <c r="DOY117" s="14"/>
      <c r="DOZ117" s="14"/>
      <c r="DPA117" s="14"/>
      <c r="DPB117" s="14"/>
      <c r="DPC117" s="14"/>
      <c r="DPD117" s="14"/>
      <c r="DPE117" s="14"/>
      <c r="DPF117" s="14"/>
      <c r="DPG117" s="14"/>
      <c r="DPH117" s="14"/>
      <c r="DPI117" s="14"/>
      <c r="DPJ117" s="14"/>
      <c r="DPK117" s="14"/>
      <c r="DPL117" s="14"/>
      <c r="DPM117" s="14"/>
      <c r="DPN117" s="14"/>
      <c r="DPO117" s="14"/>
      <c r="DPP117" s="14"/>
      <c r="DPQ117" s="14"/>
      <c r="DPR117" s="14"/>
      <c r="DPS117" s="14"/>
      <c r="DPT117" s="14"/>
      <c r="DPU117" s="14"/>
      <c r="DPV117" s="14"/>
      <c r="DPW117" s="14"/>
      <c r="DPX117" s="14"/>
      <c r="DPY117" s="14"/>
      <c r="DPZ117" s="14"/>
      <c r="DQA117" s="14"/>
      <c r="DQB117" s="14"/>
      <c r="DQC117" s="14"/>
      <c r="DQD117" s="14"/>
      <c r="DQE117" s="14"/>
      <c r="DQF117" s="14"/>
      <c r="DQG117" s="14"/>
      <c r="DQH117" s="14"/>
      <c r="DQI117" s="14"/>
      <c r="DQJ117" s="14"/>
      <c r="DQK117" s="14"/>
      <c r="DQL117" s="14"/>
      <c r="DQM117" s="14"/>
      <c r="DQN117" s="14"/>
      <c r="DQO117" s="14"/>
      <c r="DQP117" s="14"/>
      <c r="DQQ117" s="14"/>
      <c r="DQR117" s="14"/>
      <c r="DQS117" s="14"/>
      <c r="DQT117" s="14"/>
      <c r="DQU117" s="14"/>
      <c r="DQV117" s="14"/>
      <c r="DQW117" s="14"/>
      <c r="DQX117" s="14"/>
      <c r="DQY117" s="14"/>
      <c r="DQZ117" s="14"/>
      <c r="DRA117" s="14"/>
      <c r="DRB117" s="14"/>
      <c r="DRC117" s="14"/>
      <c r="DRD117" s="14"/>
      <c r="DRE117" s="14"/>
      <c r="DRF117" s="14"/>
      <c r="DRG117" s="14"/>
      <c r="DRH117" s="14"/>
      <c r="DRI117" s="14"/>
      <c r="DRJ117" s="14"/>
      <c r="DRK117" s="14"/>
      <c r="DRL117" s="14"/>
      <c r="DRM117" s="14"/>
      <c r="DRN117" s="14"/>
      <c r="DRO117" s="14"/>
      <c r="DRP117" s="14"/>
      <c r="DRQ117" s="14"/>
      <c r="DRR117" s="14"/>
      <c r="DRS117" s="14"/>
      <c r="DRT117" s="14"/>
      <c r="DRU117" s="14"/>
      <c r="DRV117" s="14"/>
      <c r="DRW117" s="14"/>
      <c r="DRX117" s="14"/>
      <c r="DRY117" s="14"/>
      <c r="DRZ117" s="14"/>
      <c r="DSA117" s="14"/>
      <c r="DSB117" s="14"/>
      <c r="DSC117" s="14"/>
      <c r="DSD117" s="14"/>
      <c r="DSE117" s="14"/>
      <c r="DSF117" s="14"/>
      <c r="DSG117" s="14"/>
      <c r="DSH117" s="14"/>
      <c r="DSI117" s="14"/>
      <c r="DSJ117" s="14"/>
      <c r="DSK117" s="14"/>
      <c r="DSL117" s="14"/>
      <c r="DSM117" s="14"/>
      <c r="DSN117" s="14"/>
      <c r="DSO117" s="14"/>
      <c r="DSP117" s="14"/>
      <c r="DSQ117" s="14"/>
      <c r="DSR117" s="14"/>
      <c r="DSS117" s="14"/>
      <c r="DST117" s="14"/>
      <c r="DSU117" s="14"/>
      <c r="DSV117" s="14"/>
      <c r="DSW117" s="14"/>
      <c r="DSX117" s="14"/>
      <c r="DSY117" s="14"/>
      <c r="DSZ117" s="14"/>
      <c r="DTA117" s="14"/>
      <c r="DTB117" s="14"/>
      <c r="DTC117" s="14"/>
      <c r="DTD117" s="14"/>
      <c r="DTE117" s="14"/>
      <c r="DTF117" s="14"/>
      <c r="DTG117" s="14"/>
      <c r="DTH117" s="14"/>
      <c r="DTI117" s="14"/>
      <c r="DTJ117" s="14"/>
      <c r="DTK117" s="14"/>
      <c r="DTL117" s="14"/>
      <c r="DTM117" s="14"/>
      <c r="DTN117" s="14"/>
      <c r="DTO117" s="14"/>
      <c r="DTP117" s="14"/>
      <c r="DTQ117" s="14"/>
      <c r="DTR117" s="14"/>
      <c r="DTS117" s="14"/>
      <c r="DTT117" s="14"/>
      <c r="DTU117" s="14"/>
      <c r="DTV117" s="14"/>
      <c r="DTW117" s="14"/>
      <c r="DTX117" s="14"/>
      <c r="DTY117" s="14"/>
      <c r="DTZ117" s="14"/>
      <c r="DUA117" s="14"/>
      <c r="DUB117" s="14"/>
      <c r="DUC117" s="14"/>
      <c r="DUD117" s="14"/>
      <c r="DUE117" s="14"/>
      <c r="DUF117" s="14"/>
      <c r="DUG117" s="14"/>
      <c r="DUH117" s="14"/>
      <c r="DUI117" s="14"/>
      <c r="DUJ117" s="14"/>
      <c r="DUK117" s="14"/>
      <c r="DUL117" s="14"/>
      <c r="DUM117" s="14"/>
      <c r="DUN117" s="14"/>
      <c r="DUO117" s="14"/>
      <c r="DUP117" s="14"/>
      <c r="DUQ117" s="14"/>
      <c r="DUR117" s="14"/>
      <c r="DUS117" s="14"/>
      <c r="DUT117" s="14"/>
      <c r="DUU117" s="14"/>
      <c r="DUV117" s="14"/>
      <c r="DUW117" s="14"/>
      <c r="DUX117" s="14"/>
      <c r="DUY117" s="14"/>
      <c r="DUZ117" s="14"/>
      <c r="DVA117" s="14"/>
      <c r="DVB117" s="14"/>
      <c r="DVC117" s="14"/>
      <c r="DVD117" s="14"/>
      <c r="DVE117" s="14"/>
      <c r="DVF117" s="14"/>
      <c r="DVG117" s="14"/>
      <c r="DVH117" s="14"/>
      <c r="DVI117" s="14"/>
      <c r="DVJ117" s="14"/>
      <c r="DVK117" s="14"/>
      <c r="DVL117" s="14"/>
      <c r="DVM117" s="14"/>
      <c r="DVN117" s="14"/>
      <c r="DVO117" s="14"/>
      <c r="DVP117" s="14"/>
      <c r="DVQ117" s="14"/>
      <c r="DVR117" s="14"/>
      <c r="DVS117" s="14"/>
      <c r="DVT117" s="14"/>
      <c r="DVU117" s="14"/>
      <c r="DVV117" s="14"/>
      <c r="DVW117" s="14"/>
      <c r="DVX117" s="14"/>
      <c r="DVY117" s="14"/>
      <c r="DVZ117" s="14"/>
      <c r="DWA117" s="14"/>
      <c r="DWB117" s="14"/>
      <c r="DWC117" s="14"/>
      <c r="DWD117" s="14"/>
      <c r="DWE117" s="14"/>
      <c r="DWF117" s="14"/>
      <c r="DWG117" s="14"/>
      <c r="DWH117" s="14"/>
      <c r="DWI117" s="14"/>
      <c r="DWJ117" s="14"/>
      <c r="DWK117" s="14"/>
      <c r="DWL117" s="14"/>
      <c r="DWM117" s="14"/>
      <c r="DWN117" s="14"/>
      <c r="DWO117" s="14"/>
      <c r="DWP117" s="14"/>
      <c r="DWQ117" s="14"/>
      <c r="DWR117" s="14"/>
      <c r="DWS117" s="14"/>
      <c r="DWT117" s="14"/>
      <c r="DWU117" s="14"/>
      <c r="DWV117" s="14"/>
      <c r="DWW117" s="14"/>
      <c r="DWX117" s="14"/>
      <c r="DWY117" s="14"/>
      <c r="DWZ117" s="14"/>
      <c r="DXA117" s="14"/>
      <c r="DXB117" s="14"/>
      <c r="DXC117" s="14"/>
      <c r="DXD117" s="14"/>
      <c r="DXE117" s="14"/>
      <c r="DXF117" s="14"/>
      <c r="DXG117" s="14"/>
      <c r="DXH117" s="14"/>
      <c r="DXI117" s="14"/>
      <c r="DXJ117" s="14"/>
      <c r="DXK117" s="14"/>
      <c r="DXL117" s="14"/>
      <c r="DXM117" s="14"/>
      <c r="DXN117" s="14"/>
      <c r="DXO117" s="14"/>
      <c r="DXP117" s="14"/>
      <c r="DXQ117" s="14"/>
      <c r="DXR117" s="14"/>
      <c r="DXS117" s="14"/>
      <c r="DXT117" s="14"/>
      <c r="DXU117" s="14"/>
      <c r="DXV117" s="14"/>
      <c r="DXW117" s="14"/>
      <c r="DXX117" s="14"/>
      <c r="DXY117" s="14"/>
      <c r="DXZ117" s="14"/>
      <c r="DYA117" s="14"/>
      <c r="DYB117" s="14"/>
      <c r="DYC117" s="14"/>
      <c r="DYD117" s="14"/>
      <c r="DYE117" s="14"/>
      <c r="DYF117" s="14"/>
      <c r="DYG117" s="14"/>
      <c r="DYH117" s="14"/>
      <c r="DYI117" s="14"/>
      <c r="DYJ117" s="14"/>
      <c r="DYK117" s="14"/>
      <c r="DYL117" s="14"/>
      <c r="DYM117" s="14"/>
      <c r="DYN117" s="14"/>
      <c r="DYO117" s="14"/>
      <c r="DYP117" s="14"/>
      <c r="DYQ117" s="14"/>
      <c r="DYR117" s="14"/>
      <c r="DYS117" s="14"/>
      <c r="DYT117" s="14"/>
      <c r="DYU117" s="14"/>
      <c r="DYV117" s="14"/>
      <c r="DYW117" s="14"/>
      <c r="DYX117" s="14"/>
      <c r="DYY117" s="14"/>
      <c r="DYZ117" s="14"/>
      <c r="DZA117" s="14"/>
      <c r="DZB117" s="14"/>
      <c r="DZC117" s="14"/>
      <c r="DZD117" s="14"/>
      <c r="DZE117" s="14"/>
      <c r="DZF117" s="14"/>
      <c r="DZG117" s="14"/>
      <c r="DZH117" s="14"/>
      <c r="DZI117" s="14"/>
      <c r="DZJ117" s="14"/>
      <c r="DZK117" s="14"/>
      <c r="DZL117" s="14"/>
      <c r="DZM117" s="14"/>
      <c r="DZN117" s="14"/>
      <c r="DZO117" s="14"/>
      <c r="DZP117" s="14"/>
      <c r="DZQ117" s="14"/>
      <c r="DZR117" s="14"/>
      <c r="DZS117" s="14"/>
      <c r="DZT117" s="14"/>
      <c r="DZU117" s="14"/>
      <c r="DZV117" s="14"/>
      <c r="DZW117" s="14"/>
      <c r="DZX117" s="14"/>
      <c r="DZY117" s="14"/>
      <c r="DZZ117" s="14"/>
      <c r="EAA117" s="14"/>
      <c r="EAB117" s="14"/>
      <c r="EAC117" s="14"/>
      <c r="EAD117" s="14"/>
      <c r="EAE117" s="14"/>
      <c r="EAF117" s="14"/>
      <c r="EAG117" s="14"/>
      <c r="EAH117" s="14"/>
      <c r="EAI117" s="14"/>
      <c r="EAJ117" s="14"/>
      <c r="EAK117" s="14"/>
      <c r="EAL117" s="14"/>
      <c r="EAM117" s="14"/>
      <c r="EAN117" s="14"/>
      <c r="EAO117" s="14"/>
      <c r="EAP117" s="14"/>
      <c r="EAQ117" s="14"/>
      <c r="EAR117" s="14"/>
      <c r="EAS117" s="14"/>
      <c r="EAT117" s="14"/>
      <c r="EAU117" s="14"/>
      <c r="EAV117" s="14"/>
      <c r="EAW117" s="14"/>
      <c r="EAX117" s="14"/>
      <c r="EAY117" s="14"/>
      <c r="EAZ117" s="14"/>
      <c r="EBA117" s="14"/>
      <c r="EBB117" s="14"/>
      <c r="EBC117" s="14"/>
      <c r="EBD117" s="14"/>
      <c r="EBE117" s="14"/>
      <c r="EBF117" s="14"/>
      <c r="EBG117" s="14"/>
      <c r="EBH117" s="14"/>
      <c r="EBI117" s="14"/>
      <c r="EBJ117" s="14"/>
      <c r="EBK117" s="14"/>
      <c r="EBL117" s="14"/>
      <c r="EBM117" s="14"/>
      <c r="EBN117" s="14"/>
      <c r="EBO117" s="14"/>
      <c r="EBP117" s="14"/>
      <c r="EBQ117" s="14"/>
      <c r="EBR117" s="14"/>
      <c r="EBS117" s="14"/>
      <c r="EBT117" s="14"/>
      <c r="EBU117" s="14"/>
      <c r="EBV117" s="14"/>
      <c r="EBW117" s="14"/>
      <c r="EBX117" s="14"/>
      <c r="EBY117" s="14"/>
      <c r="EBZ117" s="14"/>
      <c r="ECA117" s="14"/>
      <c r="ECB117" s="14"/>
      <c r="ECC117" s="14"/>
      <c r="ECD117" s="14"/>
      <c r="ECE117" s="14"/>
      <c r="ECF117" s="14"/>
      <c r="ECG117" s="14"/>
      <c r="ECH117" s="14"/>
      <c r="ECI117" s="14"/>
      <c r="ECJ117" s="14"/>
      <c r="ECK117" s="14"/>
      <c r="ECL117" s="14"/>
      <c r="ECM117" s="14"/>
      <c r="ECN117" s="14"/>
      <c r="ECO117" s="14"/>
      <c r="ECP117" s="14"/>
      <c r="ECQ117" s="14"/>
      <c r="ECR117" s="14"/>
      <c r="ECS117" s="14"/>
      <c r="ECT117" s="14"/>
      <c r="ECU117" s="14"/>
      <c r="ECV117" s="14"/>
      <c r="ECW117" s="14"/>
      <c r="ECX117" s="14"/>
      <c r="ECY117" s="14"/>
      <c r="ECZ117" s="14"/>
      <c r="EDA117" s="14"/>
      <c r="EDB117" s="14"/>
      <c r="EDC117" s="14"/>
      <c r="EDD117" s="14"/>
      <c r="EDE117" s="14"/>
      <c r="EDF117" s="14"/>
      <c r="EDG117" s="14"/>
      <c r="EDH117" s="14"/>
      <c r="EDI117" s="14"/>
      <c r="EDJ117" s="14"/>
      <c r="EDK117" s="14"/>
      <c r="EDL117" s="14"/>
      <c r="EDM117" s="14"/>
      <c r="EDN117" s="14"/>
      <c r="EDO117" s="14"/>
      <c r="EDP117" s="14"/>
      <c r="EDQ117" s="14"/>
      <c r="EDR117" s="14"/>
      <c r="EDS117" s="14"/>
      <c r="EDT117" s="14"/>
      <c r="EDU117" s="14"/>
      <c r="EDV117" s="14"/>
      <c r="EDW117" s="14"/>
      <c r="EDX117" s="14"/>
      <c r="EDY117" s="14"/>
      <c r="EDZ117" s="14"/>
      <c r="EEA117" s="14"/>
      <c r="EEB117" s="14"/>
      <c r="EEC117" s="14"/>
      <c r="EED117" s="14"/>
      <c r="EEE117" s="14"/>
      <c r="EEF117" s="14"/>
      <c r="EEG117" s="14"/>
      <c r="EEH117" s="14"/>
      <c r="EEI117" s="14"/>
      <c r="EEJ117" s="14"/>
      <c r="EEK117" s="14"/>
      <c r="EEL117" s="14"/>
      <c r="EEM117" s="14"/>
      <c r="EEN117" s="14"/>
      <c r="EEO117" s="14"/>
      <c r="EEP117" s="14"/>
      <c r="EEQ117" s="14"/>
      <c r="EER117" s="14"/>
      <c r="EES117" s="14"/>
      <c r="EET117" s="14"/>
      <c r="EEU117" s="14"/>
      <c r="EEV117" s="14"/>
      <c r="EEW117" s="14"/>
      <c r="EEX117" s="14"/>
      <c r="EEY117" s="14"/>
      <c r="EEZ117" s="14"/>
      <c r="EFA117" s="14"/>
      <c r="EFB117" s="14"/>
      <c r="EFC117" s="14"/>
      <c r="EFD117" s="14"/>
      <c r="EFE117" s="14"/>
      <c r="EFF117" s="14"/>
      <c r="EFG117" s="14"/>
      <c r="EFH117" s="14"/>
      <c r="EFI117" s="14"/>
      <c r="EFJ117" s="14"/>
      <c r="EFK117" s="14"/>
      <c r="EFL117" s="14"/>
      <c r="EFM117" s="14"/>
      <c r="EFN117" s="14"/>
      <c r="EFO117" s="14"/>
      <c r="EFP117" s="14"/>
      <c r="EFQ117" s="14"/>
      <c r="EFR117" s="14"/>
      <c r="EFS117" s="14"/>
      <c r="EFT117" s="14"/>
      <c r="EFU117" s="14"/>
      <c r="EFV117" s="14"/>
      <c r="EFW117" s="14"/>
      <c r="EFX117" s="14"/>
      <c r="EFY117" s="14"/>
      <c r="EFZ117" s="14"/>
      <c r="EGA117" s="14"/>
      <c r="EGB117" s="14"/>
      <c r="EGC117" s="14"/>
      <c r="EGD117" s="14"/>
      <c r="EGE117" s="14"/>
      <c r="EGF117" s="14"/>
      <c r="EGG117" s="14"/>
      <c r="EGH117" s="14"/>
      <c r="EGI117" s="14"/>
      <c r="EGJ117" s="14"/>
      <c r="EGK117" s="14"/>
      <c r="EGL117" s="14"/>
      <c r="EGM117" s="14"/>
      <c r="EGN117" s="14"/>
      <c r="EGO117" s="14"/>
      <c r="EGP117" s="14"/>
      <c r="EGQ117" s="14"/>
      <c r="EGR117" s="14"/>
      <c r="EGS117" s="14"/>
      <c r="EGT117" s="14"/>
      <c r="EGU117" s="14"/>
      <c r="EGV117" s="14"/>
      <c r="EGW117" s="14"/>
      <c r="EGX117" s="14"/>
      <c r="EGY117" s="14"/>
      <c r="EGZ117" s="14"/>
      <c r="EHA117" s="14"/>
      <c r="EHB117" s="14"/>
      <c r="EHC117" s="14"/>
      <c r="EHD117" s="14"/>
      <c r="EHE117" s="14"/>
      <c r="EHF117" s="14"/>
      <c r="EHG117" s="14"/>
      <c r="EHH117" s="14"/>
      <c r="EHI117" s="14"/>
      <c r="EHJ117" s="14"/>
      <c r="EHK117" s="14"/>
      <c r="EHL117" s="14"/>
      <c r="EHM117" s="14"/>
      <c r="EHN117" s="14"/>
      <c r="EHO117" s="14"/>
      <c r="EHP117" s="14"/>
      <c r="EHQ117" s="14"/>
      <c r="EHR117" s="14"/>
      <c r="EHS117" s="14"/>
      <c r="EHT117" s="14"/>
      <c r="EHU117" s="14"/>
      <c r="EHV117" s="14"/>
      <c r="EHW117" s="14"/>
      <c r="EHX117" s="14"/>
      <c r="EHY117" s="14"/>
      <c r="EHZ117" s="14"/>
      <c r="EIA117" s="14"/>
      <c r="EIB117" s="14"/>
      <c r="EIC117" s="14"/>
      <c r="EID117" s="14"/>
      <c r="EIE117" s="14"/>
      <c r="EIF117" s="14"/>
      <c r="EIG117" s="14"/>
      <c r="EIH117" s="14"/>
      <c r="EII117" s="14"/>
      <c r="EIJ117" s="14"/>
      <c r="EIK117" s="14"/>
      <c r="EIL117" s="14"/>
      <c r="EIM117" s="14"/>
      <c r="EIN117" s="14"/>
      <c r="EIO117" s="14"/>
      <c r="EIP117" s="14"/>
      <c r="EIQ117" s="14"/>
      <c r="EIR117" s="14"/>
      <c r="EIS117" s="14"/>
      <c r="EIT117" s="14"/>
      <c r="EIU117" s="14"/>
      <c r="EIV117" s="14"/>
      <c r="EIW117" s="14"/>
      <c r="EIX117" s="14"/>
      <c r="EIY117" s="14"/>
      <c r="EIZ117" s="14"/>
      <c r="EJA117" s="14"/>
      <c r="EJB117" s="14"/>
      <c r="EJC117" s="14"/>
      <c r="EJD117" s="14"/>
      <c r="EJE117" s="14"/>
      <c r="EJF117" s="14"/>
      <c r="EJG117" s="14"/>
      <c r="EJH117" s="14"/>
      <c r="EJI117" s="14"/>
      <c r="EJJ117" s="14"/>
      <c r="EJK117" s="14"/>
      <c r="EJL117" s="14"/>
      <c r="EJM117" s="14"/>
      <c r="EJN117" s="14"/>
      <c r="EJO117" s="14"/>
      <c r="EJP117" s="14"/>
      <c r="EJQ117" s="14"/>
      <c r="EJR117" s="14"/>
      <c r="EJS117" s="14"/>
      <c r="EJT117" s="14"/>
      <c r="EJU117" s="14"/>
      <c r="EJV117" s="14"/>
      <c r="EJW117" s="14"/>
      <c r="EJX117" s="14"/>
      <c r="EJY117" s="14"/>
      <c r="EJZ117" s="14"/>
      <c r="EKA117" s="14"/>
      <c r="EKB117" s="14"/>
      <c r="EKC117" s="14"/>
      <c r="EKD117" s="14"/>
      <c r="EKE117" s="14"/>
      <c r="EKF117" s="14"/>
      <c r="EKG117" s="14"/>
      <c r="EKH117" s="14"/>
      <c r="EKI117" s="14"/>
      <c r="EKJ117" s="14"/>
      <c r="EKK117" s="14"/>
      <c r="EKL117" s="14"/>
      <c r="EKM117" s="14"/>
      <c r="EKN117" s="14"/>
      <c r="EKO117" s="14"/>
      <c r="EKP117" s="14"/>
      <c r="EKQ117" s="14"/>
      <c r="EKR117" s="14"/>
      <c r="EKS117" s="14"/>
      <c r="EKT117" s="14"/>
      <c r="EKU117" s="14"/>
      <c r="EKV117" s="14"/>
      <c r="EKW117" s="14"/>
      <c r="EKX117" s="14"/>
      <c r="EKY117" s="14"/>
      <c r="EKZ117" s="14"/>
      <c r="ELA117" s="14"/>
      <c r="ELB117" s="14"/>
      <c r="ELC117" s="14"/>
      <c r="ELD117" s="14"/>
      <c r="ELE117" s="14"/>
      <c r="ELF117" s="14"/>
      <c r="ELG117" s="14"/>
      <c r="ELH117" s="14"/>
      <c r="ELI117" s="14"/>
      <c r="ELJ117" s="14"/>
      <c r="ELK117" s="14"/>
      <c r="ELL117" s="14"/>
      <c r="ELM117" s="14"/>
      <c r="ELN117" s="14"/>
      <c r="ELO117" s="14"/>
      <c r="ELP117" s="14"/>
      <c r="ELQ117" s="14"/>
      <c r="ELR117" s="14"/>
      <c r="ELS117" s="14"/>
      <c r="ELT117" s="14"/>
      <c r="ELU117" s="14"/>
      <c r="ELV117" s="14"/>
      <c r="ELW117" s="14"/>
      <c r="ELX117" s="14"/>
      <c r="ELY117" s="14"/>
      <c r="ELZ117" s="14"/>
      <c r="EMA117" s="14"/>
      <c r="EMB117" s="14"/>
      <c r="EMC117" s="14"/>
      <c r="EMD117" s="14"/>
      <c r="EME117" s="14"/>
      <c r="EMF117" s="14"/>
      <c r="EMG117" s="14"/>
      <c r="EMH117" s="14"/>
      <c r="EMI117" s="14"/>
      <c r="EMJ117" s="14"/>
      <c r="EMK117" s="14"/>
      <c r="EML117" s="14"/>
      <c r="EMM117" s="14"/>
      <c r="EMN117" s="14"/>
      <c r="EMO117" s="14"/>
      <c r="EMP117" s="14"/>
      <c r="EMQ117" s="14"/>
      <c r="EMR117" s="14"/>
      <c r="EMS117" s="14"/>
      <c r="EMT117" s="14"/>
      <c r="EMU117" s="14"/>
      <c r="EMV117" s="14"/>
      <c r="EMW117" s="14"/>
      <c r="EMX117" s="14"/>
      <c r="EMY117" s="14"/>
      <c r="EMZ117" s="14"/>
      <c r="ENA117" s="14"/>
      <c r="ENB117" s="14"/>
      <c r="ENC117" s="14"/>
      <c r="END117" s="14"/>
      <c r="ENE117" s="14"/>
      <c r="ENF117" s="14"/>
      <c r="ENG117" s="14"/>
      <c r="ENH117" s="14"/>
      <c r="ENI117" s="14"/>
      <c r="ENJ117" s="14"/>
      <c r="ENK117" s="14"/>
      <c r="ENL117" s="14"/>
      <c r="ENM117" s="14"/>
      <c r="ENN117" s="14"/>
      <c r="ENO117" s="14"/>
      <c r="ENP117" s="14"/>
      <c r="ENQ117" s="14"/>
      <c r="ENR117" s="14"/>
      <c r="ENS117" s="14"/>
      <c r="ENT117" s="14"/>
      <c r="ENU117" s="14"/>
      <c r="ENV117" s="14"/>
      <c r="ENW117" s="14"/>
      <c r="ENX117" s="14"/>
      <c r="ENY117" s="14"/>
      <c r="ENZ117" s="14"/>
      <c r="EOA117" s="14"/>
      <c r="EOB117" s="14"/>
      <c r="EOC117" s="14"/>
      <c r="EOD117" s="14"/>
      <c r="EOE117" s="14"/>
      <c r="EOF117" s="14"/>
      <c r="EOG117" s="14"/>
      <c r="EOH117" s="14"/>
      <c r="EOI117" s="14"/>
      <c r="EOJ117" s="14"/>
      <c r="EOK117" s="14"/>
      <c r="EOL117" s="14"/>
      <c r="EOM117" s="14"/>
      <c r="EON117" s="14"/>
      <c r="EOO117" s="14"/>
      <c r="EOP117" s="14"/>
      <c r="EOQ117" s="14"/>
      <c r="EOR117" s="14"/>
      <c r="EOS117" s="14"/>
      <c r="EOT117" s="14"/>
      <c r="EOU117" s="14"/>
      <c r="EOV117" s="14"/>
      <c r="EOW117" s="14"/>
      <c r="EOX117" s="14"/>
      <c r="EOY117" s="14"/>
      <c r="EOZ117" s="14"/>
      <c r="EPA117" s="14"/>
      <c r="EPB117" s="14"/>
      <c r="EPC117" s="14"/>
      <c r="EPD117" s="14"/>
      <c r="EPE117" s="14"/>
      <c r="EPF117" s="14"/>
      <c r="EPG117" s="14"/>
      <c r="EPH117" s="14"/>
      <c r="EPI117" s="14"/>
      <c r="EPJ117" s="14"/>
      <c r="EPK117" s="14"/>
      <c r="EPL117" s="14"/>
      <c r="EPM117" s="14"/>
      <c r="EPN117" s="14"/>
      <c r="EPO117" s="14"/>
      <c r="EPP117" s="14"/>
      <c r="EPQ117" s="14"/>
      <c r="EPR117" s="14"/>
      <c r="EPS117" s="14"/>
      <c r="EPT117" s="14"/>
      <c r="EPU117" s="14"/>
      <c r="EPV117" s="14"/>
      <c r="EPW117" s="14"/>
      <c r="EPX117" s="14"/>
      <c r="EPY117" s="14"/>
      <c r="EPZ117" s="14"/>
      <c r="EQA117" s="14"/>
      <c r="EQB117" s="14"/>
      <c r="EQC117" s="14"/>
      <c r="EQD117" s="14"/>
      <c r="EQE117" s="14"/>
      <c r="EQF117" s="14"/>
      <c r="EQG117" s="14"/>
      <c r="EQH117" s="14"/>
      <c r="EQI117" s="14"/>
      <c r="EQJ117" s="14"/>
      <c r="EQK117" s="14"/>
      <c r="EQL117" s="14"/>
      <c r="EQM117" s="14"/>
      <c r="EQN117" s="14"/>
      <c r="EQO117" s="14"/>
      <c r="EQP117" s="14"/>
      <c r="EQQ117" s="14"/>
      <c r="EQR117" s="14"/>
      <c r="EQS117" s="14"/>
      <c r="EQT117" s="14"/>
      <c r="EQU117" s="14"/>
      <c r="EQV117" s="14"/>
      <c r="EQW117" s="14"/>
      <c r="EQX117" s="14"/>
      <c r="EQY117" s="14"/>
      <c r="EQZ117" s="14"/>
      <c r="ERA117" s="14"/>
      <c r="ERB117" s="14"/>
      <c r="ERC117" s="14"/>
      <c r="ERD117" s="14"/>
      <c r="ERE117" s="14"/>
      <c r="ERF117" s="14"/>
      <c r="ERG117" s="14"/>
      <c r="ERH117" s="14"/>
      <c r="ERI117" s="14"/>
      <c r="ERJ117" s="14"/>
      <c r="ERK117" s="14"/>
      <c r="ERL117" s="14"/>
      <c r="ERM117" s="14"/>
      <c r="ERN117" s="14"/>
      <c r="ERO117" s="14"/>
      <c r="ERP117" s="14"/>
      <c r="ERQ117" s="14"/>
      <c r="ERR117" s="14"/>
      <c r="ERS117" s="14"/>
      <c r="ERT117" s="14"/>
      <c r="ERU117" s="14"/>
      <c r="ERV117" s="14"/>
      <c r="ERW117" s="14"/>
      <c r="ERX117" s="14"/>
      <c r="ERY117" s="14"/>
      <c r="ERZ117" s="14"/>
      <c r="ESA117" s="14"/>
      <c r="ESB117" s="14"/>
      <c r="ESC117" s="14"/>
      <c r="ESD117" s="14"/>
      <c r="ESE117" s="14"/>
      <c r="ESF117" s="14"/>
      <c r="ESG117" s="14"/>
      <c r="ESH117" s="14"/>
      <c r="ESI117" s="14"/>
      <c r="ESJ117" s="14"/>
      <c r="ESK117" s="14"/>
      <c r="ESL117" s="14"/>
      <c r="ESM117" s="14"/>
      <c r="ESN117" s="14"/>
      <c r="ESO117" s="14"/>
      <c r="ESP117" s="14"/>
      <c r="ESQ117" s="14"/>
      <c r="ESR117" s="14"/>
      <c r="ESS117" s="14"/>
      <c r="EST117" s="14"/>
      <c r="ESU117" s="14"/>
      <c r="ESV117" s="14"/>
      <c r="ESW117" s="14"/>
      <c r="ESX117" s="14"/>
      <c r="ESY117" s="14"/>
      <c r="ESZ117" s="14"/>
      <c r="ETA117" s="14"/>
      <c r="ETB117" s="14"/>
      <c r="ETC117" s="14"/>
      <c r="ETD117" s="14"/>
      <c r="ETE117" s="14"/>
      <c r="ETF117" s="14"/>
      <c r="ETG117" s="14"/>
      <c r="ETH117" s="14"/>
      <c r="ETI117" s="14"/>
      <c r="ETJ117" s="14"/>
      <c r="ETK117" s="14"/>
      <c r="ETL117" s="14"/>
      <c r="ETM117" s="14"/>
      <c r="ETN117" s="14"/>
      <c r="ETO117" s="14"/>
      <c r="ETP117" s="14"/>
      <c r="ETQ117" s="14"/>
      <c r="ETR117" s="14"/>
      <c r="ETS117" s="14"/>
      <c r="ETT117" s="14"/>
      <c r="ETU117" s="14"/>
      <c r="ETV117" s="14"/>
      <c r="ETW117" s="14"/>
      <c r="ETX117" s="14"/>
      <c r="ETY117" s="14"/>
      <c r="ETZ117" s="14"/>
      <c r="EUA117" s="14"/>
      <c r="EUB117" s="14"/>
      <c r="EUC117" s="14"/>
      <c r="EUD117" s="14"/>
      <c r="EUE117" s="14"/>
      <c r="EUF117" s="14"/>
      <c r="EUG117" s="14"/>
      <c r="EUH117" s="14"/>
      <c r="EUI117" s="14"/>
      <c r="EUJ117" s="14"/>
      <c r="EUK117" s="14"/>
      <c r="EUL117" s="14"/>
      <c r="EUM117" s="14"/>
      <c r="EUN117" s="14"/>
      <c r="EUO117" s="14"/>
      <c r="EUP117" s="14"/>
      <c r="EUQ117" s="14"/>
      <c r="EUR117" s="14"/>
      <c r="EUS117" s="14"/>
      <c r="EUT117" s="14"/>
      <c r="EUU117" s="14"/>
      <c r="EUV117" s="14"/>
      <c r="EUW117" s="14"/>
      <c r="EUX117" s="14"/>
      <c r="EUY117" s="14"/>
      <c r="EUZ117" s="14"/>
      <c r="EVA117" s="14"/>
      <c r="EVB117" s="14"/>
      <c r="EVC117" s="14"/>
      <c r="EVD117" s="14"/>
      <c r="EVE117" s="14"/>
      <c r="EVF117" s="14"/>
      <c r="EVG117" s="14"/>
      <c r="EVH117" s="14"/>
      <c r="EVI117" s="14"/>
      <c r="EVJ117" s="14"/>
      <c r="EVK117" s="14"/>
      <c r="EVL117" s="14"/>
      <c r="EVM117" s="14"/>
      <c r="EVN117" s="14"/>
      <c r="EVO117" s="14"/>
      <c r="EVP117" s="14"/>
      <c r="EVQ117" s="14"/>
      <c r="EVR117" s="14"/>
      <c r="EVS117" s="14"/>
      <c r="EVT117" s="14"/>
      <c r="EVU117" s="14"/>
      <c r="EVV117" s="14"/>
      <c r="EVW117" s="14"/>
      <c r="EVX117" s="14"/>
      <c r="EVY117" s="14"/>
      <c r="EVZ117" s="14"/>
      <c r="EWA117" s="14"/>
      <c r="EWB117" s="14"/>
      <c r="EWC117" s="14"/>
      <c r="EWD117" s="14"/>
      <c r="EWE117" s="14"/>
      <c r="EWF117" s="14"/>
      <c r="EWG117" s="14"/>
      <c r="EWH117" s="14"/>
      <c r="EWI117" s="14"/>
      <c r="EWJ117" s="14"/>
      <c r="EWK117" s="14"/>
      <c r="EWL117" s="14"/>
      <c r="EWM117" s="14"/>
      <c r="EWN117" s="14"/>
      <c r="EWO117" s="14"/>
      <c r="EWP117" s="14"/>
      <c r="EWQ117" s="14"/>
      <c r="EWR117" s="14"/>
      <c r="EWS117" s="14"/>
      <c r="EWT117" s="14"/>
      <c r="EWU117" s="14"/>
      <c r="EWV117" s="14"/>
      <c r="EWW117" s="14"/>
      <c r="EWX117" s="14"/>
      <c r="EWY117" s="14"/>
      <c r="EWZ117" s="14"/>
      <c r="EXA117" s="14"/>
      <c r="EXB117" s="14"/>
      <c r="EXC117" s="14"/>
      <c r="EXD117" s="14"/>
      <c r="EXE117" s="14"/>
      <c r="EXF117" s="14"/>
      <c r="EXG117" s="14"/>
      <c r="EXH117" s="14"/>
      <c r="EXI117" s="14"/>
      <c r="EXJ117" s="14"/>
      <c r="EXK117" s="14"/>
      <c r="EXL117" s="14"/>
      <c r="EXM117" s="14"/>
      <c r="EXN117" s="14"/>
      <c r="EXO117" s="14"/>
      <c r="EXP117" s="14"/>
      <c r="EXQ117" s="14"/>
      <c r="EXR117" s="14"/>
      <c r="EXS117" s="14"/>
      <c r="EXT117" s="14"/>
      <c r="EXU117" s="14"/>
      <c r="EXV117" s="14"/>
      <c r="EXW117" s="14"/>
      <c r="EXX117" s="14"/>
      <c r="EXY117" s="14"/>
      <c r="EXZ117" s="14"/>
      <c r="EYA117" s="14"/>
      <c r="EYB117" s="14"/>
      <c r="EYC117" s="14"/>
      <c r="EYD117" s="14"/>
      <c r="EYE117" s="14"/>
      <c r="EYF117" s="14"/>
      <c r="EYG117" s="14"/>
      <c r="EYH117" s="14"/>
      <c r="EYI117" s="14"/>
      <c r="EYJ117" s="14"/>
      <c r="EYK117" s="14"/>
      <c r="EYL117" s="14"/>
      <c r="EYM117" s="14"/>
      <c r="EYN117" s="14"/>
      <c r="EYO117" s="14"/>
      <c r="EYP117" s="14"/>
      <c r="EYQ117" s="14"/>
      <c r="EYR117" s="14"/>
      <c r="EYS117" s="14"/>
      <c r="EYT117" s="14"/>
      <c r="EYU117" s="14"/>
      <c r="EYV117" s="14"/>
      <c r="EYW117" s="14"/>
      <c r="EYX117" s="14"/>
      <c r="EYY117" s="14"/>
      <c r="EYZ117" s="14"/>
      <c r="EZA117" s="14"/>
      <c r="EZB117" s="14"/>
      <c r="EZC117" s="14"/>
      <c r="EZD117" s="14"/>
      <c r="EZE117" s="14"/>
      <c r="EZF117" s="14"/>
      <c r="EZG117" s="14"/>
      <c r="EZH117" s="14"/>
      <c r="EZI117" s="14"/>
      <c r="EZJ117" s="14"/>
      <c r="EZK117" s="14"/>
      <c r="EZL117" s="14"/>
      <c r="EZM117" s="14"/>
      <c r="EZN117" s="14"/>
      <c r="EZO117" s="14"/>
      <c r="EZP117" s="14"/>
      <c r="EZQ117" s="14"/>
      <c r="EZR117" s="14"/>
      <c r="EZS117" s="14"/>
      <c r="EZT117" s="14"/>
      <c r="EZU117" s="14"/>
      <c r="EZV117" s="14"/>
      <c r="EZW117" s="14"/>
      <c r="EZX117" s="14"/>
      <c r="EZY117" s="14"/>
      <c r="EZZ117" s="14"/>
      <c r="FAA117" s="14"/>
      <c r="FAB117" s="14"/>
      <c r="FAC117" s="14"/>
      <c r="FAD117" s="14"/>
      <c r="FAE117" s="14"/>
      <c r="FAF117" s="14"/>
      <c r="FAG117" s="14"/>
      <c r="FAH117" s="14"/>
      <c r="FAI117" s="14"/>
      <c r="FAJ117" s="14"/>
      <c r="FAK117" s="14"/>
      <c r="FAL117" s="14"/>
      <c r="FAM117" s="14"/>
      <c r="FAN117" s="14"/>
      <c r="FAO117" s="14"/>
      <c r="FAP117" s="14"/>
      <c r="FAQ117" s="14"/>
      <c r="FAR117" s="14"/>
      <c r="FAS117" s="14"/>
      <c r="FAT117" s="14"/>
      <c r="FAU117" s="14"/>
      <c r="FAV117" s="14"/>
      <c r="FAW117" s="14"/>
      <c r="FAX117" s="14"/>
      <c r="FAY117" s="14"/>
      <c r="FAZ117" s="14"/>
      <c r="FBA117" s="14"/>
      <c r="FBB117" s="14"/>
      <c r="FBC117" s="14"/>
      <c r="FBD117" s="14"/>
      <c r="FBE117" s="14"/>
      <c r="FBF117" s="14"/>
      <c r="FBG117" s="14"/>
      <c r="FBH117" s="14"/>
      <c r="FBI117" s="14"/>
      <c r="FBJ117" s="14"/>
      <c r="FBK117" s="14"/>
      <c r="FBL117" s="14"/>
      <c r="FBM117" s="14"/>
      <c r="FBN117" s="14"/>
      <c r="FBO117" s="14"/>
      <c r="FBP117" s="14"/>
      <c r="FBQ117" s="14"/>
      <c r="FBR117" s="14"/>
      <c r="FBS117" s="14"/>
      <c r="FBT117" s="14"/>
      <c r="FBU117" s="14"/>
      <c r="FBV117" s="14"/>
      <c r="FBW117" s="14"/>
      <c r="FBX117" s="14"/>
      <c r="FBY117" s="14"/>
      <c r="FBZ117" s="14"/>
      <c r="FCA117" s="14"/>
      <c r="FCB117" s="14"/>
      <c r="FCC117" s="14"/>
      <c r="FCD117" s="14"/>
      <c r="FCE117" s="14"/>
      <c r="FCF117" s="14"/>
      <c r="FCG117" s="14"/>
      <c r="FCH117" s="14"/>
      <c r="FCI117" s="14"/>
      <c r="FCJ117" s="14"/>
      <c r="FCK117" s="14"/>
      <c r="FCL117" s="14"/>
      <c r="FCM117" s="14"/>
      <c r="FCN117" s="14"/>
      <c r="FCO117" s="14"/>
      <c r="FCP117" s="14"/>
      <c r="FCQ117" s="14"/>
      <c r="FCR117" s="14"/>
      <c r="FCS117" s="14"/>
      <c r="FCT117" s="14"/>
      <c r="FCU117" s="14"/>
      <c r="FCV117" s="14"/>
      <c r="FCW117" s="14"/>
      <c r="FCX117" s="14"/>
      <c r="FCY117" s="14"/>
      <c r="FCZ117" s="14"/>
      <c r="FDA117" s="14"/>
      <c r="FDB117" s="14"/>
      <c r="FDC117" s="14"/>
      <c r="FDD117" s="14"/>
      <c r="FDE117" s="14"/>
      <c r="FDF117" s="14"/>
      <c r="FDG117" s="14"/>
      <c r="FDH117" s="14"/>
      <c r="FDI117" s="14"/>
      <c r="FDJ117" s="14"/>
      <c r="FDK117" s="14"/>
      <c r="FDL117" s="14"/>
      <c r="FDM117" s="14"/>
      <c r="FDN117" s="14"/>
      <c r="FDO117" s="14"/>
      <c r="FDP117" s="14"/>
      <c r="FDQ117" s="14"/>
      <c r="FDR117" s="14"/>
      <c r="FDS117" s="14"/>
      <c r="FDT117" s="14"/>
      <c r="FDU117" s="14"/>
      <c r="FDV117" s="14"/>
      <c r="FDW117" s="14"/>
      <c r="FDX117" s="14"/>
      <c r="FDY117" s="14"/>
      <c r="FDZ117" s="14"/>
      <c r="FEA117" s="14"/>
      <c r="FEB117" s="14"/>
      <c r="FEC117" s="14"/>
      <c r="FED117" s="14"/>
      <c r="FEE117" s="14"/>
      <c r="FEF117" s="14"/>
      <c r="FEG117" s="14"/>
      <c r="FEH117" s="14"/>
      <c r="FEI117" s="14"/>
      <c r="FEJ117" s="14"/>
      <c r="FEK117" s="14"/>
      <c r="FEL117" s="14"/>
      <c r="FEM117" s="14"/>
      <c r="FEN117" s="14"/>
      <c r="FEO117" s="14"/>
      <c r="FEP117" s="14"/>
      <c r="FEQ117" s="14"/>
      <c r="FER117" s="14"/>
      <c r="FES117" s="14"/>
      <c r="FET117" s="14"/>
      <c r="FEU117" s="14"/>
      <c r="FEV117" s="14"/>
      <c r="FEW117" s="14"/>
      <c r="FEX117" s="14"/>
      <c r="FEY117" s="14"/>
      <c r="FEZ117" s="14"/>
      <c r="FFA117" s="14"/>
      <c r="FFB117" s="14"/>
      <c r="FFC117" s="14"/>
      <c r="FFD117" s="14"/>
      <c r="FFE117" s="14"/>
      <c r="FFF117" s="14"/>
      <c r="FFG117" s="14"/>
      <c r="FFH117" s="14"/>
      <c r="FFI117" s="14"/>
      <c r="FFJ117" s="14"/>
      <c r="FFK117" s="14"/>
      <c r="FFL117" s="14"/>
      <c r="FFM117" s="14"/>
      <c r="FFN117" s="14"/>
      <c r="FFO117" s="14"/>
      <c r="FFP117" s="14"/>
      <c r="FFQ117" s="14"/>
      <c r="FFR117" s="14"/>
      <c r="FFS117" s="14"/>
      <c r="FFT117" s="14"/>
      <c r="FFU117" s="14"/>
      <c r="FFV117" s="14"/>
      <c r="FFW117" s="14"/>
      <c r="FFX117" s="14"/>
      <c r="FFY117" s="14"/>
      <c r="FFZ117" s="14"/>
      <c r="FGA117" s="14"/>
      <c r="FGB117" s="14"/>
      <c r="FGC117" s="14"/>
      <c r="FGD117" s="14"/>
      <c r="FGE117" s="14"/>
      <c r="FGF117" s="14"/>
      <c r="FGG117" s="14"/>
      <c r="FGH117" s="14"/>
      <c r="FGI117" s="14"/>
      <c r="FGJ117" s="14"/>
      <c r="FGK117" s="14"/>
      <c r="FGL117" s="14"/>
      <c r="FGM117" s="14"/>
      <c r="FGN117" s="14"/>
      <c r="FGO117" s="14"/>
      <c r="FGP117" s="14"/>
      <c r="FGQ117" s="14"/>
      <c r="FGR117" s="14"/>
      <c r="FGS117" s="14"/>
      <c r="FGT117" s="14"/>
      <c r="FGU117" s="14"/>
      <c r="FGV117" s="14"/>
      <c r="FGW117" s="14"/>
      <c r="FGX117" s="14"/>
      <c r="FGY117" s="14"/>
      <c r="FGZ117" s="14"/>
      <c r="FHA117" s="14"/>
      <c r="FHB117" s="14"/>
      <c r="FHC117" s="14"/>
      <c r="FHD117" s="14"/>
      <c r="FHE117" s="14"/>
      <c r="FHF117" s="14"/>
      <c r="FHG117" s="14"/>
      <c r="FHH117" s="14"/>
      <c r="FHI117" s="14"/>
      <c r="FHJ117" s="14"/>
      <c r="FHK117" s="14"/>
      <c r="FHL117" s="14"/>
      <c r="FHM117" s="14"/>
      <c r="FHN117" s="14"/>
      <c r="FHO117" s="14"/>
      <c r="FHP117" s="14"/>
      <c r="FHQ117" s="14"/>
      <c r="FHR117" s="14"/>
      <c r="FHS117" s="14"/>
      <c r="FHT117" s="14"/>
      <c r="FHU117" s="14"/>
      <c r="FHV117" s="14"/>
      <c r="FHW117" s="14"/>
      <c r="FHX117" s="14"/>
      <c r="FHY117" s="14"/>
      <c r="FHZ117" s="14"/>
      <c r="FIA117" s="14"/>
      <c r="FIB117" s="14"/>
      <c r="FIC117" s="14"/>
      <c r="FID117" s="14"/>
      <c r="FIE117" s="14"/>
      <c r="FIF117" s="14"/>
      <c r="FIG117" s="14"/>
      <c r="FIH117" s="14"/>
      <c r="FII117" s="14"/>
      <c r="FIJ117" s="14"/>
      <c r="FIK117" s="14"/>
      <c r="FIL117" s="14"/>
      <c r="FIM117" s="14"/>
      <c r="FIN117" s="14"/>
      <c r="FIO117" s="14"/>
      <c r="FIP117" s="14"/>
      <c r="FIQ117" s="14"/>
      <c r="FIR117" s="14"/>
      <c r="FIS117" s="14"/>
      <c r="FIT117" s="14"/>
      <c r="FIU117" s="14"/>
      <c r="FIV117" s="14"/>
      <c r="FIW117" s="14"/>
      <c r="FIX117" s="14"/>
      <c r="FIY117" s="14"/>
      <c r="FIZ117" s="14"/>
      <c r="FJA117" s="14"/>
      <c r="FJB117" s="14"/>
      <c r="FJC117" s="14"/>
      <c r="FJD117" s="14"/>
      <c r="FJE117" s="14"/>
      <c r="FJF117" s="14"/>
      <c r="FJG117" s="14"/>
      <c r="FJH117" s="14"/>
      <c r="FJI117" s="14"/>
      <c r="FJJ117" s="14"/>
      <c r="FJK117" s="14"/>
      <c r="FJL117" s="14"/>
      <c r="FJM117" s="14"/>
      <c r="FJN117" s="14"/>
      <c r="FJO117" s="14"/>
      <c r="FJP117" s="14"/>
      <c r="FJQ117" s="14"/>
      <c r="FJR117" s="14"/>
      <c r="FJS117" s="14"/>
      <c r="FJT117" s="14"/>
      <c r="FJU117" s="14"/>
      <c r="FJV117" s="14"/>
      <c r="FJW117" s="14"/>
      <c r="FJX117" s="14"/>
      <c r="FJY117" s="14"/>
      <c r="FJZ117" s="14"/>
      <c r="FKA117" s="14"/>
      <c r="FKB117" s="14"/>
      <c r="FKC117" s="14"/>
      <c r="FKD117" s="14"/>
      <c r="FKE117" s="14"/>
      <c r="FKF117" s="14"/>
      <c r="FKG117" s="14"/>
      <c r="FKH117" s="14"/>
      <c r="FKI117" s="14"/>
      <c r="FKJ117" s="14"/>
      <c r="FKK117" s="14"/>
      <c r="FKL117" s="14"/>
      <c r="FKM117" s="14"/>
      <c r="FKN117" s="14"/>
      <c r="FKO117" s="14"/>
      <c r="FKP117" s="14"/>
      <c r="FKQ117" s="14"/>
      <c r="FKR117" s="14"/>
      <c r="FKS117" s="14"/>
      <c r="FKT117" s="14"/>
      <c r="FKU117" s="14"/>
      <c r="FKV117" s="14"/>
      <c r="FKW117" s="14"/>
      <c r="FKX117" s="14"/>
      <c r="FKY117" s="14"/>
      <c r="FKZ117" s="14"/>
      <c r="FLA117" s="14"/>
      <c r="FLB117" s="14"/>
      <c r="FLC117" s="14"/>
      <c r="FLD117" s="14"/>
      <c r="FLE117" s="14"/>
      <c r="FLF117" s="14"/>
      <c r="FLG117" s="14"/>
      <c r="FLH117" s="14"/>
      <c r="FLI117" s="14"/>
      <c r="FLJ117" s="14"/>
      <c r="FLK117" s="14"/>
      <c r="FLL117" s="14"/>
      <c r="FLM117" s="14"/>
      <c r="FLN117" s="14"/>
      <c r="FLO117" s="14"/>
      <c r="FLP117" s="14"/>
      <c r="FLQ117" s="14"/>
      <c r="FLR117" s="14"/>
      <c r="FLS117" s="14"/>
      <c r="FLT117" s="14"/>
      <c r="FLU117" s="14"/>
      <c r="FLV117" s="14"/>
      <c r="FLW117" s="14"/>
      <c r="FLX117" s="14"/>
      <c r="FLY117" s="14"/>
      <c r="FLZ117" s="14"/>
      <c r="FMA117" s="14"/>
      <c r="FMB117" s="14"/>
      <c r="FMC117" s="14"/>
      <c r="FMD117" s="14"/>
      <c r="FME117" s="14"/>
      <c r="FMF117" s="14"/>
      <c r="FMG117" s="14"/>
      <c r="FMH117" s="14"/>
      <c r="FMI117" s="14"/>
      <c r="FMJ117" s="14"/>
      <c r="FMK117" s="14"/>
      <c r="FML117" s="14"/>
      <c r="FMM117" s="14"/>
      <c r="FMN117" s="14"/>
      <c r="FMO117" s="14"/>
      <c r="FMP117" s="14"/>
      <c r="FMQ117" s="14"/>
      <c r="FMR117" s="14"/>
      <c r="FMS117" s="14"/>
      <c r="FMT117" s="14"/>
      <c r="FMU117" s="14"/>
      <c r="FMV117" s="14"/>
      <c r="FMW117" s="14"/>
      <c r="FMX117" s="14"/>
      <c r="FMY117" s="14"/>
      <c r="FMZ117" s="14"/>
      <c r="FNA117" s="14"/>
      <c r="FNB117" s="14"/>
      <c r="FNC117" s="14"/>
      <c r="FND117" s="14"/>
      <c r="FNE117" s="14"/>
      <c r="FNF117" s="14"/>
      <c r="FNG117" s="14"/>
      <c r="FNH117" s="14"/>
      <c r="FNI117" s="14"/>
      <c r="FNJ117" s="14"/>
      <c r="FNK117" s="14"/>
      <c r="FNL117" s="14"/>
      <c r="FNM117" s="14"/>
      <c r="FNN117" s="14"/>
      <c r="FNO117" s="14"/>
      <c r="FNP117" s="14"/>
      <c r="FNQ117" s="14"/>
      <c r="FNR117" s="14"/>
      <c r="FNS117" s="14"/>
      <c r="FNT117" s="14"/>
      <c r="FNU117" s="14"/>
      <c r="FNV117" s="14"/>
      <c r="FNW117" s="14"/>
      <c r="FNX117" s="14"/>
      <c r="FNY117" s="14"/>
      <c r="FNZ117" s="14"/>
      <c r="FOA117" s="14"/>
      <c r="FOB117" s="14"/>
      <c r="FOC117" s="14"/>
      <c r="FOD117" s="14"/>
      <c r="FOE117" s="14"/>
      <c r="FOF117" s="14"/>
      <c r="FOG117" s="14"/>
      <c r="FOH117" s="14"/>
      <c r="FOI117" s="14"/>
      <c r="FOJ117" s="14"/>
      <c r="FOK117" s="14"/>
      <c r="FOL117" s="14"/>
      <c r="FOM117" s="14"/>
      <c r="FON117" s="14"/>
      <c r="FOO117" s="14"/>
      <c r="FOP117" s="14"/>
      <c r="FOQ117" s="14"/>
      <c r="FOR117" s="14"/>
      <c r="FOS117" s="14"/>
      <c r="FOT117" s="14"/>
      <c r="FOU117" s="14"/>
      <c r="FOV117" s="14"/>
      <c r="FOW117" s="14"/>
      <c r="FOX117" s="14"/>
      <c r="FOY117" s="14"/>
      <c r="FOZ117" s="14"/>
      <c r="FPA117" s="14"/>
      <c r="FPB117" s="14"/>
      <c r="FPC117" s="14"/>
      <c r="FPD117" s="14"/>
      <c r="FPE117" s="14"/>
      <c r="FPF117" s="14"/>
      <c r="FPG117" s="14"/>
      <c r="FPH117" s="14"/>
      <c r="FPI117" s="14"/>
      <c r="FPJ117" s="14"/>
      <c r="FPK117" s="14"/>
      <c r="FPL117" s="14"/>
      <c r="FPM117" s="14"/>
      <c r="FPN117" s="14"/>
      <c r="FPO117" s="14"/>
      <c r="FPP117" s="14"/>
      <c r="FPQ117" s="14"/>
      <c r="FPR117" s="14"/>
      <c r="FPS117" s="14"/>
      <c r="FPT117" s="14"/>
      <c r="FPU117" s="14"/>
      <c r="FPV117" s="14"/>
      <c r="FPW117" s="14"/>
      <c r="FPX117" s="14"/>
      <c r="FPY117" s="14"/>
      <c r="FPZ117" s="14"/>
      <c r="FQA117" s="14"/>
      <c r="FQB117" s="14"/>
      <c r="FQC117" s="14"/>
      <c r="FQD117" s="14"/>
      <c r="FQE117" s="14"/>
      <c r="FQF117" s="14"/>
      <c r="FQG117" s="14"/>
      <c r="FQH117" s="14"/>
      <c r="FQI117" s="14"/>
      <c r="FQJ117" s="14"/>
      <c r="FQK117" s="14"/>
      <c r="FQL117" s="14"/>
      <c r="FQM117" s="14"/>
      <c r="FQN117" s="14"/>
      <c r="FQO117" s="14"/>
      <c r="FQP117" s="14"/>
      <c r="FQQ117" s="14"/>
      <c r="FQR117" s="14"/>
      <c r="FQS117" s="14"/>
      <c r="FQT117" s="14"/>
      <c r="FQU117" s="14"/>
      <c r="FQV117" s="14"/>
      <c r="FQW117" s="14"/>
      <c r="FQX117" s="14"/>
      <c r="FQY117" s="14"/>
      <c r="FQZ117" s="14"/>
      <c r="FRA117" s="14"/>
      <c r="FRB117" s="14"/>
      <c r="FRC117" s="14"/>
      <c r="FRD117" s="14"/>
      <c r="FRE117" s="14"/>
      <c r="FRF117" s="14"/>
      <c r="FRG117" s="14"/>
      <c r="FRH117" s="14"/>
      <c r="FRI117" s="14"/>
      <c r="FRJ117" s="14"/>
      <c r="FRK117" s="14"/>
      <c r="FRL117" s="14"/>
      <c r="FRM117" s="14"/>
      <c r="FRN117" s="14"/>
      <c r="FRO117" s="14"/>
      <c r="FRP117" s="14"/>
      <c r="FRQ117" s="14"/>
      <c r="FRR117" s="14"/>
      <c r="FRS117" s="14"/>
      <c r="FRT117" s="14"/>
      <c r="FRU117" s="14"/>
      <c r="FRV117" s="14"/>
      <c r="FRW117" s="14"/>
      <c r="FRX117" s="14"/>
      <c r="FRY117" s="14"/>
      <c r="FRZ117" s="14"/>
      <c r="FSA117" s="14"/>
      <c r="FSB117" s="14"/>
      <c r="FSC117" s="14"/>
      <c r="FSD117" s="14"/>
      <c r="FSE117" s="14"/>
      <c r="FSF117" s="14"/>
      <c r="FSG117" s="14"/>
      <c r="FSH117" s="14"/>
      <c r="FSI117" s="14"/>
      <c r="FSJ117" s="14"/>
      <c r="FSK117" s="14"/>
      <c r="FSL117" s="14"/>
      <c r="FSM117" s="14"/>
      <c r="FSN117" s="14"/>
      <c r="FSO117" s="14"/>
      <c r="FSP117" s="14"/>
      <c r="FSQ117" s="14"/>
      <c r="FSR117" s="14"/>
      <c r="FSS117" s="14"/>
      <c r="FST117" s="14"/>
      <c r="FSU117" s="14"/>
      <c r="FSV117" s="14"/>
      <c r="FSW117" s="14"/>
      <c r="FSX117" s="14"/>
      <c r="FSY117" s="14"/>
      <c r="FSZ117" s="14"/>
      <c r="FTA117" s="14"/>
      <c r="FTB117" s="14"/>
      <c r="FTC117" s="14"/>
      <c r="FTD117" s="14"/>
      <c r="FTE117" s="14"/>
      <c r="FTF117" s="14"/>
      <c r="FTG117" s="14"/>
      <c r="FTH117" s="14"/>
      <c r="FTI117" s="14"/>
      <c r="FTJ117" s="14"/>
      <c r="FTK117" s="14"/>
      <c r="FTL117" s="14"/>
      <c r="FTM117" s="14"/>
      <c r="FTN117" s="14"/>
      <c r="FTO117" s="14"/>
      <c r="FTP117" s="14"/>
      <c r="FTQ117" s="14"/>
      <c r="FTR117" s="14"/>
      <c r="FTS117" s="14"/>
      <c r="FTT117" s="14"/>
      <c r="FTU117" s="14"/>
      <c r="FTV117" s="14"/>
      <c r="FTW117" s="14"/>
      <c r="FTX117" s="14"/>
      <c r="FTY117" s="14"/>
      <c r="FTZ117" s="14"/>
      <c r="FUA117" s="14"/>
      <c r="FUB117" s="14"/>
      <c r="FUC117" s="14"/>
      <c r="FUD117" s="14"/>
      <c r="FUE117" s="14"/>
      <c r="FUF117" s="14"/>
      <c r="FUG117" s="14"/>
      <c r="FUH117" s="14"/>
      <c r="FUI117" s="14"/>
      <c r="FUJ117" s="14"/>
      <c r="FUK117" s="14"/>
      <c r="FUL117" s="14"/>
      <c r="FUM117" s="14"/>
      <c r="FUN117" s="14"/>
      <c r="FUO117" s="14"/>
      <c r="FUP117" s="14"/>
      <c r="FUQ117" s="14"/>
      <c r="FUR117" s="14"/>
      <c r="FUS117" s="14"/>
      <c r="FUT117" s="14"/>
      <c r="FUU117" s="14"/>
      <c r="FUV117" s="14"/>
      <c r="FUW117" s="14"/>
      <c r="FUX117" s="14"/>
      <c r="FUY117" s="14"/>
      <c r="FUZ117" s="14"/>
      <c r="FVA117" s="14"/>
      <c r="FVB117" s="14"/>
      <c r="FVC117" s="14"/>
      <c r="FVD117" s="14"/>
      <c r="FVE117" s="14"/>
      <c r="FVF117" s="14"/>
      <c r="FVG117" s="14"/>
      <c r="FVH117" s="14"/>
      <c r="FVI117" s="14"/>
      <c r="FVJ117" s="14"/>
      <c r="FVK117" s="14"/>
      <c r="FVL117" s="14"/>
      <c r="FVM117" s="14"/>
      <c r="FVN117" s="14"/>
      <c r="FVO117" s="14"/>
      <c r="FVP117" s="14"/>
      <c r="FVQ117" s="14"/>
      <c r="FVR117" s="14"/>
      <c r="FVS117" s="14"/>
      <c r="FVT117" s="14"/>
      <c r="FVU117" s="14"/>
      <c r="FVV117" s="14"/>
      <c r="FVW117" s="14"/>
      <c r="FVX117" s="14"/>
      <c r="FVY117" s="14"/>
      <c r="FVZ117" s="14"/>
      <c r="FWA117" s="14"/>
      <c r="FWB117" s="14"/>
      <c r="FWC117" s="14"/>
      <c r="FWD117" s="14"/>
      <c r="FWE117" s="14"/>
      <c r="FWF117" s="14"/>
      <c r="FWG117" s="14"/>
      <c r="FWH117" s="14"/>
      <c r="FWI117" s="14"/>
      <c r="FWJ117" s="14"/>
      <c r="FWK117" s="14"/>
      <c r="FWL117" s="14"/>
      <c r="FWM117" s="14"/>
      <c r="FWN117" s="14"/>
      <c r="FWO117" s="14"/>
      <c r="FWP117" s="14"/>
      <c r="FWQ117" s="14"/>
      <c r="FWR117" s="14"/>
      <c r="FWS117" s="14"/>
      <c r="FWT117" s="14"/>
      <c r="FWU117" s="14"/>
      <c r="FWV117" s="14"/>
      <c r="FWW117" s="14"/>
      <c r="FWX117" s="14"/>
      <c r="FWY117" s="14"/>
      <c r="FWZ117" s="14"/>
      <c r="FXA117" s="14"/>
      <c r="FXB117" s="14"/>
      <c r="FXC117" s="14"/>
      <c r="FXD117" s="14"/>
      <c r="FXE117" s="14"/>
      <c r="FXF117" s="14"/>
      <c r="FXG117" s="14"/>
      <c r="FXH117" s="14"/>
      <c r="FXI117" s="14"/>
      <c r="FXJ117" s="14"/>
      <c r="FXK117" s="14"/>
      <c r="FXL117" s="14"/>
      <c r="FXM117" s="14"/>
      <c r="FXN117" s="14"/>
      <c r="FXO117" s="14"/>
      <c r="FXP117" s="14"/>
      <c r="FXQ117" s="14"/>
      <c r="FXR117" s="14"/>
      <c r="FXS117" s="14"/>
      <c r="FXT117" s="14"/>
      <c r="FXU117" s="14"/>
      <c r="FXV117" s="14"/>
      <c r="FXW117" s="14"/>
      <c r="FXX117" s="14"/>
      <c r="FXY117" s="14"/>
      <c r="FXZ117" s="14"/>
      <c r="FYA117" s="14"/>
      <c r="FYB117" s="14"/>
      <c r="FYC117" s="14"/>
      <c r="FYD117" s="14"/>
      <c r="FYE117" s="14"/>
      <c r="FYF117" s="14"/>
      <c r="FYG117" s="14"/>
      <c r="FYH117" s="14"/>
      <c r="FYI117" s="14"/>
      <c r="FYJ117" s="14"/>
      <c r="FYK117" s="14"/>
      <c r="FYL117" s="14"/>
      <c r="FYM117" s="14"/>
      <c r="FYN117" s="14"/>
      <c r="FYO117" s="14"/>
      <c r="FYP117" s="14"/>
      <c r="FYQ117" s="14"/>
      <c r="FYR117" s="14"/>
      <c r="FYS117" s="14"/>
      <c r="FYT117" s="14"/>
      <c r="FYU117" s="14"/>
      <c r="FYV117" s="14"/>
      <c r="FYW117" s="14"/>
      <c r="FYX117" s="14"/>
      <c r="FYY117" s="14"/>
      <c r="FYZ117" s="14"/>
      <c r="FZA117" s="14"/>
      <c r="FZB117" s="14"/>
      <c r="FZC117" s="14"/>
      <c r="FZD117" s="14"/>
      <c r="FZE117" s="14"/>
      <c r="FZF117" s="14"/>
      <c r="FZG117" s="14"/>
      <c r="FZH117" s="14"/>
      <c r="FZI117" s="14"/>
      <c r="FZJ117" s="14"/>
      <c r="FZK117" s="14"/>
      <c r="FZL117" s="14"/>
      <c r="FZM117" s="14"/>
      <c r="FZN117" s="14"/>
      <c r="FZO117" s="14"/>
      <c r="FZP117" s="14"/>
      <c r="FZQ117" s="14"/>
      <c r="FZR117" s="14"/>
      <c r="FZS117" s="14"/>
      <c r="FZT117" s="14"/>
      <c r="FZU117" s="14"/>
      <c r="FZV117" s="14"/>
      <c r="FZW117" s="14"/>
      <c r="FZX117" s="14"/>
      <c r="FZY117" s="14"/>
      <c r="FZZ117" s="14"/>
      <c r="GAA117" s="14"/>
      <c r="GAB117" s="14"/>
      <c r="GAC117" s="14"/>
      <c r="GAD117" s="14"/>
      <c r="GAE117" s="14"/>
      <c r="GAF117" s="14"/>
      <c r="GAG117" s="14"/>
      <c r="GAH117" s="14"/>
      <c r="GAI117" s="14"/>
      <c r="GAJ117" s="14"/>
      <c r="GAK117" s="14"/>
      <c r="GAL117" s="14"/>
      <c r="GAM117" s="14"/>
      <c r="GAN117" s="14"/>
      <c r="GAO117" s="14"/>
      <c r="GAP117" s="14"/>
      <c r="GAQ117" s="14"/>
      <c r="GAR117" s="14"/>
      <c r="GAS117" s="14"/>
      <c r="GAT117" s="14"/>
      <c r="GAU117" s="14"/>
      <c r="GAV117" s="14"/>
      <c r="GAW117" s="14"/>
      <c r="GAX117" s="14"/>
      <c r="GAY117" s="14"/>
      <c r="GAZ117" s="14"/>
      <c r="GBA117" s="14"/>
      <c r="GBB117" s="14"/>
      <c r="GBC117" s="14"/>
      <c r="GBD117" s="14"/>
      <c r="GBE117" s="14"/>
      <c r="GBF117" s="14"/>
      <c r="GBG117" s="14"/>
      <c r="GBH117" s="14"/>
      <c r="GBI117" s="14"/>
      <c r="GBJ117" s="14"/>
      <c r="GBK117" s="14"/>
      <c r="GBL117" s="14"/>
      <c r="GBM117" s="14"/>
      <c r="GBN117" s="14"/>
      <c r="GBO117" s="14"/>
      <c r="GBP117" s="14"/>
      <c r="GBQ117" s="14"/>
      <c r="GBR117" s="14"/>
      <c r="GBS117" s="14"/>
      <c r="GBT117" s="14"/>
      <c r="GBU117" s="14"/>
      <c r="GBV117" s="14"/>
      <c r="GBW117" s="14"/>
      <c r="GBX117" s="14"/>
      <c r="GBY117" s="14"/>
      <c r="GBZ117" s="14"/>
      <c r="GCA117" s="14"/>
      <c r="GCB117" s="14"/>
      <c r="GCC117" s="14"/>
      <c r="GCD117" s="14"/>
      <c r="GCE117" s="14"/>
      <c r="GCF117" s="14"/>
      <c r="GCG117" s="14"/>
      <c r="GCH117" s="14"/>
      <c r="GCI117" s="14"/>
      <c r="GCJ117" s="14"/>
      <c r="GCK117" s="14"/>
      <c r="GCL117" s="14"/>
      <c r="GCM117" s="14"/>
      <c r="GCN117" s="14"/>
      <c r="GCO117" s="14"/>
      <c r="GCP117" s="14"/>
      <c r="GCQ117" s="14"/>
      <c r="GCR117" s="14"/>
      <c r="GCS117" s="14"/>
      <c r="GCT117" s="14"/>
      <c r="GCU117" s="14"/>
      <c r="GCV117" s="14"/>
      <c r="GCW117" s="14"/>
      <c r="GCX117" s="14"/>
      <c r="GCY117" s="14"/>
      <c r="GCZ117" s="14"/>
      <c r="GDA117" s="14"/>
      <c r="GDB117" s="14"/>
      <c r="GDC117" s="14"/>
      <c r="GDD117" s="14"/>
      <c r="GDE117" s="14"/>
      <c r="GDF117" s="14"/>
      <c r="GDG117" s="14"/>
      <c r="GDH117" s="14"/>
      <c r="GDI117" s="14"/>
      <c r="GDJ117" s="14"/>
      <c r="GDK117" s="14"/>
      <c r="GDL117" s="14"/>
      <c r="GDM117" s="14"/>
      <c r="GDN117" s="14"/>
      <c r="GDO117" s="14"/>
      <c r="GDP117" s="14"/>
      <c r="GDQ117" s="14"/>
      <c r="GDR117" s="14"/>
      <c r="GDS117" s="14"/>
      <c r="GDT117" s="14"/>
      <c r="GDU117" s="14"/>
      <c r="GDV117" s="14"/>
      <c r="GDW117" s="14"/>
      <c r="GDX117" s="14"/>
      <c r="GDY117" s="14"/>
      <c r="GDZ117" s="14"/>
      <c r="GEA117" s="14"/>
      <c r="GEB117" s="14"/>
      <c r="GEC117" s="14"/>
      <c r="GED117" s="14"/>
      <c r="GEE117" s="14"/>
      <c r="GEF117" s="14"/>
      <c r="GEG117" s="14"/>
      <c r="GEH117" s="14"/>
      <c r="GEI117" s="14"/>
      <c r="GEJ117" s="14"/>
      <c r="GEK117" s="14"/>
      <c r="GEL117" s="14"/>
      <c r="GEM117" s="14"/>
      <c r="GEN117" s="14"/>
      <c r="GEO117" s="14"/>
      <c r="GEP117" s="14"/>
      <c r="GEQ117" s="14"/>
      <c r="GER117" s="14"/>
      <c r="GES117" s="14"/>
      <c r="GET117" s="14"/>
      <c r="GEU117" s="14"/>
      <c r="GEV117" s="14"/>
      <c r="GEW117" s="14"/>
      <c r="GEX117" s="14"/>
      <c r="GEY117" s="14"/>
      <c r="GEZ117" s="14"/>
      <c r="GFA117" s="14"/>
      <c r="GFB117" s="14"/>
      <c r="GFC117" s="14"/>
      <c r="GFD117" s="14"/>
      <c r="GFE117" s="14"/>
      <c r="GFF117" s="14"/>
      <c r="GFG117" s="14"/>
      <c r="GFH117" s="14"/>
      <c r="GFI117" s="14"/>
      <c r="GFJ117" s="14"/>
      <c r="GFK117" s="14"/>
      <c r="GFL117" s="14"/>
      <c r="GFM117" s="14"/>
      <c r="GFN117" s="14"/>
      <c r="GFO117" s="14"/>
      <c r="GFP117" s="14"/>
      <c r="GFQ117" s="14"/>
      <c r="GFR117" s="14"/>
      <c r="GFS117" s="14"/>
      <c r="GFT117" s="14"/>
      <c r="GFU117" s="14"/>
      <c r="GFV117" s="14"/>
      <c r="GFW117" s="14"/>
      <c r="GFX117" s="14"/>
      <c r="GFY117" s="14"/>
      <c r="GFZ117" s="14"/>
      <c r="GGA117" s="14"/>
      <c r="GGB117" s="14"/>
      <c r="GGC117" s="14"/>
      <c r="GGD117" s="14"/>
      <c r="GGE117" s="14"/>
      <c r="GGF117" s="14"/>
      <c r="GGG117" s="14"/>
      <c r="GGH117" s="14"/>
      <c r="GGI117" s="14"/>
      <c r="GGJ117" s="14"/>
      <c r="GGK117" s="14"/>
      <c r="GGL117" s="14"/>
      <c r="GGM117" s="14"/>
      <c r="GGN117" s="14"/>
      <c r="GGO117" s="14"/>
      <c r="GGP117" s="14"/>
      <c r="GGQ117" s="14"/>
      <c r="GGR117" s="14"/>
      <c r="GGS117" s="14"/>
      <c r="GGT117" s="14"/>
      <c r="GGU117" s="14"/>
      <c r="GGV117" s="14"/>
      <c r="GGW117" s="14"/>
      <c r="GGX117" s="14"/>
      <c r="GGY117" s="14"/>
      <c r="GGZ117" s="14"/>
      <c r="GHA117" s="14"/>
      <c r="GHB117" s="14"/>
      <c r="GHC117" s="14"/>
      <c r="GHD117" s="14"/>
      <c r="GHE117" s="14"/>
      <c r="GHF117" s="14"/>
      <c r="GHG117" s="14"/>
      <c r="GHH117" s="14"/>
      <c r="GHI117" s="14"/>
      <c r="GHJ117" s="14"/>
      <c r="GHK117" s="14"/>
      <c r="GHL117" s="14"/>
      <c r="GHM117" s="14"/>
      <c r="GHN117" s="14"/>
      <c r="GHO117" s="14"/>
      <c r="GHP117" s="14"/>
      <c r="GHQ117" s="14"/>
      <c r="GHR117" s="14"/>
      <c r="GHS117" s="14"/>
      <c r="GHT117" s="14"/>
      <c r="GHU117" s="14"/>
      <c r="GHV117" s="14"/>
      <c r="GHW117" s="14"/>
      <c r="GHX117" s="14"/>
      <c r="GHY117" s="14"/>
      <c r="GHZ117" s="14"/>
      <c r="GIA117" s="14"/>
      <c r="GIB117" s="14"/>
      <c r="GIC117" s="14"/>
      <c r="GID117" s="14"/>
      <c r="GIE117" s="14"/>
      <c r="GIF117" s="14"/>
      <c r="GIG117" s="14"/>
      <c r="GIH117" s="14"/>
      <c r="GII117" s="14"/>
      <c r="GIJ117" s="14"/>
      <c r="GIK117" s="14"/>
      <c r="GIL117" s="14"/>
      <c r="GIM117" s="14"/>
      <c r="GIN117" s="14"/>
      <c r="GIO117" s="14"/>
      <c r="GIP117" s="14"/>
      <c r="GIQ117" s="14"/>
      <c r="GIR117" s="14"/>
      <c r="GIS117" s="14"/>
      <c r="GIT117" s="14"/>
      <c r="GIU117" s="14"/>
      <c r="GIV117" s="14"/>
      <c r="GIW117" s="14"/>
      <c r="GIX117" s="14"/>
      <c r="GIY117" s="14"/>
      <c r="GIZ117" s="14"/>
      <c r="GJA117" s="14"/>
      <c r="GJB117" s="14"/>
      <c r="GJC117" s="14"/>
      <c r="GJD117" s="14"/>
      <c r="GJE117" s="14"/>
      <c r="GJF117" s="14"/>
      <c r="GJG117" s="14"/>
      <c r="GJH117" s="14"/>
      <c r="GJI117" s="14"/>
      <c r="GJJ117" s="14"/>
      <c r="GJK117" s="14"/>
      <c r="GJL117" s="14"/>
      <c r="GJM117" s="14"/>
      <c r="GJN117" s="14"/>
      <c r="GJO117" s="14"/>
      <c r="GJP117" s="14"/>
      <c r="GJQ117" s="14"/>
      <c r="GJR117" s="14"/>
      <c r="GJS117" s="14"/>
      <c r="GJT117" s="14"/>
      <c r="GJU117" s="14"/>
      <c r="GJV117" s="14"/>
      <c r="GJW117" s="14"/>
      <c r="GJX117" s="14"/>
      <c r="GJY117" s="14"/>
      <c r="GJZ117" s="14"/>
      <c r="GKA117" s="14"/>
      <c r="GKB117" s="14"/>
      <c r="GKC117" s="14"/>
      <c r="GKD117" s="14"/>
      <c r="GKE117" s="14"/>
      <c r="GKF117" s="14"/>
      <c r="GKG117" s="14"/>
      <c r="GKH117" s="14"/>
      <c r="GKI117" s="14"/>
      <c r="GKJ117" s="14"/>
      <c r="GKK117" s="14"/>
      <c r="GKL117" s="14"/>
      <c r="GKM117" s="14"/>
      <c r="GKN117" s="14"/>
      <c r="GKO117" s="14"/>
      <c r="GKP117" s="14"/>
      <c r="GKQ117" s="14"/>
      <c r="GKR117" s="14"/>
      <c r="GKS117" s="14"/>
      <c r="GKT117" s="14"/>
      <c r="GKU117" s="14"/>
      <c r="GKV117" s="14"/>
      <c r="GKW117" s="14"/>
      <c r="GKX117" s="14"/>
      <c r="GKY117" s="14"/>
      <c r="GKZ117" s="14"/>
      <c r="GLA117" s="14"/>
      <c r="GLB117" s="14"/>
      <c r="GLC117" s="14"/>
      <c r="GLD117" s="14"/>
      <c r="GLE117" s="14"/>
      <c r="GLF117" s="14"/>
      <c r="GLG117" s="14"/>
      <c r="GLH117" s="14"/>
      <c r="GLI117" s="14"/>
      <c r="GLJ117" s="14"/>
      <c r="GLK117" s="14"/>
      <c r="GLL117" s="14"/>
      <c r="GLM117" s="14"/>
      <c r="GLN117" s="14"/>
      <c r="GLO117" s="14"/>
      <c r="GLP117" s="14"/>
      <c r="GLQ117" s="14"/>
      <c r="GLR117" s="14"/>
      <c r="GLS117" s="14"/>
      <c r="GLT117" s="14"/>
      <c r="GLU117" s="14"/>
      <c r="GLV117" s="14"/>
      <c r="GLW117" s="14"/>
      <c r="GLX117" s="14"/>
      <c r="GLY117" s="14"/>
      <c r="GLZ117" s="14"/>
      <c r="GMA117" s="14"/>
      <c r="GMB117" s="14"/>
      <c r="GMC117" s="14"/>
      <c r="GMD117" s="14"/>
      <c r="GME117" s="14"/>
      <c r="GMF117" s="14"/>
      <c r="GMG117" s="14"/>
      <c r="GMH117" s="14"/>
      <c r="GMI117" s="14"/>
      <c r="GMJ117" s="14"/>
      <c r="GMK117" s="14"/>
      <c r="GML117" s="14"/>
      <c r="GMM117" s="14"/>
      <c r="GMN117" s="14"/>
      <c r="GMO117" s="14"/>
      <c r="GMP117" s="14"/>
      <c r="GMQ117" s="14"/>
      <c r="GMR117" s="14"/>
      <c r="GMS117" s="14"/>
      <c r="GMT117" s="14"/>
      <c r="GMU117" s="14"/>
      <c r="GMV117" s="14"/>
      <c r="GMW117" s="14"/>
      <c r="GMX117" s="14"/>
      <c r="GMY117" s="14"/>
      <c r="GMZ117" s="14"/>
      <c r="GNA117" s="14"/>
      <c r="GNB117" s="14"/>
      <c r="GNC117" s="14"/>
      <c r="GND117" s="14"/>
      <c r="GNE117" s="14"/>
      <c r="GNF117" s="14"/>
      <c r="GNG117" s="14"/>
      <c r="GNH117" s="14"/>
      <c r="GNI117" s="14"/>
      <c r="GNJ117" s="14"/>
      <c r="GNK117" s="14"/>
      <c r="GNL117" s="14"/>
      <c r="GNM117" s="14"/>
      <c r="GNN117" s="14"/>
      <c r="GNO117" s="14"/>
      <c r="GNP117" s="14"/>
      <c r="GNQ117" s="14"/>
      <c r="GNR117" s="14"/>
      <c r="GNS117" s="14"/>
      <c r="GNT117" s="14"/>
      <c r="GNU117" s="14"/>
      <c r="GNV117" s="14"/>
      <c r="GNW117" s="14"/>
      <c r="GNX117" s="14"/>
      <c r="GNY117" s="14"/>
      <c r="GNZ117" s="14"/>
      <c r="GOA117" s="14"/>
      <c r="GOB117" s="14"/>
      <c r="GOC117" s="14"/>
      <c r="GOD117" s="14"/>
      <c r="GOE117" s="14"/>
      <c r="GOF117" s="14"/>
      <c r="GOG117" s="14"/>
      <c r="GOH117" s="14"/>
      <c r="GOI117" s="14"/>
      <c r="GOJ117" s="14"/>
      <c r="GOK117" s="14"/>
      <c r="GOL117" s="14"/>
      <c r="GOM117" s="14"/>
      <c r="GON117" s="14"/>
      <c r="GOO117" s="14"/>
      <c r="GOP117" s="14"/>
      <c r="GOQ117" s="14"/>
      <c r="GOR117" s="14"/>
      <c r="GOS117" s="14"/>
      <c r="GOT117" s="14"/>
      <c r="GOU117" s="14"/>
      <c r="GOV117" s="14"/>
      <c r="GOW117" s="14"/>
      <c r="GOX117" s="14"/>
      <c r="GOY117" s="14"/>
      <c r="GOZ117" s="14"/>
      <c r="GPA117" s="14"/>
      <c r="GPB117" s="14"/>
      <c r="GPC117" s="14"/>
      <c r="GPD117" s="14"/>
      <c r="GPE117" s="14"/>
      <c r="GPF117" s="14"/>
      <c r="GPG117" s="14"/>
      <c r="GPH117" s="14"/>
      <c r="GPI117" s="14"/>
      <c r="GPJ117" s="14"/>
      <c r="GPK117" s="14"/>
      <c r="GPL117" s="14"/>
      <c r="GPM117" s="14"/>
      <c r="GPN117" s="14"/>
      <c r="GPO117" s="14"/>
      <c r="GPP117" s="14"/>
      <c r="GPQ117" s="14"/>
      <c r="GPR117" s="14"/>
      <c r="GPS117" s="14"/>
      <c r="GPT117" s="14"/>
      <c r="GPU117" s="14"/>
      <c r="GPV117" s="14"/>
      <c r="GPW117" s="14"/>
      <c r="GPX117" s="14"/>
      <c r="GPY117" s="14"/>
      <c r="GPZ117" s="14"/>
      <c r="GQA117" s="14"/>
      <c r="GQB117" s="14"/>
      <c r="GQC117" s="14"/>
      <c r="GQD117" s="14"/>
      <c r="GQE117" s="14"/>
      <c r="GQF117" s="14"/>
      <c r="GQG117" s="14"/>
      <c r="GQH117" s="14"/>
      <c r="GQI117" s="14"/>
      <c r="GQJ117" s="14"/>
      <c r="GQK117" s="14"/>
      <c r="GQL117" s="14"/>
      <c r="GQM117" s="14"/>
      <c r="GQN117" s="14"/>
      <c r="GQO117" s="14"/>
      <c r="GQP117" s="14"/>
      <c r="GQQ117" s="14"/>
      <c r="GQR117" s="14"/>
      <c r="GQS117" s="14"/>
      <c r="GQT117" s="14"/>
      <c r="GQU117" s="14"/>
      <c r="GQV117" s="14"/>
      <c r="GQW117" s="14"/>
      <c r="GQX117" s="14"/>
      <c r="GQY117" s="14"/>
      <c r="GQZ117" s="14"/>
      <c r="GRA117" s="14"/>
      <c r="GRB117" s="14"/>
      <c r="GRC117" s="14"/>
      <c r="GRD117" s="14"/>
      <c r="GRE117" s="14"/>
      <c r="GRF117" s="14"/>
      <c r="GRG117" s="14"/>
      <c r="GRH117" s="14"/>
      <c r="GRI117" s="14"/>
      <c r="GRJ117" s="14"/>
      <c r="GRK117" s="14"/>
      <c r="GRL117" s="14"/>
      <c r="GRM117" s="14"/>
      <c r="GRN117" s="14"/>
      <c r="GRO117" s="14"/>
      <c r="GRP117" s="14"/>
      <c r="GRQ117" s="14"/>
      <c r="GRR117" s="14"/>
      <c r="GRS117" s="14"/>
      <c r="GRT117" s="14"/>
      <c r="GRU117" s="14"/>
      <c r="GRV117" s="14"/>
      <c r="GRW117" s="14"/>
      <c r="GRX117" s="14"/>
      <c r="GRY117" s="14"/>
      <c r="GRZ117" s="14"/>
      <c r="GSA117" s="14"/>
      <c r="GSB117" s="14"/>
      <c r="GSC117" s="14"/>
      <c r="GSD117" s="14"/>
      <c r="GSE117" s="14"/>
      <c r="GSF117" s="14"/>
      <c r="GSG117" s="14"/>
      <c r="GSH117" s="14"/>
      <c r="GSI117" s="14"/>
      <c r="GSJ117" s="14"/>
      <c r="GSK117" s="14"/>
      <c r="GSL117" s="14"/>
      <c r="GSM117" s="14"/>
      <c r="GSN117" s="14"/>
      <c r="GSO117" s="14"/>
      <c r="GSP117" s="14"/>
      <c r="GSQ117" s="14"/>
      <c r="GSR117" s="14"/>
      <c r="GSS117" s="14"/>
      <c r="GST117" s="14"/>
      <c r="GSU117" s="14"/>
      <c r="GSV117" s="14"/>
      <c r="GSW117" s="14"/>
      <c r="GSX117" s="14"/>
      <c r="GSY117" s="14"/>
      <c r="GSZ117" s="14"/>
      <c r="GTA117" s="14"/>
      <c r="GTB117" s="14"/>
      <c r="GTC117" s="14"/>
      <c r="GTD117" s="14"/>
      <c r="GTE117" s="14"/>
      <c r="GTF117" s="14"/>
      <c r="GTG117" s="14"/>
      <c r="GTH117" s="14"/>
      <c r="GTI117" s="14"/>
      <c r="GTJ117" s="14"/>
      <c r="GTK117" s="14"/>
      <c r="GTL117" s="14"/>
      <c r="GTM117" s="14"/>
      <c r="GTN117" s="14"/>
      <c r="GTO117" s="14"/>
      <c r="GTP117" s="14"/>
      <c r="GTQ117" s="14"/>
      <c r="GTR117" s="14"/>
      <c r="GTS117" s="14"/>
      <c r="GTT117" s="14"/>
      <c r="GTU117" s="14"/>
      <c r="GTV117" s="14"/>
      <c r="GTW117" s="14"/>
      <c r="GTX117" s="14"/>
      <c r="GTY117" s="14"/>
      <c r="GTZ117" s="14"/>
      <c r="GUA117" s="14"/>
      <c r="GUB117" s="14"/>
      <c r="GUC117" s="14"/>
      <c r="GUD117" s="14"/>
      <c r="GUE117" s="14"/>
      <c r="GUF117" s="14"/>
      <c r="GUG117" s="14"/>
      <c r="GUH117" s="14"/>
      <c r="GUI117" s="14"/>
      <c r="GUJ117" s="14"/>
      <c r="GUK117" s="14"/>
      <c r="GUL117" s="14"/>
      <c r="GUM117" s="14"/>
      <c r="GUN117" s="14"/>
      <c r="GUO117" s="14"/>
      <c r="GUP117" s="14"/>
      <c r="GUQ117" s="14"/>
      <c r="GUR117" s="14"/>
      <c r="GUS117" s="14"/>
      <c r="GUT117" s="14"/>
      <c r="GUU117" s="14"/>
      <c r="GUV117" s="14"/>
      <c r="GUW117" s="14"/>
      <c r="GUX117" s="14"/>
      <c r="GUY117" s="14"/>
      <c r="GUZ117" s="14"/>
      <c r="GVA117" s="14"/>
      <c r="GVB117" s="14"/>
      <c r="GVC117" s="14"/>
      <c r="GVD117" s="14"/>
      <c r="GVE117" s="14"/>
      <c r="GVF117" s="14"/>
      <c r="GVG117" s="14"/>
      <c r="GVH117" s="14"/>
      <c r="GVI117" s="14"/>
      <c r="GVJ117" s="14"/>
      <c r="GVK117" s="14"/>
      <c r="GVL117" s="14"/>
      <c r="GVM117" s="14"/>
      <c r="GVN117" s="14"/>
      <c r="GVO117" s="14"/>
      <c r="GVP117" s="14"/>
      <c r="GVQ117" s="14"/>
      <c r="GVR117" s="14"/>
      <c r="GVS117" s="14"/>
      <c r="GVT117" s="14"/>
      <c r="GVU117" s="14"/>
      <c r="GVV117" s="14"/>
      <c r="GVW117" s="14"/>
      <c r="GVX117" s="14"/>
      <c r="GVY117" s="14"/>
      <c r="GVZ117" s="14"/>
      <c r="GWA117" s="14"/>
      <c r="GWB117" s="14"/>
      <c r="GWC117" s="14"/>
      <c r="GWD117" s="14"/>
      <c r="GWE117" s="14"/>
      <c r="GWF117" s="14"/>
      <c r="GWG117" s="14"/>
      <c r="GWH117" s="14"/>
      <c r="GWI117" s="14"/>
      <c r="GWJ117" s="14"/>
      <c r="GWK117" s="14"/>
      <c r="GWL117" s="14"/>
      <c r="GWM117" s="14"/>
      <c r="GWN117" s="14"/>
      <c r="GWO117" s="14"/>
      <c r="GWP117" s="14"/>
      <c r="GWQ117" s="14"/>
      <c r="GWR117" s="14"/>
      <c r="GWS117" s="14"/>
      <c r="GWT117" s="14"/>
      <c r="GWU117" s="14"/>
      <c r="GWV117" s="14"/>
      <c r="GWW117" s="14"/>
      <c r="GWX117" s="14"/>
      <c r="GWY117" s="14"/>
      <c r="GWZ117" s="14"/>
      <c r="GXA117" s="14"/>
      <c r="GXB117" s="14"/>
      <c r="GXC117" s="14"/>
      <c r="GXD117" s="14"/>
      <c r="GXE117" s="14"/>
      <c r="GXF117" s="14"/>
      <c r="GXG117" s="14"/>
      <c r="GXH117" s="14"/>
      <c r="GXI117" s="14"/>
      <c r="GXJ117" s="14"/>
      <c r="GXK117" s="14"/>
      <c r="GXL117" s="14"/>
      <c r="GXM117" s="14"/>
      <c r="GXN117" s="14"/>
      <c r="GXO117" s="14"/>
      <c r="GXP117" s="14"/>
      <c r="GXQ117" s="14"/>
      <c r="GXR117" s="14"/>
      <c r="GXS117" s="14"/>
      <c r="GXT117" s="14"/>
      <c r="GXU117" s="14"/>
      <c r="GXV117" s="14"/>
      <c r="GXW117" s="14"/>
      <c r="GXX117" s="14"/>
      <c r="GXY117" s="14"/>
      <c r="GXZ117" s="14"/>
      <c r="GYA117" s="14"/>
      <c r="GYB117" s="14"/>
      <c r="GYC117" s="14"/>
      <c r="GYD117" s="14"/>
      <c r="GYE117" s="14"/>
      <c r="GYF117" s="14"/>
      <c r="GYG117" s="14"/>
      <c r="GYH117" s="14"/>
      <c r="GYI117" s="14"/>
      <c r="GYJ117" s="14"/>
      <c r="GYK117" s="14"/>
      <c r="GYL117" s="14"/>
      <c r="GYM117" s="14"/>
      <c r="GYN117" s="14"/>
      <c r="GYO117" s="14"/>
      <c r="GYP117" s="14"/>
      <c r="GYQ117" s="14"/>
      <c r="GYR117" s="14"/>
      <c r="GYS117" s="14"/>
      <c r="GYT117" s="14"/>
      <c r="GYU117" s="14"/>
      <c r="GYV117" s="14"/>
      <c r="GYW117" s="14"/>
      <c r="GYX117" s="14"/>
      <c r="GYY117" s="14"/>
      <c r="GYZ117" s="14"/>
      <c r="GZA117" s="14"/>
      <c r="GZB117" s="14"/>
      <c r="GZC117" s="14"/>
      <c r="GZD117" s="14"/>
      <c r="GZE117" s="14"/>
      <c r="GZF117" s="14"/>
      <c r="GZG117" s="14"/>
      <c r="GZH117" s="14"/>
      <c r="GZI117" s="14"/>
      <c r="GZJ117" s="14"/>
      <c r="GZK117" s="14"/>
      <c r="GZL117" s="14"/>
      <c r="GZM117" s="14"/>
      <c r="GZN117" s="14"/>
      <c r="GZO117" s="14"/>
      <c r="GZP117" s="14"/>
      <c r="GZQ117" s="14"/>
      <c r="GZR117" s="14"/>
      <c r="GZS117" s="14"/>
      <c r="GZT117" s="14"/>
      <c r="GZU117" s="14"/>
      <c r="GZV117" s="14"/>
      <c r="GZW117" s="14"/>
      <c r="GZX117" s="14"/>
      <c r="GZY117" s="14"/>
      <c r="GZZ117" s="14"/>
      <c r="HAA117" s="14"/>
      <c r="HAB117" s="14"/>
      <c r="HAC117" s="14"/>
      <c r="HAD117" s="14"/>
      <c r="HAE117" s="14"/>
      <c r="HAF117" s="14"/>
      <c r="HAG117" s="14"/>
      <c r="HAH117" s="14"/>
      <c r="HAI117" s="14"/>
      <c r="HAJ117" s="14"/>
      <c r="HAK117" s="14"/>
      <c r="HAL117" s="14"/>
      <c r="HAM117" s="14"/>
      <c r="HAN117" s="14"/>
      <c r="HAO117" s="14"/>
      <c r="HAP117" s="14"/>
      <c r="HAQ117" s="14"/>
      <c r="HAR117" s="14"/>
      <c r="HAS117" s="14"/>
      <c r="HAT117" s="14"/>
      <c r="HAU117" s="14"/>
      <c r="HAV117" s="14"/>
      <c r="HAW117" s="14"/>
      <c r="HAX117" s="14"/>
      <c r="HAY117" s="14"/>
      <c r="HAZ117" s="14"/>
      <c r="HBA117" s="14"/>
      <c r="HBB117" s="14"/>
      <c r="HBC117" s="14"/>
      <c r="HBD117" s="14"/>
      <c r="HBE117" s="14"/>
      <c r="HBF117" s="14"/>
      <c r="HBG117" s="14"/>
      <c r="HBH117" s="14"/>
      <c r="HBI117" s="14"/>
      <c r="HBJ117" s="14"/>
      <c r="HBK117" s="14"/>
      <c r="HBL117" s="14"/>
      <c r="HBM117" s="14"/>
      <c r="HBN117" s="14"/>
      <c r="HBO117" s="14"/>
      <c r="HBP117" s="14"/>
      <c r="HBQ117" s="14"/>
      <c r="HBR117" s="14"/>
      <c r="HBS117" s="14"/>
      <c r="HBT117" s="14"/>
      <c r="HBU117" s="14"/>
      <c r="HBV117" s="14"/>
      <c r="HBW117" s="14"/>
      <c r="HBX117" s="14"/>
      <c r="HBY117" s="14"/>
      <c r="HBZ117" s="14"/>
      <c r="HCA117" s="14"/>
      <c r="HCB117" s="14"/>
      <c r="HCC117" s="14"/>
      <c r="HCD117" s="14"/>
      <c r="HCE117" s="14"/>
      <c r="HCF117" s="14"/>
      <c r="HCG117" s="14"/>
      <c r="HCH117" s="14"/>
      <c r="HCI117" s="14"/>
      <c r="HCJ117" s="14"/>
      <c r="HCK117" s="14"/>
      <c r="HCL117" s="14"/>
      <c r="HCM117" s="14"/>
      <c r="HCN117" s="14"/>
      <c r="HCO117" s="14"/>
      <c r="HCP117" s="14"/>
      <c r="HCQ117" s="14"/>
      <c r="HCR117" s="14"/>
      <c r="HCS117" s="14"/>
      <c r="HCT117" s="14"/>
      <c r="HCU117" s="14"/>
      <c r="HCV117" s="14"/>
      <c r="HCW117" s="14"/>
      <c r="HCX117" s="14"/>
      <c r="HCY117" s="14"/>
      <c r="HCZ117" s="14"/>
      <c r="HDA117" s="14"/>
      <c r="HDB117" s="14"/>
      <c r="HDC117" s="14"/>
      <c r="HDD117" s="14"/>
      <c r="HDE117" s="14"/>
      <c r="HDF117" s="14"/>
      <c r="HDG117" s="14"/>
      <c r="HDH117" s="14"/>
      <c r="HDI117" s="14"/>
      <c r="HDJ117" s="14"/>
      <c r="HDK117" s="14"/>
      <c r="HDL117" s="14"/>
      <c r="HDM117" s="14"/>
      <c r="HDN117" s="14"/>
      <c r="HDO117" s="14"/>
      <c r="HDP117" s="14"/>
      <c r="HDQ117" s="14"/>
      <c r="HDR117" s="14"/>
      <c r="HDS117" s="14"/>
      <c r="HDT117" s="14"/>
      <c r="HDU117" s="14"/>
      <c r="HDV117" s="14"/>
      <c r="HDW117" s="14"/>
      <c r="HDX117" s="14"/>
      <c r="HDY117" s="14"/>
      <c r="HDZ117" s="14"/>
      <c r="HEA117" s="14"/>
      <c r="HEB117" s="14"/>
      <c r="HEC117" s="14"/>
      <c r="HED117" s="14"/>
      <c r="HEE117" s="14"/>
      <c r="HEF117" s="14"/>
      <c r="HEG117" s="14"/>
      <c r="HEH117" s="14"/>
      <c r="HEI117" s="14"/>
      <c r="HEJ117" s="14"/>
      <c r="HEK117" s="14"/>
      <c r="HEL117" s="14"/>
      <c r="HEM117" s="14"/>
      <c r="HEN117" s="14"/>
      <c r="HEO117" s="14"/>
      <c r="HEP117" s="14"/>
      <c r="HEQ117" s="14"/>
      <c r="HER117" s="14"/>
      <c r="HES117" s="14"/>
      <c r="HET117" s="14"/>
      <c r="HEU117" s="14"/>
      <c r="HEV117" s="14"/>
      <c r="HEW117" s="14"/>
      <c r="HEX117" s="14"/>
      <c r="HEY117" s="14"/>
      <c r="HEZ117" s="14"/>
      <c r="HFA117" s="14"/>
      <c r="HFB117" s="14"/>
      <c r="HFC117" s="14"/>
      <c r="HFD117" s="14"/>
      <c r="HFE117" s="14"/>
      <c r="HFF117" s="14"/>
      <c r="HFG117" s="14"/>
      <c r="HFH117" s="14"/>
      <c r="HFI117" s="14"/>
      <c r="HFJ117" s="14"/>
      <c r="HFK117" s="14"/>
      <c r="HFL117" s="14"/>
      <c r="HFM117" s="14"/>
      <c r="HFN117" s="14"/>
      <c r="HFO117" s="14"/>
      <c r="HFP117" s="14"/>
      <c r="HFQ117" s="14"/>
      <c r="HFR117" s="14"/>
      <c r="HFS117" s="14"/>
      <c r="HFT117" s="14"/>
      <c r="HFU117" s="14"/>
      <c r="HFV117" s="14"/>
      <c r="HFW117" s="14"/>
      <c r="HFX117" s="14"/>
      <c r="HFY117" s="14"/>
      <c r="HFZ117" s="14"/>
      <c r="HGA117" s="14"/>
      <c r="HGB117" s="14"/>
      <c r="HGC117" s="14"/>
      <c r="HGD117" s="14"/>
      <c r="HGE117" s="14"/>
      <c r="HGF117" s="14"/>
      <c r="HGG117" s="14"/>
      <c r="HGH117" s="14"/>
      <c r="HGI117" s="14"/>
      <c r="HGJ117" s="14"/>
      <c r="HGK117" s="14"/>
      <c r="HGL117" s="14"/>
      <c r="HGM117" s="14"/>
      <c r="HGN117" s="14"/>
      <c r="HGO117" s="14"/>
      <c r="HGP117" s="14"/>
      <c r="HGQ117" s="14"/>
      <c r="HGR117" s="14"/>
      <c r="HGS117" s="14"/>
      <c r="HGT117" s="14"/>
      <c r="HGU117" s="14"/>
      <c r="HGV117" s="14"/>
      <c r="HGW117" s="14"/>
      <c r="HGX117" s="14"/>
      <c r="HGY117" s="14"/>
      <c r="HGZ117" s="14"/>
      <c r="HHA117" s="14"/>
      <c r="HHB117" s="14"/>
      <c r="HHC117" s="14"/>
      <c r="HHD117" s="14"/>
      <c r="HHE117" s="14"/>
      <c r="HHF117" s="14"/>
      <c r="HHG117" s="14"/>
      <c r="HHH117" s="14"/>
      <c r="HHI117" s="14"/>
      <c r="HHJ117" s="14"/>
      <c r="HHK117" s="14"/>
      <c r="HHL117" s="14"/>
      <c r="HHM117" s="14"/>
      <c r="HHN117" s="14"/>
      <c r="HHO117" s="14"/>
      <c r="HHP117" s="14"/>
      <c r="HHQ117" s="14"/>
      <c r="HHR117" s="14"/>
      <c r="HHS117" s="14"/>
      <c r="HHT117" s="14"/>
      <c r="HHU117" s="14"/>
      <c r="HHV117" s="14"/>
      <c r="HHW117" s="14"/>
      <c r="HHX117" s="14"/>
      <c r="HHY117" s="14"/>
      <c r="HHZ117" s="14"/>
      <c r="HIA117" s="14"/>
      <c r="HIB117" s="14"/>
      <c r="HIC117" s="14"/>
      <c r="HID117" s="14"/>
      <c r="HIE117" s="14"/>
      <c r="HIF117" s="14"/>
      <c r="HIG117" s="14"/>
      <c r="HIH117" s="14"/>
      <c r="HII117" s="14"/>
      <c r="HIJ117" s="14"/>
      <c r="HIK117" s="14"/>
      <c r="HIL117" s="14"/>
      <c r="HIM117" s="14"/>
      <c r="HIN117" s="14"/>
      <c r="HIO117" s="14"/>
      <c r="HIP117" s="14"/>
      <c r="HIQ117" s="14"/>
      <c r="HIR117" s="14"/>
      <c r="HIS117" s="14"/>
      <c r="HIT117" s="14"/>
      <c r="HIU117" s="14"/>
      <c r="HIV117" s="14"/>
      <c r="HIW117" s="14"/>
      <c r="HIX117" s="14"/>
      <c r="HIY117" s="14"/>
      <c r="HIZ117" s="14"/>
      <c r="HJA117" s="14"/>
      <c r="HJB117" s="14"/>
      <c r="HJC117" s="14"/>
      <c r="HJD117" s="14"/>
      <c r="HJE117" s="14"/>
      <c r="HJF117" s="14"/>
      <c r="HJG117" s="14"/>
      <c r="HJH117" s="14"/>
      <c r="HJI117" s="14"/>
      <c r="HJJ117" s="14"/>
      <c r="HJK117" s="14"/>
      <c r="HJL117" s="14"/>
      <c r="HJM117" s="14"/>
      <c r="HJN117" s="14"/>
      <c r="HJO117" s="14"/>
      <c r="HJP117" s="14"/>
      <c r="HJQ117" s="14"/>
      <c r="HJR117" s="14"/>
      <c r="HJS117" s="14"/>
      <c r="HJT117" s="14"/>
      <c r="HJU117" s="14"/>
      <c r="HJV117" s="14"/>
      <c r="HJW117" s="14"/>
      <c r="HJX117" s="14"/>
      <c r="HJY117" s="14"/>
      <c r="HJZ117" s="14"/>
      <c r="HKA117" s="14"/>
      <c r="HKB117" s="14"/>
      <c r="HKC117" s="14"/>
      <c r="HKD117" s="14"/>
      <c r="HKE117" s="14"/>
      <c r="HKF117" s="14"/>
      <c r="HKG117" s="14"/>
      <c r="HKH117" s="14"/>
      <c r="HKI117" s="14"/>
      <c r="HKJ117" s="14"/>
      <c r="HKK117" s="14"/>
      <c r="HKL117" s="14"/>
      <c r="HKM117" s="14"/>
      <c r="HKN117" s="14"/>
      <c r="HKO117" s="14"/>
      <c r="HKP117" s="14"/>
      <c r="HKQ117" s="14"/>
      <c r="HKR117" s="14"/>
      <c r="HKS117" s="14"/>
      <c r="HKT117" s="14"/>
      <c r="HKU117" s="14"/>
      <c r="HKV117" s="14"/>
      <c r="HKW117" s="14"/>
      <c r="HKX117" s="14"/>
      <c r="HKY117" s="14"/>
      <c r="HKZ117" s="14"/>
      <c r="HLA117" s="14"/>
      <c r="HLB117" s="14"/>
      <c r="HLC117" s="14"/>
      <c r="HLD117" s="14"/>
      <c r="HLE117" s="14"/>
      <c r="HLF117" s="14"/>
      <c r="HLG117" s="14"/>
      <c r="HLH117" s="14"/>
      <c r="HLI117" s="14"/>
      <c r="HLJ117" s="14"/>
      <c r="HLK117" s="14"/>
      <c r="HLL117" s="14"/>
      <c r="HLM117" s="14"/>
      <c r="HLN117" s="14"/>
      <c r="HLO117" s="14"/>
      <c r="HLP117" s="14"/>
      <c r="HLQ117" s="14"/>
      <c r="HLR117" s="14"/>
      <c r="HLS117" s="14"/>
      <c r="HLT117" s="14"/>
      <c r="HLU117" s="14"/>
      <c r="HLV117" s="14"/>
      <c r="HLW117" s="14"/>
      <c r="HLX117" s="14"/>
      <c r="HLY117" s="14"/>
      <c r="HLZ117" s="14"/>
      <c r="HMA117" s="14"/>
      <c r="HMB117" s="14"/>
      <c r="HMC117" s="14"/>
      <c r="HMD117" s="14"/>
      <c r="HME117" s="14"/>
      <c r="HMF117" s="14"/>
      <c r="HMG117" s="14"/>
      <c r="HMH117" s="14"/>
      <c r="HMI117" s="14"/>
      <c r="HMJ117" s="14"/>
      <c r="HMK117" s="14"/>
      <c r="HML117" s="14"/>
      <c r="HMM117" s="14"/>
      <c r="HMN117" s="14"/>
      <c r="HMO117" s="14"/>
      <c r="HMP117" s="14"/>
      <c r="HMQ117" s="14"/>
      <c r="HMR117" s="14"/>
      <c r="HMS117" s="14"/>
      <c r="HMT117" s="14"/>
      <c r="HMU117" s="14"/>
      <c r="HMV117" s="14"/>
      <c r="HMW117" s="14"/>
      <c r="HMX117" s="14"/>
      <c r="HMY117" s="14"/>
      <c r="HMZ117" s="14"/>
      <c r="HNA117" s="14"/>
      <c r="HNB117" s="14"/>
      <c r="HNC117" s="14"/>
      <c r="HND117" s="14"/>
      <c r="HNE117" s="14"/>
      <c r="HNF117" s="14"/>
      <c r="HNG117" s="14"/>
      <c r="HNH117" s="14"/>
      <c r="HNI117" s="14"/>
      <c r="HNJ117" s="14"/>
      <c r="HNK117" s="14"/>
      <c r="HNL117" s="14"/>
      <c r="HNM117" s="14"/>
      <c r="HNN117" s="14"/>
      <c r="HNO117" s="14"/>
      <c r="HNP117" s="14"/>
      <c r="HNQ117" s="14"/>
      <c r="HNR117" s="14"/>
      <c r="HNS117" s="14"/>
      <c r="HNT117" s="14"/>
      <c r="HNU117" s="14"/>
      <c r="HNV117" s="14"/>
      <c r="HNW117" s="14"/>
      <c r="HNX117" s="14"/>
      <c r="HNY117" s="14"/>
      <c r="HNZ117" s="14"/>
      <c r="HOA117" s="14"/>
      <c r="HOB117" s="14"/>
      <c r="HOC117" s="14"/>
      <c r="HOD117" s="14"/>
      <c r="HOE117" s="14"/>
      <c r="HOF117" s="14"/>
      <c r="HOG117" s="14"/>
      <c r="HOH117" s="14"/>
      <c r="HOI117" s="14"/>
      <c r="HOJ117" s="14"/>
      <c r="HOK117" s="14"/>
      <c r="HOL117" s="14"/>
      <c r="HOM117" s="14"/>
      <c r="HON117" s="14"/>
      <c r="HOO117" s="14"/>
      <c r="HOP117" s="14"/>
      <c r="HOQ117" s="14"/>
      <c r="HOR117" s="14"/>
      <c r="HOS117" s="14"/>
      <c r="HOT117" s="14"/>
      <c r="HOU117" s="14"/>
      <c r="HOV117" s="14"/>
      <c r="HOW117" s="14"/>
      <c r="HOX117" s="14"/>
      <c r="HOY117" s="14"/>
      <c r="HOZ117" s="14"/>
      <c r="HPA117" s="14"/>
      <c r="HPB117" s="14"/>
      <c r="HPC117" s="14"/>
      <c r="HPD117" s="14"/>
      <c r="HPE117" s="14"/>
      <c r="HPF117" s="14"/>
      <c r="HPG117" s="14"/>
      <c r="HPH117" s="14"/>
      <c r="HPI117" s="14"/>
      <c r="HPJ117" s="14"/>
      <c r="HPK117" s="14"/>
      <c r="HPL117" s="14"/>
      <c r="HPM117" s="14"/>
      <c r="HPN117" s="14"/>
      <c r="HPO117" s="14"/>
      <c r="HPP117" s="14"/>
      <c r="HPQ117" s="14"/>
      <c r="HPR117" s="14"/>
      <c r="HPS117" s="14"/>
      <c r="HPT117" s="14"/>
      <c r="HPU117" s="14"/>
      <c r="HPV117" s="14"/>
      <c r="HPW117" s="14"/>
      <c r="HPX117" s="14"/>
      <c r="HPY117" s="14"/>
      <c r="HPZ117" s="14"/>
      <c r="HQA117" s="14"/>
      <c r="HQB117" s="14"/>
      <c r="HQC117" s="14"/>
      <c r="HQD117" s="14"/>
      <c r="HQE117" s="14"/>
      <c r="HQF117" s="14"/>
      <c r="HQG117" s="14"/>
      <c r="HQH117" s="14"/>
      <c r="HQI117" s="14"/>
      <c r="HQJ117" s="14"/>
      <c r="HQK117" s="14"/>
      <c r="HQL117" s="14"/>
      <c r="HQM117" s="14"/>
      <c r="HQN117" s="14"/>
      <c r="HQO117" s="14"/>
      <c r="HQP117" s="14"/>
      <c r="HQQ117" s="14"/>
      <c r="HQR117" s="14"/>
      <c r="HQS117" s="14"/>
      <c r="HQT117" s="14"/>
      <c r="HQU117" s="14"/>
      <c r="HQV117" s="14"/>
      <c r="HQW117" s="14"/>
      <c r="HQX117" s="14"/>
      <c r="HQY117" s="14"/>
      <c r="HQZ117" s="14"/>
      <c r="HRA117" s="14"/>
      <c r="HRB117" s="14"/>
      <c r="HRC117" s="14"/>
      <c r="HRD117" s="14"/>
      <c r="HRE117" s="14"/>
      <c r="HRF117" s="14"/>
      <c r="HRG117" s="14"/>
      <c r="HRH117" s="14"/>
      <c r="HRI117" s="14"/>
      <c r="HRJ117" s="14"/>
      <c r="HRK117" s="14"/>
      <c r="HRL117" s="14"/>
      <c r="HRM117" s="14"/>
      <c r="HRN117" s="14"/>
      <c r="HRO117" s="14"/>
      <c r="HRP117" s="14"/>
      <c r="HRQ117" s="14"/>
      <c r="HRR117" s="14"/>
      <c r="HRS117" s="14"/>
      <c r="HRT117" s="14"/>
      <c r="HRU117" s="14"/>
      <c r="HRV117" s="14"/>
      <c r="HRW117" s="14"/>
      <c r="HRX117" s="14"/>
      <c r="HRY117" s="14"/>
      <c r="HRZ117" s="14"/>
      <c r="HSA117" s="14"/>
      <c r="HSB117" s="14"/>
      <c r="HSC117" s="14"/>
      <c r="HSD117" s="14"/>
      <c r="HSE117" s="14"/>
      <c r="HSF117" s="14"/>
      <c r="HSG117" s="14"/>
      <c r="HSH117" s="14"/>
      <c r="HSI117" s="14"/>
      <c r="HSJ117" s="14"/>
      <c r="HSK117" s="14"/>
      <c r="HSL117" s="14"/>
      <c r="HSM117" s="14"/>
      <c r="HSN117" s="14"/>
      <c r="HSO117" s="14"/>
      <c r="HSP117" s="14"/>
      <c r="HSQ117" s="14"/>
      <c r="HSR117" s="14"/>
      <c r="HSS117" s="14"/>
      <c r="HST117" s="14"/>
      <c r="HSU117" s="14"/>
      <c r="HSV117" s="14"/>
      <c r="HSW117" s="14"/>
      <c r="HSX117" s="14"/>
      <c r="HSY117" s="14"/>
      <c r="HSZ117" s="14"/>
      <c r="HTA117" s="14"/>
      <c r="HTB117" s="14"/>
      <c r="HTC117" s="14"/>
      <c r="HTD117" s="14"/>
      <c r="HTE117" s="14"/>
      <c r="HTF117" s="14"/>
      <c r="HTG117" s="14"/>
      <c r="HTH117" s="14"/>
      <c r="HTI117" s="14"/>
      <c r="HTJ117" s="14"/>
      <c r="HTK117" s="14"/>
      <c r="HTL117" s="14"/>
      <c r="HTM117" s="14"/>
      <c r="HTN117" s="14"/>
      <c r="HTO117" s="14"/>
      <c r="HTP117" s="14"/>
      <c r="HTQ117" s="14"/>
      <c r="HTR117" s="14"/>
      <c r="HTS117" s="14"/>
      <c r="HTT117" s="14"/>
      <c r="HTU117" s="14"/>
      <c r="HTV117" s="14"/>
      <c r="HTW117" s="14"/>
      <c r="HTX117" s="14"/>
      <c r="HTY117" s="14"/>
      <c r="HTZ117" s="14"/>
      <c r="HUA117" s="14"/>
      <c r="HUB117" s="14"/>
      <c r="HUC117" s="14"/>
      <c r="HUD117" s="14"/>
      <c r="HUE117" s="14"/>
      <c r="HUF117" s="14"/>
      <c r="HUG117" s="14"/>
      <c r="HUH117" s="14"/>
      <c r="HUI117" s="14"/>
      <c r="HUJ117" s="14"/>
      <c r="HUK117" s="14"/>
      <c r="HUL117" s="14"/>
      <c r="HUM117" s="14"/>
      <c r="HUN117" s="14"/>
      <c r="HUO117" s="14"/>
      <c r="HUP117" s="14"/>
      <c r="HUQ117" s="14"/>
      <c r="HUR117" s="14"/>
      <c r="HUS117" s="14"/>
      <c r="HUT117" s="14"/>
      <c r="HUU117" s="14"/>
      <c r="HUV117" s="14"/>
      <c r="HUW117" s="14"/>
      <c r="HUX117" s="14"/>
      <c r="HUY117" s="14"/>
      <c r="HUZ117" s="14"/>
      <c r="HVA117" s="14"/>
      <c r="HVB117" s="14"/>
      <c r="HVC117" s="14"/>
      <c r="HVD117" s="14"/>
      <c r="HVE117" s="14"/>
      <c r="HVF117" s="14"/>
      <c r="HVG117" s="14"/>
      <c r="HVH117" s="14"/>
      <c r="HVI117" s="14"/>
      <c r="HVJ117" s="14"/>
      <c r="HVK117" s="14"/>
      <c r="HVL117" s="14"/>
      <c r="HVM117" s="14"/>
      <c r="HVN117" s="14"/>
      <c r="HVO117" s="14"/>
      <c r="HVP117" s="14"/>
      <c r="HVQ117" s="14"/>
      <c r="HVR117" s="14"/>
      <c r="HVS117" s="14"/>
      <c r="HVT117" s="14"/>
      <c r="HVU117" s="14"/>
      <c r="HVV117" s="14"/>
      <c r="HVW117" s="14"/>
      <c r="HVX117" s="14"/>
      <c r="HVY117" s="14"/>
      <c r="HVZ117" s="14"/>
      <c r="HWA117" s="14"/>
      <c r="HWB117" s="14"/>
      <c r="HWC117" s="14"/>
      <c r="HWD117" s="14"/>
      <c r="HWE117" s="14"/>
      <c r="HWF117" s="14"/>
      <c r="HWG117" s="14"/>
      <c r="HWH117" s="14"/>
      <c r="HWI117" s="14"/>
      <c r="HWJ117" s="14"/>
      <c r="HWK117" s="14"/>
      <c r="HWL117" s="14"/>
      <c r="HWM117" s="14"/>
      <c r="HWN117" s="14"/>
      <c r="HWO117" s="14"/>
      <c r="HWP117" s="14"/>
      <c r="HWQ117" s="14"/>
      <c r="HWR117" s="14"/>
      <c r="HWS117" s="14"/>
      <c r="HWT117" s="14"/>
      <c r="HWU117" s="14"/>
      <c r="HWV117" s="14"/>
      <c r="HWW117" s="14"/>
      <c r="HWX117" s="14"/>
      <c r="HWY117" s="14"/>
      <c r="HWZ117" s="14"/>
      <c r="HXA117" s="14"/>
      <c r="HXB117" s="14"/>
      <c r="HXC117" s="14"/>
      <c r="HXD117" s="14"/>
      <c r="HXE117" s="14"/>
      <c r="HXF117" s="14"/>
      <c r="HXG117" s="14"/>
      <c r="HXH117" s="14"/>
      <c r="HXI117" s="14"/>
      <c r="HXJ117" s="14"/>
      <c r="HXK117" s="14"/>
      <c r="HXL117" s="14"/>
      <c r="HXM117" s="14"/>
      <c r="HXN117" s="14"/>
      <c r="HXO117" s="14"/>
      <c r="HXP117" s="14"/>
      <c r="HXQ117" s="14"/>
      <c r="HXR117" s="14"/>
      <c r="HXS117" s="14"/>
      <c r="HXT117" s="14"/>
      <c r="HXU117" s="14"/>
      <c r="HXV117" s="14"/>
      <c r="HXW117" s="14"/>
      <c r="HXX117" s="14"/>
      <c r="HXY117" s="14"/>
      <c r="HXZ117" s="14"/>
      <c r="HYA117" s="14"/>
      <c r="HYB117" s="14"/>
      <c r="HYC117" s="14"/>
      <c r="HYD117" s="14"/>
      <c r="HYE117" s="14"/>
      <c r="HYF117" s="14"/>
      <c r="HYG117" s="14"/>
      <c r="HYH117" s="14"/>
      <c r="HYI117" s="14"/>
      <c r="HYJ117" s="14"/>
      <c r="HYK117" s="14"/>
      <c r="HYL117" s="14"/>
      <c r="HYM117" s="14"/>
      <c r="HYN117" s="14"/>
      <c r="HYO117" s="14"/>
      <c r="HYP117" s="14"/>
      <c r="HYQ117" s="14"/>
      <c r="HYR117" s="14"/>
      <c r="HYS117" s="14"/>
      <c r="HYT117" s="14"/>
      <c r="HYU117" s="14"/>
      <c r="HYV117" s="14"/>
      <c r="HYW117" s="14"/>
      <c r="HYX117" s="14"/>
      <c r="HYY117" s="14"/>
      <c r="HYZ117" s="14"/>
      <c r="HZA117" s="14"/>
      <c r="HZB117" s="14"/>
      <c r="HZC117" s="14"/>
      <c r="HZD117" s="14"/>
      <c r="HZE117" s="14"/>
      <c r="HZF117" s="14"/>
      <c r="HZG117" s="14"/>
      <c r="HZH117" s="14"/>
      <c r="HZI117" s="14"/>
      <c r="HZJ117" s="14"/>
      <c r="HZK117" s="14"/>
      <c r="HZL117" s="14"/>
      <c r="HZM117" s="14"/>
      <c r="HZN117" s="14"/>
      <c r="HZO117" s="14"/>
      <c r="HZP117" s="14"/>
      <c r="HZQ117" s="14"/>
      <c r="HZR117" s="14"/>
      <c r="HZS117" s="14"/>
      <c r="HZT117" s="14"/>
      <c r="HZU117" s="14"/>
      <c r="HZV117" s="14"/>
      <c r="HZW117" s="14"/>
      <c r="HZX117" s="14"/>
      <c r="HZY117" s="14"/>
      <c r="HZZ117" s="14"/>
      <c r="IAA117" s="14"/>
      <c r="IAB117" s="14"/>
      <c r="IAC117" s="14"/>
      <c r="IAD117" s="14"/>
      <c r="IAE117" s="14"/>
      <c r="IAF117" s="14"/>
      <c r="IAG117" s="14"/>
      <c r="IAH117" s="14"/>
      <c r="IAI117" s="14"/>
      <c r="IAJ117" s="14"/>
      <c r="IAK117" s="14"/>
      <c r="IAL117" s="14"/>
      <c r="IAM117" s="14"/>
      <c r="IAN117" s="14"/>
      <c r="IAO117" s="14"/>
      <c r="IAP117" s="14"/>
      <c r="IAQ117" s="14"/>
      <c r="IAR117" s="14"/>
      <c r="IAS117" s="14"/>
      <c r="IAT117" s="14"/>
      <c r="IAU117" s="14"/>
      <c r="IAV117" s="14"/>
      <c r="IAW117" s="14"/>
      <c r="IAX117" s="14"/>
      <c r="IAY117" s="14"/>
      <c r="IAZ117" s="14"/>
      <c r="IBA117" s="14"/>
      <c r="IBB117" s="14"/>
      <c r="IBC117" s="14"/>
      <c r="IBD117" s="14"/>
      <c r="IBE117" s="14"/>
      <c r="IBF117" s="14"/>
      <c r="IBG117" s="14"/>
      <c r="IBH117" s="14"/>
      <c r="IBI117" s="14"/>
      <c r="IBJ117" s="14"/>
      <c r="IBK117" s="14"/>
      <c r="IBL117" s="14"/>
      <c r="IBM117" s="14"/>
      <c r="IBN117" s="14"/>
      <c r="IBO117" s="14"/>
      <c r="IBP117" s="14"/>
      <c r="IBQ117" s="14"/>
      <c r="IBR117" s="14"/>
      <c r="IBS117" s="14"/>
      <c r="IBT117" s="14"/>
      <c r="IBU117" s="14"/>
      <c r="IBV117" s="14"/>
      <c r="IBW117" s="14"/>
      <c r="IBX117" s="14"/>
      <c r="IBY117" s="14"/>
      <c r="IBZ117" s="14"/>
      <c r="ICA117" s="14"/>
      <c r="ICB117" s="14"/>
      <c r="ICC117" s="14"/>
      <c r="ICD117" s="14"/>
      <c r="ICE117" s="14"/>
      <c r="ICF117" s="14"/>
      <c r="ICG117" s="14"/>
      <c r="ICH117" s="14"/>
      <c r="ICI117" s="14"/>
      <c r="ICJ117" s="14"/>
      <c r="ICK117" s="14"/>
      <c r="ICL117" s="14"/>
      <c r="ICM117" s="14"/>
      <c r="ICN117" s="14"/>
      <c r="ICO117" s="14"/>
      <c r="ICP117" s="14"/>
      <c r="ICQ117" s="14"/>
      <c r="ICR117" s="14"/>
      <c r="ICS117" s="14"/>
      <c r="ICT117" s="14"/>
      <c r="ICU117" s="14"/>
      <c r="ICV117" s="14"/>
      <c r="ICW117" s="14"/>
      <c r="ICX117" s="14"/>
      <c r="ICY117" s="14"/>
      <c r="ICZ117" s="14"/>
      <c r="IDA117" s="14"/>
      <c r="IDB117" s="14"/>
      <c r="IDC117" s="14"/>
      <c r="IDD117" s="14"/>
      <c r="IDE117" s="14"/>
      <c r="IDF117" s="14"/>
      <c r="IDG117" s="14"/>
      <c r="IDH117" s="14"/>
      <c r="IDI117" s="14"/>
      <c r="IDJ117" s="14"/>
      <c r="IDK117" s="14"/>
      <c r="IDL117" s="14"/>
      <c r="IDM117" s="14"/>
      <c r="IDN117" s="14"/>
      <c r="IDO117" s="14"/>
      <c r="IDP117" s="14"/>
      <c r="IDQ117" s="14"/>
      <c r="IDR117" s="14"/>
      <c r="IDS117" s="14"/>
      <c r="IDT117" s="14"/>
      <c r="IDU117" s="14"/>
      <c r="IDV117" s="14"/>
      <c r="IDW117" s="14"/>
      <c r="IDX117" s="14"/>
      <c r="IDY117" s="14"/>
      <c r="IDZ117" s="14"/>
      <c r="IEA117" s="14"/>
      <c r="IEB117" s="14"/>
      <c r="IEC117" s="14"/>
      <c r="IED117" s="14"/>
      <c r="IEE117" s="14"/>
      <c r="IEF117" s="14"/>
      <c r="IEG117" s="14"/>
      <c r="IEH117" s="14"/>
      <c r="IEI117" s="14"/>
      <c r="IEJ117" s="14"/>
      <c r="IEK117" s="14"/>
      <c r="IEL117" s="14"/>
      <c r="IEM117" s="14"/>
      <c r="IEN117" s="14"/>
      <c r="IEO117" s="14"/>
      <c r="IEP117" s="14"/>
      <c r="IEQ117" s="14"/>
      <c r="IER117" s="14"/>
      <c r="IES117" s="14"/>
      <c r="IET117" s="14"/>
      <c r="IEU117" s="14"/>
      <c r="IEV117" s="14"/>
      <c r="IEW117" s="14"/>
      <c r="IEX117" s="14"/>
      <c r="IEY117" s="14"/>
      <c r="IEZ117" s="14"/>
      <c r="IFA117" s="14"/>
      <c r="IFB117" s="14"/>
      <c r="IFC117" s="14"/>
      <c r="IFD117" s="14"/>
      <c r="IFE117" s="14"/>
      <c r="IFF117" s="14"/>
      <c r="IFG117" s="14"/>
      <c r="IFH117" s="14"/>
      <c r="IFI117" s="14"/>
      <c r="IFJ117" s="14"/>
      <c r="IFK117" s="14"/>
      <c r="IFL117" s="14"/>
      <c r="IFM117" s="14"/>
      <c r="IFN117" s="14"/>
      <c r="IFO117" s="14"/>
      <c r="IFP117" s="14"/>
      <c r="IFQ117" s="14"/>
      <c r="IFR117" s="14"/>
      <c r="IFS117" s="14"/>
      <c r="IFT117" s="14"/>
      <c r="IFU117" s="14"/>
      <c r="IFV117" s="14"/>
      <c r="IFW117" s="14"/>
      <c r="IFX117" s="14"/>
      <c r="IFY117" s="14"/>
      <c r="IFZ117" s="14"/>
      <c r="IGA117" s="14"/>
      <c r="IGB117" s="14"/>
      <c r="IGC117" s="14"/>
      <c r="IGD117" s="14"/>
      <c r="IGE117" s="14"/>
      <c r="IGF117" s="14"/>
      <c r="IGG117" s="14"/>
      <c r="IGH117" s="14"/>
      <c r="IGI117" s="14"/>
      <c r="IGJ117" s="14"/>
      <c r="IGK117" s="14"/>
      <c r="IGL117" s="14"/>
      <c r="IGM117" s="14"/>
      <c r="IGN117" s="14"/>
      <c r="IGO117" s="14"/>
      <c r="IGP117" s="14"/>
      <c r="IGQ117" s="14"/>
      <c r="IGR117" s="14"/>
      <c r="IGS117" s="14"/>
      <c r="IGT117" s="14"/>
      <c r="IGU117" s="14"/>
      <c r="IGV117" s="14"/>
      <c r="IGW117" s="14"/>
      <c r="IGX117" s="14"/>
      <c r="IGY117" s="14"/>
      <c r="IGZ117" s="14"/>
      <c r="IHA117" s="14"/>
      <c r="IHB117" s="14"/>
      <c r="IHC117" s="14"/>
      <c r="IHD117" s="14"/>
      <c r="IHE117" s="14"/>
      <c r="IHF117" s="14"/>
      <c r="IHG117" s="14"/>
      <c r="IHH117" s="14"/>
      <c r="IHI117" s="14"/>
      <c r="IHJ117" s="14"/>
      <c r="IHK117" s="14"/>
      <c r="IHL117" s="14"/>
      <c r="IHM117" s="14"/>
      <c r="IHN117" s="14"/>
      <c r="IHO117" s="14"/>
      <c r="IHP117" s="14"/>
      <c r="IHQ117" s="14"/>
      <c r="IHR117" s="14"/>
      <c r="IHS117" s="14"/>
      <c r="IHT117" s="14"/>
      <c r="IHU117" s="14"/>
      <c r="IHV117" s="14"/>
      <c r="IHW117" s="14"/>
      <c r="IHX117" s="14"/>
      <c r="IHY117" s="14"/>
      <c r="IHZ117" s="14"/>
      <c r="IIA117" s="14"/>
      <c r="IIB117" s="14"/>
      <c r="IIC117" s="14"/>
      <c r="IID117" s="14"/>
      <c r="IIE117" s="14"/>
      <c r="IIF117" s="14"/>
      <c r="IIG117" s="14"/>
      <c r="IIH117" s="14"/>
      <c r="III117" s="14"/>
      <c r="IIJ117" s="14"/>
      <c r="IIK117" s="14"/>
      <c r="IIL117" s="14"/>
      <c r="IIM117" s="14"/>
      <c r="IIN117" s="14"/>
      <c r="IIO117" s="14"/>
      <c r="IIP117" s="14"/>
      <c r="IIQ117" s="14"/>
      <c r="IIR117" s="14"/>
      <c r="IIS117" s="14"/>
      <c r="IIT117" s="14"/>
      <c r="IIU117" s="14"/>
      <c r="IIV117" s="14"/>
      <c r="IIW117" s="14"/>
      <c r="IIX117" s="14"/>
      <c r="IIY117" s="14"/>
      <c r="IIZ117" s="14"/>
      <c r="IJA117" s="14"/>
      <c r="IJB117" s="14"/>
      <c r="IJC117" s="14"/>
      <c r="IJD117" s="14"/>
      <c r="IJE117" s="14"/>
      <c r="IJF117" s="14"/>
      <c r="IJG117" s="14"/>
      <c r="IJH117" s="14"/>
      <c r="IJI117" s="14"/>
      <c r="IJJ117" s="14"/>
      <c r="IJK117" s="14"/>
      <c r="IJL117" s="14"/>
      <c r="IJM117" s="14"/>
      <c r="IJN117" s="14"/>
      <c r="IJO117" s="14"/>
      <c r="IJP117" s="14"/>
      <c r="IJQ117" s="14"/>
      <c r="IJR117" s="14"/>
      <c r="IJS117" s="14"/>
      <c r="IJT117" s="14"/>
      <c r="IJU117" s="14"/>
      <c r="IJV117" s="14"/>
      <c r="IJW117" s="14"/>
      <c r="IJX117" s="14"/>
      <c r="IJY117" s="14"/>
      <c r="IJZ117" s="14"/>
      <c r="IKA117" s="14"/>
      <c r="IKB117" s="14"/>
      <c r="IKC117" s="14"/>
      <c r="IKD117" s="14"/>
      <c r="IKE117" s="14"/>
      <c r="IKF117" s="14"/>
      <c r="IKG117" s="14"/>
      <c r="IKH117" s="14"/>
      <c r="IKI117" s="14"/>
      <c r="IKJ117" s="14"/>
      <c r="IKK117" s="14"/>
      <c r="IKL117" s="14"/>
      <c r="IKM117" s="14"/>
      <c r="IKN117" s="14"/>
      <c r="IKO117" s="14"/>
      <c r="IKP117" s="14"/>
      <c r="IKQ117" s="14"/>
      <c r="IKR117" s="14"/>
      <c r="IKS117" s="14"/>
      <c r="IKT117" s="14"/>
      <c r="IKU117" s="14"/>
      <c r="IKV117" s="14"/>
      <c r="IKW117" s="14"/>
      <c r="IKX117" s="14"/>
      <c r="IKY117" s="14"/>
      <c r="IKZ117" s="14"/>
      <c r="ILA117" s="14"/>
      <c r="ILB117" s="14"/>
      <c r="ILC117" s="14"/>
      <c r="ILD117" s="14"/>
      <c r="ILE117" s="14"/>
      <c r="ILF117" s="14"/>
      <c r="ILG117" s="14"/>
      <c r="ILH117" s="14"/>
      <c r="ILI117" s="14"/>
      <c r="ILJ117" s="14"/>
      <c r="ILK117" s="14"/>
      <c r="ILL117" s="14"/>
      <c r="ILM117" s="14"/>
      <c r="ILN117" s="14"/>
      <c r="ILO117" s="14"/>
      <c r="ILP117" s="14"/>
      <c r="ILQ117" s="14"/>
      <c r="ILR117" s="14"/>
      <c r="ILS117" s="14"/>
      <c r="ILT117" s="14"/>
      <c r="ILU117" s="14"/>
      <c r="ILV117" s="14"/>
      <c r="ILW117" s="14"/>
      <c r="ILX117" s="14"/>
      <c r="ILY117" s="14"/>
      <c r="ILZ117" s="14"/>
      <c r="IMA117" s="14"/>
      <c r="IMB117" s="14"/>
      <c r="IMC117" s="14"/>
      <c r="IMD117" s="14"/>
      <c r="IME117" s="14"/>
      <c r="IMF117" s="14"/>
      <c r="IMG117" s="14"/>
      <c r="IMH117" s="14"/>
      <c r="IMI117" s="14"/>
      <c r="IMJ117" s="14"/>
      <c r="IMK117" s="14"/>
      <c r="IML117" s="14"/>
      <c r="IMM117" s="14"/>
      <c r="IMN117" s="14"/>
      <c r="IMO117" s="14"/>
      <c r="IMP117" s="14"/>
      <c r="IMQ117" s="14"/>
      <c r="IMR117" s="14"/>
      <c r="IMS117" s="14"/>
      <c r="IMT117" s="14"/>
      <c r="IMU117" s="14"/>
      <c r="IMV117" s="14"/>
      <c r="IMW117" s="14"/>
      <c r="IMX117" s="14"/>
      <c r="IMY117" s="14"/>
      <c r="IMZ117" s="14"/>
      <c r="INA117" s="14"/>
      <c r="INB117" s="14"/>
      <c r="INC117" s="14"/>
      <c r="IND117" s="14"/>
      <c r="INE117" s="14"/>
      <c r="INF117" s="14"/>
      <c r="ING117" s="14"/>
      <c r="INH117" s="14"/>
      <c r="INI117" s="14"/>
      <c r="INJ117" s="14"/>
      <c r="INK117" s="14"/>
      <c r="INL117" s="14"/>
      <c r="INM117" s="14"/>
      <c r="INN117" s="14"/>
      <c r="INO117" s="14"/>
      <c r="INP117" s="14"/>
      <c r="INQ117" s="14"/>
      <c r="INR117" s="14"/>
      <c r="INS117" s="14"/>
      <c r="INT117" s="14"/>
      <c r="INU117" s="14"/>
      <c r="INV117" s="14"/>
      <c r="INW117" s="14"/>
      <c r="INX117" s="14"/>
      <c r="INY117" s="14"/>
      <c r="INZ117" s="14"/>
      <c r="IOA117" s="14"/>
      <c r="IOB117" s="14"/>
      <c r="IOC117" s="14"/>
      <c r="IOD117" s="14"/>
      <c r="IOE117" s="14"/>
      <c r="IOF117" s="14"/>
      <c r="IOG117" s="14"/>
      <c r="IOH117" s="14"/>
      <c r="IOI117" s="14"/>
      <c r="IOJ117" s="14"/>
      <c r="IOK117" s="14"/>
      <c r="IOL117" s="14"/>
      <c r="IOM117" s="14"/>
      <c r="ION117" s="14"/>
      <c r="IOO117" s="14"/>
      <c r="IOP117" s="14"/>
      <c r="IOQ117" s="14"/>
      <c r="IOR117" s="14"/>
      <c r="IOS117" s="14"/>
      <c r="IOT117" s="14"/>
      <c r="IOU117" s="14"/>
      <c r="IOV117" s="14"/>
      <c r="IOW117" s="14"/>
      <c r="IOX117" s="14"/>
      <c r="IOY117" s="14"/>
      <c r="IOZ117" s="14"/>
      <c r="IPA117" s="14"/>
      <c r="IPB117" s="14"/>
      <c r="IPC117" s="14"/>
      <c r="IPD117" s="14"/>
      <c r="IPE117" s="14"/>
      <c r="IPF117" s="14"/>
      <c r="IPG117" s="14"/>
      <c r="IPH117" s="14"/>
      <c r="IPI117" s="14"/>
      <c r="IPJ117" s="14"/>
      <c r="IPK117" s="14"/>
      <c r="IPL117" s="14"/>
      <c r="IPM117" s="14"/>
      <c r="IPN117" s="14"/>
      <c r="IPO117" s="14"/>
      <c r="IPP117" s="14"/>
      <c r="IPQ117" s="14"/>
      <c r="IPR117" s="14"/>
      <c r="IPS117" s="14"/>
      <c r="IPT117" s="14"/>
      <c r="IPU117" s="14"/>
      <c r="IPV117" s="14"/>
      <c r="IPW117" s="14"/>
      <c r="IPX117" s="14"/>
      <c r="IPY117" s="14"/>
      <c r="IPZ117" s="14"/>
      <c r="IQA117" s="14"/>
      <c r="IQB117" s="14"/>
      <c r="IQC117" s="14"/>
      <c r="IQD117" s="14"/>
      <c r="IQE117" s="14"/>
      <c r="IQF117" s="14"/>
      <c r="IQG117" s="14"/>
      <c r="IQH117" s="14"/>
      <c r="IQI117" s="14"/>
      <c r="IQJ117" s="14"/>
      <c r="IQK117" s="14"/>
      <c r="IQL117" s="14"/>
      <c r="IQM117" s="14"/>
      <c r="IQN117" s="14"/>
      <c r="IQO117" s="14"/>
      <c r="IQP117" s="14"/>
      <c r="IQQ117" s="14"/>
      <c r="IQR117" s="14"/>
      <c r="IQS117" s="14"/>
      <c r="IQT117" s="14"/>
      <c r="IQU117" s="14"/>
      <c r="IQV117" s="14"/>
      <c r="IQW117" s="14"/>
      <c r="IQX117" s="14"/>
      <c r="IQY117" s="14"/>
      <c r="IQZ117" s="14"/>
      <c r="IRA117" s="14"/>
      <c r="IRB117" s="14"/>
      <c r="IRC117" s="14"/>
      <c r="IRD117" s="14"/>
      <c r="IRE117" s="14"/>
      <c r="IRF117" s="14"/>
      <c r="IRG117" s="14"/>
      <c r="IRH117" s="14"/>
      <c r="IRI117" s="14"/>
      <c r="IRJ117" s="14"/>
      <c r="IRK117" s="14"/>
      <c r="IRL117" s="14"/>
      <c r="IRM117" s="14"/>
      <c r="IRN117" s="14"/>
      <c r="IRO117" s="14"/>
      <c r="IRP117" s="14"/>
      <c r="IRQ117" s="14"/>
      <c r="IRR117" s="14"/>
      <c r="IRS117" s="14"/>
      <c r="IRT117" s="14"/>
      <c r="IRU117" s="14"/>
      <c r="IRV117" s="14"/>
      <c r="IRW117" s="14"/>
      <c r="IRX117" s="14"/>
      <c r="IRY117" s="14"/>
      <c r="IRZ117" s="14"/>
      <c r="ISA117" s="14"/>
      <c r="ISB117" s="14"/>
      <c r="ISC117" s="14"/>
      <c r="ISD117" s="14"/>
      <c r="ISE117" s="14"/>
      <c r="ISF117" s="14"/>
      <c r="ISG117" s="14"/>
      <c r="ISH117" s="14"/>
      <c r="ISI117" s="14"/>
      <c r="ISJ117" s="14"/>
      <c r="ISK117" s="14"/>
      <c r="ISL117" s="14"/>
      <c r="ISM117" s="14"/>
      <c r="ISN117" s="14"/>
      <c r="ISO117" s="14"/>
      <c r="ISP117" s="14"/>
      <c r="ISQ117" s="14"/>
      <c r="ISR117" s="14"/>
      <c r="ISS117" s="14"/>
      <c r="IST117" s="14"/>
      <c r="ISU117" s="14"/>
      <c r="ISV117" s="14"/>
      <c r="ISW117" s="14"/>
      <c r="ISX117" s="14"/>
      <c r="ISY117" s="14"/>
      <c r="ISZ117" s="14"/>
      <c r="ITA117" s="14"/>
      <c r="ITB117" s="14"/>
      <c r="ITC117" s="14"/>
      <c r="ITD117" s="14"/>
      <c r="ITE117" s="14"/>
      <c r="ITF117" s="14"/>
      <c r="ITG117" s="14"/>
      <c r="ITH117" s="14"/>
      <c r="ITI117" s="14"/>
      <c r="ITJ117" s="14"/>
      <c r="ITK117" s="14"/>
      <c r="ITL117" s="14"/>
      <c r="ITM117" s="14"/>
      <c r="ITN117" s="14"/>
      <c r="ITO117" s="14"/>
      <c r="ITP117" s="14"/>
      <c r="ITQ117" s="14"/>
      <c r="ITR117" s="14"/>
      <c r="ITS117" s="14"/>
      <c r="ITT117" s="14"/>
      <c r="ITU117" s="14"/>
      <c r="ITV117" s="14"/>
      <c r="ITW117" s="14"/>
      <c r="ITX117" s="14"/>
      <c r="ITY117" s="14"/>
      <c r="ITZ117" s="14"/>
      <c r="IUA117" s="14"/>
      <c r="IUB117" s="14"/>
      <c r="IUC117" s="14"/>
      <c r="IUD117" s="14"/>
      <c r="IUE117" s="14"/>
      <c r="IUF117" s="14"/>
      <c r="IUG117" s="14"/>
      <c r="IUH117" s="14"/>
      <c r="IUI117" s="14"/>
      <c r="IUJ117" s="14"/>
      <c r="IUK117" s="14"/>
      <c r="IUL117" s="14"/>
      <c r="IUM117" s="14"/>
      <c r="IUN117" s="14"/>
      <c r="IUO117" s="14"/>
      <c r="IUP117" s="14"/>
      <c r="IUQ117" s="14"/>
      <c r="IUR117" s="14"/>
      <c r="IUS117" s="14"/>
      <c r="IUT117" s="14"/>
      <c r="IUU117" s="14"/>
      <c r="IUV117" s="14"/>
      <c r="IUW117" s="14"/>
      <c r="IUX117" s="14"/>
      <c r="IUY117" s="14"/>
      <c r="IUZ117" s="14"/>
      <c r="IVA117" s="14"/>
      <c r="IVB117" s="14"/>
      <c r="IVC117" s="14"/>
      <c r="IVD117" s="14"/>
      <c r="IVE117" s="14"/>
      <c r="IVF117" s="14"/>
      <c r="IVG117" s="14"/>
      <c r="IVH117" s="14"/>
      <c r="IVI117" s="14"/>
      <c r="IVJ117" s="14"/>
      <c r="IVK117" s="14"/>
      <c r="IVL117" s="14"/>
      <c r="IVM117" s="14"/>
      <c r="IVN117" s="14"/>
      <c r="IVO117" s="14"/>
      <c r="IVP117" s="14"/>
      <c r="IVQ117" s="14"/>
      <c r="IVR117" s="14"/>
      <c r="IVS117" s="14"/>
      <c r="IVT117" s="14"/>
      <c r="IVU117" s="14"/>
      <c r="IVV117" s="14"/>
      <c r="IVW117" s="14"/>
      <c r="IVX117" s="14"/>
      <c r="IVY117" s="14"/>
      <c r="IVZ117" s="14"/>
      <c r="IWA117" s="14"/>
      <c r="IWB117" s="14"/>
      <c r="IWC117" s="14"/>
      <c r="IWD117" s="14"/>
      <c r="IWE117" s="14"/>
      <c r="IWF117" s="14"/>
      <c r="IWG117" s="14"/>
      <c r="IWH117" s="14"/>
      <c r="IWI117" s="14"/>
      <c r="IWJ117" s="14"/>
      <c r="IWK117" s="14"/>
      <c r="IWL117" s="14"/>
      <c r="IWM117" s="14"/>
      <c r="IWN117" s="14"/>
      <c r="IWO117" s="14"/>
      <c r="IWP117" s="14"/>
      <c r="IWQ117" s="14"/>
      <c r="IWR117" s="14"/>
      <c r="IWS117" s="14"/>
      <c r="IWT117" s="14"/>
      <c r="IWU117" s="14"/>
      <c r="IWV117" s="14"/>
      <c r="IWW117" s="14"/>
      <c r="IWX117" s="14"/>
      <c r="IWY117" s="14"/>
      <c r="IWZ117" s="14"/>
      <c r="IXA117" s="14"/>
      <c r="IXB117" s="14"/>
      <c r="IXC117" s="14"/>
      <c r="IXD117" s="14"/>
      <c r="IXE117" s="14"/>
      <c r="IXF117" s="14"/>
      <c r="IXG117" s="14"/>
      <c r="IXH117" s="14"/>
      <c r="IXI117" s="14"/>
      <c r="IXJ117" s="14"/>
      <c r="IXK117" s="14"/>
      <c r="IXL117" s="14"/>
      <c r="IXM117" s="14"/>
      <c r="IXN117" s="14"/>
      <c r="IXO117" s="14"/>
      <c r="IXP117" s="14"/>
      <c r="IXQ117" s="14"/>
      <c r="IXR117" s="14"/>
      <c r="IXS117" s="14"/>
      <c r="IXT117" s="14"/>
      <c r="IXU117" s="14"/>
      <c r="IXV117" s="14"/>
      <c r="IXW117" s="14"/>
      <c r="IXX117" s="14"/>
      <c r="IXY117" s="14"/>
      <c r="IXZ117" s="14"/>
      <c r="IYA117" s="14"/>
      <c r="IYB117" s="14"/>
      <c r="IYC117" s="14"/>
      <c r="IYD117" s="14"/>
      <c r="IYE117" s="14"/>
      <c r="IYF117" s="14"/>
      <c r="IYG117" s="14"/>
      <c r="IYH117" s="14"/>
      <c r="IYI117" s="14"/>
      <c r="IYJ117" s="14"/>
      <c r="IYK117" s="14"/>
      <c r="IYL117" s="14"/>
      <c r="IYM117" s="14"/>
      <c r="IYN117" s="14"/>
      <c r="IYO117" s="14"/>
      <c r="IYP117" s="14"/>
      <c r="IYQ117" s="14"/>
      <c r="IYR117" s="14"/>
      <c r="IYS117" s="14"/>
      <c r="IYT117" s="14"/>
      <c r="IYU117" s="14"/>
      <c r="IYV117" s="14"/>
      <c r="IYW117" s="14"/>
      <c r="IYX117" s="14"/>
      <c r="IYY117" s="14"/>
      <c r="IYZ117" s="14"/>
      <c r="IZA117" s="14"/>
      <c r="IZB117" s="14"/>
      <c r="IZC117" s="14"/>
      <c r="IZD117" s="14"/>
      <c r="IZE117" s="14"/>
      <c r="IZF117" s="14"/>
      <c r="IZG117" s="14"/>
      <c r="IZH117" s="14"/>
      <c r="IZI117" s="14"/>
      <c r="IZJ117" s="14"/>
      <c r="IZK117" s="14"/>
      <c r="IZL117" s="14"/>
      <c r="IZM117" s="14"/>
      <c r="IZN117" s="14"/>
      <c r="IZO117" s="14"/>
      <c r="IZP117" s="14"/>
      <c r="IZQ117" s="14"/>
      <c r="IZR117" s="14"/>
      <c r="IZS117" s="14"/>
      <c r="IZT117" s="14"/>
      <c r="IZU117" s="14"/>
      <c r="IZV117" s="14"/>
      <c r="IZW117" s="14"/>
      <c r="IZX117" s="14"/>
      <c r="IZY117" s="14"/>
      <c r="IZZ117" s="14"/>
      <c r="JAA117" s="14"/>
      <c r="JAB117" s="14"/>
      <c r="JAC117" s="14"/>
      <c r="JAD117" s="14"/>
      <c r="JAE117" s="14"/>
      <c r="JAF117" s="14"/>
      <c r="JAG117" s="14"/>
      <c r="JAH117" s="14"/>
      <c r="JAI117" s="14"/>
      <c r="JAJ117" s="14"/>
      <c r="JAK117" s="14"/>
      <c r="JAL117" s="14"/>
      <c r="JAM117" s="14"/>
      <c r="JAN117" s="14"/>
      <c r="JAO117" s="14"/>
      <c r="JAP117" s="14"/>
      <c r="JAQ117" s="14"/>
      <c r="JAR117" s="14"/>
      <c r="JAS117" s="14"/>
      <c r="JAT117" s="14"/>
      <c r="JAU117" s="14"/>
      <c r="JAV117" s="14"/>
      <c r="JAW117" s="14"/>
      <c r="JAX117" s="14"/>
      <c r="JAY117" s="14"/>
      <c r="JAZ117" s="14"/>
      <c r="JBA117" s="14"/>
      <c r="JBB117" s="14"/>
      <c r="JBC117" s="14"/>
      <c r="JBD117" s="14"/>
      <c r="JBE117" s="14"/>
      <c r="JBF117" s="14"/>
      <c r="JBG117" s="14"/>
      <c r="JBH117" s="14"/>
      <c r="JBI117" s="14"/>
      <c r="JBJ117" s="14"/>
      <c r="JBK117" s="14"/>
      <c r="JBL117" s="14"/>
      <c r="JBM117" s="14"/>
      <c r="JBN117" s="14"/>
      <c r="JBO117" s="14"/>
      <c r="JBP117" s="14"/>
      <c r="JBQ117" s="14"/>
      <c r="JBR117" s="14"/>
      <c r="JBS117" s="14"/>
      <c r="JBT117" s="14"/>
      <c r="JBU117" s="14"/>
      <c r="JBV117" s="14"/>
      <c r="JBW117" s="14"/>
      <c r="JBX117" s="14"/>
      <c r="JBY117" s="14"/>
      <c r="JBZ117" s="14"/>
      <c r="JCA117" s="14"/>
      <c r="JCB117" s="14"/>
      <c r="JCC117" s="14"/>
      <c r="JCD117" s="14"/>
      <c r="JCE117" s="14"/>
      <c r="JCF117" s="14"/>
      <c r="JCG117" s="14"/>
      <c r="JCH117" s="14"/>
      <c r="JCI117" s="14"/>
      <c r="JCJ117" s="14"/>
      <c r="JCK117" s="14"/>
      <c r="JCL117" s="14"/>
      <c r="JCM117" s="14"/>
      <c r="JCN117" s="14"/>
      <c r="JCO117" s="14"/>
      <c r="JCP117" s="14"/>
      <c r="JCQ117" s="14"/>
      <c r="JCR117" s="14"/>
      <c r="JCS117" s="14"/>
      <c r="JCT117" s="14"/>
      <c r="JCU117" s="14"/>
      <c r="JCV117" s="14"/>
      <c r="JCW117" s="14"/>
      <c r="JCX117" s="14"/>
      <c r="JCY117" s="14"/>
      <c r="JCZ117" s="14"/>
      <c r="JDA117" s="14"/>
      <c r="JDB117" s="14"/>
      <c r="JDC117" s="14"/>
      <c r="JDD117" s="14"/>
      <c r="JDE117" s="14"/>
      <c r="JDF117" s="14"/>
      <c r="JDG117" s="14"/>
      <c r="JDH117" s="14"/>
      <c r="JDI117" s="14"/>
      <c r="JDJ117" s="14"/>
      <c r="JDK117" s="14"/>
      <c r="JDL117" s="14"/>
      <c r="JDM117" s="14"/>
      <c r="JDN117" s="14"/>
      <c r="JDO117" s="14"/>
      <c r="JDP117" s="14"/>
      <c r="JDQ117" s="14"/>
      <c r="JDR117" s="14"/>
      <c r="JDS117" s="14"/>
      <c r="JDT117" s="14"/>
      <c r="JDU117" s="14"/>
      <c r="JDV117" s="14"/>
      <c r="JDW117" s="14"/>
      <c r="JDX117" s="14"/>
      <c r="JDY117" s="14"/>
      <c r="JDZ117" s="14"/>
      <c r="JEA117" s="14"/>
      <c r="JEB117" s="14"/>
      <c r="JEC117" s="14"/>
      <c r="JED117" s="14"/>
      <c r="JEE117" s="14"/>
      <c r="JEF117" s="14"/>
      <c r="JEG117" s="14"/>
      <c r="JEH117" s="14"/>
      <c r="JEI117" s="14"/>
    </row>
    <row r="118" spans="1:6899" x14ac:dyDescent="0.3">
      <c r="A118" s="18"/>
      <c r="B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4"/>
      <c r="WA118" s="14"/>
      <c r="WB118" s="14"/>
      <c r="WC118" s="14"/>
      <c r="WD118" s="14"/>
      <c r="WE118" s="14"/>
      <c r="WF118" s="14"/>
      <c r="WG118" s="14"/>
      <c r="WH118" s="14"/>
      <c r="WI118" s="14"/>
      <c r="WJ118" s="14"/>
      <c r="WK118" s="14"/>
      <c r="WL118" s="14"/>
      <c r="WM118" s="14"/>
      <c r="WN118" s="14"/>
      <c r="WO118" s="14"/>
      <c r="WP118" s="14"/>
      <c r="WQ118" s="14"/>
      <c r="WR118" s="14"/>
      <c r="WS118" s="14"/>
      <c r="WT118" s="14"/>
      <c r="WU118" s="14"/>
      <c r="WV118" s="14"/>
      <c r="WW118" s="14"/>
      <c r="WX118" s="14"/>
      <c r="WY118" s="14"/>
      <c r="WZ118" s="14"/>
      <c r="XA118" s="14"/>
      <c r="XB118" s="14"/>
      <c r="XC118" s="14"/>
      <c r="XD118" s="14"/>
      <c r="XE118" s="14"/>
      <c r="XF118" s="14"/>
      <c r="XG118" s="14"/>
      <c r="XH118" s="14"/>
      <c r="XI118" s="14"/>
      <c r="XJ118" s="14"/>
      <c r="XK118" s="14"/>
      <c r="XL118" s="14"/>
      <c r="XM118" s="14"/>
      <c r="XN118" s="14"/>
      <c r="XO118" s="14"/>
      <c r="XP118" s="14"/>
      <c r="XQ118" s="14"/>
      <c r="XR118" s="14"/>
      <c r="XS118" s="14"/>
      <c r="XT118" s="14"/>
      <c r="XU118" s="14"/>
      <c r="XV118" s="14"/>
      <c r="XW118" s="14"/>
      <c r="XX118" s="14"/>
      <c r="XY118" s="14"/>
      <c r="XZ118" s="14"/>
      <c r="YA118" s="14"/>
      <c r="YB118" s="14"/>
      <c r="YC118" s="14"/>
      <c r="YD118" s="14"/>
      <c r="YE118" s="14"/>
      <c r="YF118" s="14"/>
      <c r="YG118" s="14"/>
      <c r="YH118" s="14"/>
      <c r="YI118" s="14"/>
      <c r="YJ118" s="14"/>
      <c r="YK118" s="14"/>
      <c r="YL118" s="14"/>
      <c r="YM118" s="14"/>
      <c r="YN118" s="14"/>
      <c r="YO118" s="14"/>
      <c r="YP118" s="14"/>
      <c r="YQ118" s="14"/>
      <c r="YR118" s="14"/>
      <c r="YS118" s="14"/>
      <c r="YT118" s="14"/>
      <c r="YU118" s="14"/>
      <c r="YV118" s="14"/>
      <c r="YW118" s="14"/>
      <c r="YX118" s="14"/>
      <c r="YY118" s="14"/>
      <c r="YZ118" s="14"/>
      <c r="ZA118" s="14"/>
      <c r="ZB118" s="14"/>
      <c r="ZC118" s="14"/>
      <c r="ZD118" s="14"/>
      <c r="ZE118" s="14"/>
      <c r="ZF118" s="14"/>
      <c r="ZG118" s="14"/>
      <c r="ZH118" s="14"/>
      <c r="ZI118" s="14"/>
      <c r="ZJ118" s="14"/>
      <c r="ZK118" s="14"/>
      <c r="ZL118" s="14"/>
      <c r="ZM118" s="14"/>
      <c r="ZN118" s="14"/>
      <c r="ZO118" s="14"/>
      <c r="ZP118" s="14"/>
      <c r="ZQ118" s="14"/>
      <c r="ZR118" s="14"/>
      <c r="ZS118" s="14"/>
      <c r="ZT118" s="14"/>
      <c r="ZU118" s="14"/>
      <c r="ZV118" s="14"/>
      <c r="ZW118" s="14"/>
      <c r="ZX118" s="14"/>
      <c r="ZY118" s="14"/>
      <c r="ZZ118" s="14"/>
      <c r="AAA118" s="14"/>
      <c r="AAB118" s="14"/>
      <c r="AAC118" s="14"/>
      <c r="AAD118" s="14"/>
      <c r="AAE118" s="14"/>
      <c r="AAF118" s="14"/>
      <c r="AAG118" s="14"/>
      <c r="AAH118" s="14"/>
      <c r="AAI118" s="14"/>
      <c r="AAJ118" s="14"/>
      <c r="AAK118" s="14"/>
      <c r="AAL118" s="14"/>
      <c r="AAM118" s="14"/>
      <c r="AAN118" s="14"/>
      <c r="AAO118" s="14"/>
      <c r="AAP118" s="14"/>
      <c r="AAQ118" s="14"/>
      <c r="AAR118" s="14"/>
      <c r="AAS118" s="14"/>
      <c r="AAT118" s="14"/>
      <c r="AAU118" s="14"/>
      <c r="AAV118" s="14"/>
      <c r="AAW118" s="14"/>
      <c r="AAX118" s="14"/>
      <c r="AAY118" s="14"/>
      <c r="AAZ118" s="14"/>
      <c r="ABA118" s="14"/>
      <c r="ABB118" s="14"/>
      <c r="ABC118" s="14"/>
      <c r="ABD118" s="14"/>
      <c r="ABE118" s="14"/>
      <c r="ABF118" s="14"/>
      <c r="ABG118" s="14"/>
      <c r="ABH118" s="14"/>
      <c r="ABI118" s="14"/>
      <c r="ABJ118" s="14"/>
      <c r="ABK118" s="14"/>
      <c r="ABL118" s="14"/>
      <c r="ABM118" s="14"/>
      <c r="ABN118" s="14"/>
      <c r="ABO118" s="14"/>
      <c r="ABP118" s="14"/>
      <c r="ABQ118" s="14"/>
      <c r="ABR118" s="14"/>
      <c r="ABS118" s="14"/>
      <c r="ABT118" s="14"/>
      <c r="ABU118" s="14"/>
      <c r="ABV118" s="14"/>
      <c r="ABW118" s="14"/>
      <c r="ABX118" s="14"/>
      <c r="ABY118" s="14"/>
      <c r="ABZ118" s="14"/>
      <c r="ACA118" s="14"/>
      <c r="ACB118" s="14"/>
      <c r="ACC118" s="14"/>
      <c r="ACD118" s="14"/>
      <c r="ACE118" s="14"/>
      <c r="ACF118" s="14"/>
      <c r="ACG118" s="14"/>
      <c r="ACH118" s="14"/>
      <c r="ACI118" s="14"/>
      <c r="ACJ118" s="14"/>
      <c r="ACK118" s="14"/>
      <c r="ACL118" s="14"/>
      <c r="ACM118" s="14"/>
      <c r="ACN118" s="14"/>
      <c r="ACO118" s="14"/>
      <c r="ACP118" s="14"/>
      <c r="ACQ118" s="14"/>
      <c r="ACR118" s="14"/>
      <c r="ACS118" s="14"/>
      <c r="ACT118" s="14"/>
      <c r="ACU118" s="14"/>
      <c r="ACV118" s="14"/>
      <c r="ACW118" s="14"/>
      <c r="ACX118" s="14"/>
      <c r="ACY118" s="14"/>
      <c r="ACZ118" s="14"/>
      <c r="ADA118" s="14"/>
      <c r="ADB118" s="14"/>
      <c r="ADC118" s="14"/>
      <c r="ADD118" s="14"/>
      <c r="ADE118" s="14"/>
      <c r="ADF118" s="14"/>
      <c r="ADG118" s="14"/>
      <c r="ADH118" s="14"/>
      <c r="ADI118" s="14"/>
      <c r="ADJ118" s="14"/>
      <c r="ADK118" s="14"/>
      <c r="ADL118" s="14"/>
      <c r="ADM118" s="14"/>
      <c r="ADN118" s="14"/>
      <c r="ADO118" s="14"/>
      <c r="ADP118" s="14"/>
      <c r="ADQ118" s="14"/>
      <c r="ADR118" s="14"/>
      <c r="ADS118" s="14"/>
      <c r="ADT118" s="14"/>
      <c r="ADU118" s="14"/>
      <c r="ADV118" s="14"/>
      <c r="ADW118" s="14"/>
      <c r="ADX118" s="14"/>
      <c r="ADY118" s="14"/>
      <c r="ADZ118" s="14"/>
      <c r="AEA118" s="14"/>
      <c r="AEB118" s="14"/>
      <c r="AEC118" s="14"/>
      <c r="AED118" s="14"/>
      <c r="AEE118" s="14"/>
      <c r="AEF118" s="14"/>
      <c r="AEG118" s="14"/>
      <c r="AEH118" s="14"/>
      <c r="AEI118" s="14"/>
      <c r="AEJ118" s="14"/>
      <c r="AEK118" s="14"/>
      <c r="AEL118" s="14"/>
      <c r="AEM118" s="14"/>
      <c r="AEN118" s="14"/>
      <c r="AEO118" s="14"/>
      <c r="AEP118" s="14"/>
      <c r="AEQ118" s="14"/>
      <c r="AER118" s="14"/>
      <c r="AES118" s="14"/>
      <c r="AET118" s="14"/>
      <c r="AEU118" s="14"/>
      <c r="AEV118" s="14"/>
      <c r="AEW118" s="14"/>
      <c r="AEX118" s="14"/>
      <c r="AEY118" s="14"/>
      <c r="AEZ118" s="14"/>
      <c r="AFA118" s="14"/>
      <c r="AFB118" s="14"/>
      <c r="AFC118" s="14"/>
      <c r="AFD118" s="14"/>
      <c r="AFE118" s="14"/>
      <c r="AFF118" s="14"/>
      <c r="AFG118" s="14"/>
      <c r="AFH118" s="14"/>
      <c r="AFI118" s="14"/>
      <c r="AFJ118" s="14"/>
      <c r="AFK118" s="14"/>
      <c r="AFL118" s="14"/>
      <c r="AFM118" s="14"/>
      <c r="AFN118" s="14"/>
      <c r="AFO118" s="14"/>
      <c r="AFP118" s="14"/>
      <c r="AFQ118" s="14"/>
      <c r="AFR118" s="14"/>
      <c r="AFS118" s="14"/>
      <c r="AFT118" s="14"/>
      <c r="AFU118" s="14"/>
      <c r="AFV118" s="14"/>
      <c r="AFW118" s="14"/>
      <c r="AFX118" s="14"/>
      <c r="AFY118" s="14"/>
      <c r="AFZ118" s="14"/>
      <c r="AGA118" s="14"/>
      <c r="AGB118" s="14"/>
      <c r="AGC118" s="14"/>
      <c r="AGD118" s="14"/>
      <c r="AGE118" s="14"/>
      <c r="AGF118" s="14"/>
      <c r="AGG118" s="14"/>
      <c r="AGH118" s="14"/>
      <c r="AGI118" s="14"/>
      <c r="AGJ118" s="14"/>
      <c r="AGK118" s="14"/>
      <c r="AGL118" s="14"/>
      <c r="AGM118" s="14"/>
      <c r="AGN118" s="14"/>
      <c r="AGO118" s="14"/>
      <c r="AGP118" s="14"/>
      <c r="AGQ118" s="14"/>
      <c r="AGR118" s="14"/>
      <c r="AGS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c r="AVY118" s="14"/>
      <c r="AVZ118" s="14"/>
      <c r="AWA118" s="14"/>
      <c r="AWB118" s="14"/>
      <c r="AWC118" s="14"/>
      <c r="AWD118" s="14"/>
      <c r="AWE118" s="14"/>
      <c r="AWF118" s="14"/>
      <c r="AWG118" s="14"/>
      <c r="AWH118" s="14"/>
      <c r="AWI118" s="14"/>
      <c r="AWJ118" s="14"/>
      <c r="AWK118" s="14"/>
      <c r="AWL118" s="14"/>
      <c r="AWM118" s="14"/>
      <c r="AWN118" s="14"/>
      <c r="AWO118" s="14"/>
      <c r="AWP118" s="14"/>
      <c r="AWQ118" s="14"/>
      <c r="AWR118" s="14"/>
      <c r="AWS118" s="14"/>
      <c r="AWT118" s="14"/>
      <c r="AWU118" s="14"/>
      <c r="AWV118" s="14"/>
      <c r="AWW118" s="14"/>
      <c r="AWX118" s="14"/>
      <c r="AWY118" s="14"/>
      <c r="AWZ118" s="14"/>
      <c r="AXA118" s="14"/>
      <c r="AXB118" s="14"/>
      <c r="AXC118" s="14"/>
      <c r="AXD118" s="14"/>
      <c r="AXE118" s="14"/>
      <c r="AXF118" s="14"/>
      <c r="AXG118" s="14"/>
      <c r="AXH118" s="14"/>
      <c r="AXI118" s="14"/>
      <c r="AXJ118" s="14"/>
      <c r="AXK118" s="14"/>
      <c r="AXL118" s="14"/>
      <c r="AXM118" s="14"/>
      <c r="AXN118" s="14"/>
      <c r="AXO118" s="14"/>
      <c r="AXP118" s="14"/>
      <c r="AXQ118" s="14"/>
      <c r="AXR118" s="14"/>
      <c r="AXS118" s="14"/>
      <c r="AXT118" s="14"/>
      <c r="AXU118" s="14"/>
      <c r="AXV118" s="14"/>
      <c r="AXW118" s="14"/>
      <c r="AXX118" s="14"/>
      <c r="AXY118" s="14"/>
      <c r="AXZ118" s="14"/>
      <c r="AYA118" s="14"/>
      <c r="AYB118" s="14"/>
      <c r="AYC118" s="14"/>
      <c r="AYD118" s="14"/>
      <c r="AYE118" s="14"/>
      <c r="AYF118" s="14"/>
      <c r="AYG118" s="14"/>
      <c r="AYH118" s="14"/>
      <c r="AYI118" s="14"/>
      <c r="AYJ118" s="14"/>
      <c r="AYK118" s="14"/>
      <c r="AYL118" s="14"/>
      <c r="AYM118" s="14"/>
      <c r="AYN118" s="14"/>
      <c r="AYO118" s="14"/>
      <c r="AYP118" s="14"/>
      <c r="AYQ118" s="14"/>
      <c r="AYR118" s="14"/>
      <c r="AYS118" s="14"/>
      <c r="AYT118" s="14"/>
      <c r="AYU118" s="14"/>
      <c r="AYV118" s="14"/>
      <c r="AYW118" s="14"/>
      <c r="AYX118" s="14"/>
      <c r="AYY118" s="14"/>
      <c r="AYZ118" s="14"/>
      <c r="AZA118" s="14"/>
      <c r="AZB118" s="14"/>
      <c r="AZC118" s="14"/>
      <c r="AZD118" s="14"/>
      <c r="AZE118" s="14"/>
      <c r="AZF118" s="14"/>
      <c r="AZG118" s="14"/>
      <c r="AZH118" s="14"/>
      <c r="AZI118" s="14"/>
      <c r="AZJ118" s="14"/>
      <c r="AZK118" s="14"/>
      <c r="AZL118" s="14"/>
      <c r="AZM118" s="14"/>
      <c r="AZN118" s="14"/>
      <c r="AZO118" s="14"/>
      <c r="AZP118" s="14"/>
      <c r="AZQ118" s="14"/>
      <c r="AZR118" s="14"/>
      <c r="AZS118" s="14"/>
      <c r="AZT118" s="14"/>
      <c r="AZU118" s="14"/>
      <c r="AZV118" s="14"/>
      <c r="AZW118" s="14"/>
      <c r="AZX118" s="14"/>
      <c r="AZY118" s="14"/>
      <c r="AZZ118" s="14"/>
      <c r="BAA118" s="14"/>
      <c r="BAB118" s="14"/>
      <c r="BAC118" s="14"/>
      <c r="BAD118" s="14"/>
      <c r="BAE118" s="14"/>
      <c r="BAF118" s="14"/>
      <c r="BAG118" s="14"/>
      <c r="BAH118" s="14"/>
      <c r="BAI118" s="14"/>
      <c r="BAJ118" s="14"/>
      <c r="BAK118" s="14"/>
      <c r="BAL118" s="14"/>
      <c r="BAM118" s="14"/>
      <c r="BAN118" s="14"/>
      <c r="BAO118" s="14"/>
      <c r="BAP118" s="14"/>
      <c r="BAQ118" s="14"/>
      <c r="BAR118" s="14"/>
      <c r="BAS118" s="14"/>
      <c r="BAT118" s="14"/>
      <c r="BAU118" s="14"/>
      <c r="BAV118" s="14"/>
      <c r="BAW118" s="14"/>
      <c r="BAX118" s="14"/>
      <c r="BAY118" s="14"/>
      <c r="BAZ118" s="14"/>
      <c r="BBA118" s="14"/>
      <c r="BBB118" s="14"/>
      <c r="BBC118" s="14"/>
      <c r="BBD118" s="14"/>
      <c r="BBE118" s="14"/>
      <c r="BBF118" s="14"/>
      <c r="BBG118" s="14"/>
      <c r="BBH118" s="14"/>
      <c r="BBI118" s="14"/>
      <c r="BBJ118" s="14"/>
      <c r="BBK118" s="14"/>
      <c r="BBL118" s="14"/>
      <c r="BBM118" s="14"/>
      <c r="BBN118" s="14"/>
      <c r="BBO118" s="14"/>
      <c r="BBP118" s="14"/>
      <c r="BBQ118" s="14"/>
      <c r="BBR118" s="14"/>
      <c r="BBS118" s="14"/>
      <c r="BBT118" s="14"/>
      <c r="BBU118" s="14"/>
      <c r="BBV118" s="14"/>
      <c r="BBW118" s="14"/>
      <c r="BBX118" s="14"/>
      <c r="BBY118" s="14"/>
      <c r="BBZ118" s="14"/>
      <c r="BCA118" s="14"/>
      <c r="BCB118" s="14"/>
      <c r="BCC118" s="14"/>
      <c r="BCD118" s="14"/>
      <c r="BCE118" s="14"/>
      <c r="BCF118" s="14"/>
      <c r="BCG118" s="14"/>
      <c r="BCH118" s="14"/>
      <c r="BCI118" s="14"/>
      <c r="BCJ118" s="14"/>
      <c r="BCK118" s="14"/>
      <c r="BCL118" s="14"/>
      <c r="BCM118" s="14"/>
      <c r="BCN118" s="14"/>
      <c r="BCO118" s="14"/>
      <c r="BCP118" s="14"/>
      <c r="BCQ118" s="14"/>
      <c r="BCR118" s="14"/>
      <c r="BCS118" s="14"/>
      <c r="BCT118" s="14"/>
      <c r="BCU118" s="14"/>
      <c r="BCV118" s="14"/>
      <c r="BCW118" s="14"/>
      <c r="BCX118" s="14"/>
      <c r="BCY118" s="14"/>
      <c r="BCZ118" s="14"/>
      <c r="BDA118" s="14"/>
      <c r="BDB118" s="14"/>
      <c r="BDC118" s="14"/>
      <c r="BDD118" s="14"/>
      <c r="BDE118" s="14"/>
      <c r="BDF118" s="14"/>
      <c r="BDG118" s="14"/>
      <c r="BDH118" s="14"/>
      <c r="BDI118" s="14"/>
      <c r="BDJ118" s="14"/>
      <c r="BDK118" s="14"/>
      <c r="BDL118" s="14"/>
      <c r="BDM118" s="14"/>
      <c r="BDN118" s="14"/>
      <c r="BDO118" s="14"/>
      <c r="BDP118" s="14"/>
      <c r="BDQ118" s="14"/>
      <c r="BDR118" s="14"/>
      <c r="BDS118" s="14"/>
      <c r="BDT118" s="14"/>
      <c r="BDU118" s="14"/>
      <c r="BDV118" s="14"/>
      <c r="BDW118" s="14"/>
      <c r="BDX118" s="14"/>
      <c r="BDY118" s="14"/>
      <c r="BDZ118" s="14"/>
      <c r="BEA118" s="14"/>
      <c r="BEB118" s="14"/>
      <c r="BEC118" s="14"/>
      <c r="BED118" s="14"/>
      <c r="BEE118" s="14"/>
      <c r="BEF118" s="14"/>
      <c r="BEG118" s="14"/>
      <c r="BEH118" s="14"/>
      <c r="BEI118" s="14"/>
      <c r="BEJ118" s="14"/>
      <c r="BEK118" s="14"/>
      <c r="BEL118" s="14"/>
      <c r="BEM118" s="14"/>
      <c r="BEN118" s="14"/>
      <c r="BEO118" s="14"/>
      <c r="BEP118" s="14"/>
      <c r="BEQ118" s="14"/>
      <c r="BER118" s="14"/>
      <c r="BES118" s="14"/>
      <c r="BET118" s="14"/>
      <c r="BEU118" s="14"/>
      <c r="BEV118" s="14"/>
      <c r="BEW118" s="14"/>
      <c r="BEX118" s="14"/>
      <c r="BEY118" s="14"/>
      <c r="BEZ118" s="14"/>
      <c r="BFA118" s="14"/>
      <c r="BFB118" s="14"/>
      <c r="BFC118" s="14"/>
      <c r="BFD118" s="14"/>
      <c r="BFE118" s="14"/>
      <c r="BFF118" s="14"/>
      <c r="BFG118" s="14"/>
      <c r="BFH118" s="14"/>
      <c r="BFI118" s="14"/>
      <c r="BFJ118" s="14"/>
      <c r="BFK118" s="14"/>
      <c r="BFL118" s="14"/>
      <c r="BFM118" s="14"/>
      <c r="BFN118" s="14"/>
      <c r="BFO118" s="14"/>
      <c r="BFP118" s="14"/>
      <c r="BFQ118" s="14"/>
      <c r="BFR118" s="14"/>
      <c r="BFS118" s="14"/>
      <c r="BFT118" s="14"/>
      <c r="BFU118" s="14"/>
      <c r="BFV118" s="14"/>
      <c r="BFW118" s="14"/>
      <c r="BFX118" s="14"/>
      <c r="BFY118" s="14"/>
      <c r="BFZ118" s="14"/>
      <c r="BGA118" s="14"/>
      <c r="BGB118" s="14"/>
      <c r="BGC118" s="14"/>
      <c r="BGD118" s="14"/>
      <c r="BGE118" s="14"/>
      <c r="BGF118" s="14"/>
      <c r="BGG118" s="14"/>
      <c r="BGH118" s="14"/>
      <c r="BGI118" s="14"/>
      <c r="BGJ118" s="14"/>
      <c r="BGK118" s="14"/>
      <c r="BGL118" s="14"/>
      <c r="BGM118" s="14"/>
      <c r="BGN118" s="14"/>
      <c r="BGO118" s="14"/>
      <c r="BGP118" s="14"/>
      <c r="BGQ118" s="14"/>
      <c r="BGR118" s="14"/>
      <c r="BGS118" s="14"/>
      <c r="BGT118" s="14"/>
      <c r="BGU118" s="14"/>
      <c r="BGV118" s="14"/>
      <c r="BGW118" s="14"/>
      <c r="BGX118" s="14"/>
      <c r="BGY118" s="14"/>
      <c r="BGZ118" s="14"/>
      <c r="BHA118" s="14"/>
      <c r="BHB118" s="14"/>
      <c r="BHC118" s="14"/>
      <c r="BHD118" s="14"/>
      <c r="BHE118" s="14"/>
      <c r="BHF118" s="14"/>
      <c r="BHG118" s="14"/>
      <c r="BHH118" s="14"/>
      <c r="BHI118" s="14"/>
      <c r="BHJ118" s="14"/>
      <c r="BHK118" s="14"/>
      <c r="BHL118" s="14"/>
      <c r="BHM118" s="14"/>
      <c r="BHN118" s="14"/>
      <c r="BHO118" s="14"/>
      <c r="BHP118" s="14"/>
      <c r="BHQ118" s="14"/>
      <c r="BHR118" s="14"/>
      <c r="BHS118" s="14"/>
      <c r="BHT118" s="14"/>
      <c r="BHU118" s="14"/>
      <c r="BHV118" s="14"/>
      <c r="BHW118" s="14"/>
      <c r="BHX118" s="14"/>
      <c r="BHY118" s="14"/>
      <c r="BHZ118" s="14"/>
      <c r="BIA118" s="14"/>
      <c r="BIB118" s="14"/>
      <c r="BIC118" s="14"/>
      <c r="BID118" s="14"/>
      <c r="BIE118" s="14"/>
      <c r="BIF118" s="14"/>
      <c r="BIG118" s="14"/>
      <c r="BIH118" s="14"/>
      <c r="BII118" s="14"/>
      <c r="BIJ118" s="14"/>
      <c r="BIK118" s="14"/>
      <c r="BIL118" s="14"/>
      <c r="BIM118" s="14"/>
      <c r="BIN118" s="14"/>
      <c r="BIO118" s="14"/>
      <c r="BIP118" s="14"/>
      <c r="BIQ118" s="14"/>
      <c r="BIR118" s="14"/>
      <c r="BIS118" s="14"/>
      <c r="BIT118" s="14"/>
      <c r="BIU118" s="14"/>
      <c r="BIV118" s="14"/>
      <c r="BIW118" s="14"/>
      <c r="BIX118" s="14"/>
      <c r="BIY118" s="14"/>
      <c r="BIZ118" s="14"/>
      <c r="BJA118" s="14"/>
      <c r="BJB118" s="14"/>
      <c r="BJC118" s="14"/>
      <c r="BJD118" s="14"/>
      <c r="BJE118" s="14"/>
      <c r="BJF118" s="14"/>
      <c r="BJG118" s="14"/>
      <c r="BJH118" s="14"/>
      <c r="BJI118" s="14"/>
      <c r="BJJ118" s="14"/>
      <c r="BJK118" s="14"/>
      <c r="BJL118" s="14"/>
      <c r="BJM118" s="14"/>
      <c r="BJN118" s="14"/>
      <c r="BJO118" s="14"/>
      <c r="BJP118" s="14"/>
      <c r="BJQ118" s="14"/>
      <c r="BJR118" s="14"/>
      <c r="BJS118" s="14"/>
      <c r="BJT118" s="14"/>
      <c r="BJU118" s="14"/>
      <c r="BJV118" s="14"/>
      <c r="BJW118" s="14"/>
      <c r="BJX118" s="14"/>
      <c r="BJY118" s="14"/>
      <c r="BJZ118" s="14"/>
      <c r="BKA118" s="14"/>
      <c r="BKB118" s="14"/>
      <c r="BKC118" s="14"/>
      <c r="BKD118" s="14"/>
      <c r="BKE118" s="14"/>
      <c r="BKF118" s="14"/>
      <c r="BKG118" s="14"/>
      <c r="BKH118" s="14"/>
      <c r="BKI118" s="14"/>
      <c r="BKJ118" s="14"/>
      <c r="BKK118" s="14"/>
      <c r="BKL118" s="14"/>
      <c r="BKM118" s="14"/>
      <c r="BKN118" s="14"/>
      <c r="BKO118" s="14"/>
      <c r="BKP118" s="14"/>
      <c r="BKQ118" s="14"/>
      <c r="BKR118" s="14"/>
      <c r="BKS118" s="14"/>
      <c r="BKT118" s="14"/>
      <c r="BKU118" s="14"/>
      <c r="BKV118" s="14"/>
      <c r="BKW118" s="14"/>
      <c r="BKX118" s="14"/>
      <c r="BKY118" s="14"/>
      <c r="BKZ118" s="14"/>
      <c r="BLA118" s="14"/>
      <c r="BLB118" s="14"/>
      <c r="BLC118" s="14"/>
      <c r="BLD118" s="14"/>
      <c r="BLE118" s="14"/>
      <c r="BLF118" s="14"/>
      <c r="BLG118" s="14"/>
      <c r="BLH118" s="14"/>
      <c r="BLI118" s="14"/>
      <c r="BLJ118" s="14"/>
      <c r="BLK118" s="14"/>
      <c r="BLL118" s="14"/>
      <c r="BLM118" s="14"/>
      <c r="BLN118" s="14"/>
      <c r="BLO118" s="14"/>
      <c r="BLP118" s="14"/>
      <c r="BLQ118" s="14"/>
      <c r="BLR118" s="14"/>
      <c r="BLS118" s="14"/>
      <c r="BLT118" s="14"/>
      <c r="BLU118" s="14"/>
      <c r="BLV118" s="14"/>
      <c r="BLW118" s="14"/>
      <c r="BLX118" s="14"/>
      <c r="BLY118" s="14"/>
      <c r="BLZ118" s="14"/>
      <c r="BMA118" s="14"/>
      <c r="BMB118" s="14"/>
      <c r="BMC118" s="14"/>
      <c r="BMD118" s="14"/>
      <c r="BME118" s="14"/>
      <c r="BMF118" s="14"/>
      <c r="BMG118" s="14"/>
      <c r="BMH118" s="14"/>
      <c r="BMI118" s="14"/>
      <c r="BMJ118" s="14"/>
      <c r="BMK118" s="14"/>
      <c r="BML118" s="14"/>
      <c r="BMM118" s="14"/>
      <c r="BMN118" s="14"/>
      <c r="BMO118" s="14"/>
      <c r="BMP118" s="14"/>
      <c r="BMQ118" s="14"/>
      <c r="BMR118" s="14"/>
      <c r="BMS118" s="14"/>
      <c r="BMT118" s="14"/>
      <c r="BMU118" s="14"/>
      <c r="BMV118" s="14"/>
      <c r="BMW118" s="14"/>
      <c r="BMX118" s="14"/>
      <c r="BMY118" s="14"/>
      <c r="BMZ118" s="14"/>
      <c r="BNA118" s="14"/>
      <c r="BNB118" s="14"/>
      <c r="BNC118" s="14"/>
      <c r="BND118" s="14"/>
      <c r="BNE118" s="14"/>
      <c r="BNF118" s="14"/>
      <c r="BNG118" s="14"/>
      <c r="BNH118" s="14"/>
      <c r="BNI118" s="14"/>
      <c r="BNJ118" s="14"/>
      <c r="BNK118" s="14"/>
      <c r="BNL118" s="14"/>
      <c r="BNM118" s="14"/>
      <c r="BNN118" s="14"/>
      <c r="BNO118" s="14"/>
      <c r="BNP118" s="14"/>
      <c r="BNQ118" s="14"/>
      <c r="BNR118" s="14"/>
      <c r="BNS118" s="14"/>
      <c r="BNT118" s="14"/>
      <c r="BNU118" s="14"/>
      <c r="BNV118" s="14"/>
      <c r="BNW118" s="14"/>
      <c r="BNX118" s="14"/>
      <c r="BNY118" s="14"/>
      <c r="BNZ118" s="14"/>
      <c r="BOA118" s="14"/>
      <c r="BOB118" s="14"/>
      <c r="BOC118" s="14"/>
      <c r="BOD118" s="14"/>
      <c r="BOE118" s="14"/>
      <c r="BOF118" s="14"/>
      <c r="BOG118" s="14"/>
      <c r="BOH118" s="14"/>
      <c r="BOI118" s="14"/>
      <c r="BOJ118" s="14"/>
      <c r="BOK118" s="14"/>
      <c r="BOL118" s="14"/>
      <c r="BOM118" s="14"/>
      <c r="BON118" s="14"/>
      <c r="BOO118" s="14"/>
      <c r="BOP118" s="14"/>
      <c r="BOQ118" s="14"/>
      <c r="BOR118" s="14"/>
      <c r="BOS118" s="14"/>
      <c r="BOT118" s="14"/>
      <c r="BOU118" s="14"/>
      <c r="BOV118" s="14"/>
      <c r="BOW118" s="14"/>
      <c r="BOX118" s="14"/>
      <c r="BOY118" s="14"/>
      <c r="BOZ118" s="14"/>
      <c r="BPA118" s="14"/>
      <c r="BPB118" s="14"/>
      <c r="BPC118" s="14"/>
      <c r="BPD118" s="14"/>
      <c r="BPE118" s="14"/>
      <c r="BPF118" s="14"/>
      <c r="BPG118" s="14"/>
      <c r="BPH118" s="14"/>
      <c r="BPI118" s="14"/>
      <c r="BPJ118" s="14"/>
      <c r="BPK118" s="14"/>
      <c r="BPL118" s="14"/>
      <c r="BPM118" s="14"/>
      <c r="BPN118" s="14"/>
      <c r="BPO118" s="14"/>
      <c r="BPP118" s="14"/>
      <c r="BPQ118" s="14"/>
      <c r="BPR118" s="14"/>
      <c r="BPS118" s="14"/>
      <c r="BPT118" s="14"/>
      <c r="BPU118" s="14"/>
      <c r="BPV118" s="14"/>
      <c r="BPW118" s="14"/>
      <c r="BPX118" s="14"/>
      <c r="BPY118" s="14"/>
      <c r="BPZ118" s="14"/>
      <c r="BQA118" s="14"/>
      <c r="BQB118" s="14"/>
      <c r="BQC118" s="14"/>
      <c r="BQD118" s="14"/>
      <c r="BQE118" s="14"/>
      <c r="BQF118" s="14"/>
      <c r="BQG118" s="14"/>
      <c r="BQH118" s="14"/>
      <c r="BQI118" s="14"/>
      <c r="BQJ118" s="14"/>
      <c r="BQK118" s="14"/>
      <c r="BQL118" s="14"/>
      <c r="BQM118" s="14"/>
      <c r="BQN118" s="14"/>
      <c r="BQO118" s="14"/>
      <c r="BQP118" s="14"/>
      <c r="BQQ118" s="14"/>
      <c r="BQR118" s="14"/>
      <c r="BQS118" s="14"/>
      <c r="BQT118" s="14"/>
      <c r="BQU118" s="14"/>
      <c r="BQV118" s="14"/>
      <c r="BQW118" s="14"/>
      <c r="BQX118" s="14"/>
      <c r="BQY118" s="14"/>
      <c r="BQZ118" s="14"/>
      <c r="BRA118" s="14"/>
      <c r="BRB118" s="14"/>
      <c r="BRC118" s="14"/>
      <c r="BRD118" s="14"/>
      <c r="BRE118" s="14"/>
      <c r="BRF118" s="14"/>
      <c r="BRG118" s="14"/>
      <c r="BRH118" s="14"/>
      <c r="BRI118" s="14"/>
      <c r="BRJ118" s="14"/>
      <c r="BRK118" s="14"/>
      <c r="BRL118" s="14"/>
      <c r="BRM118" s="14"/>
      <c r="BRN118" s="14"/>
      <c r="BRO118" s="14"/>
      <c r="BRP118" s="14"/>
      <c r="BRQ118" s="14"/>
      <c r="BRR118" s="14"/>
      <c r="BRS118" s="14"/>
      <c r="BRT118" s="14"/>
      <c r="BRU118" s="14"/>
      <c r="BRV118" s="14"/>
      <c r="BRW118" s="14"/>
      <c r="BRX118" s="14"/>
      <c r="BRY118" s="14"/>
      <c r="BRZ118" s="14"/>
      <c r="BSA118" s="14"/>
      <c r="BSB118" s="14"/>
      <c r="BSC118" s="14"/>
      <c r="BSD118" s="14"/>
      <c r="BSE118" s="14"/>
      <c r="BSF118" s="14"/>
      <c r="BSG118" s="14"/>
      <c r="BSH118" s="14"/>
      <c r="BSI118" s="14"/>
      <c r="BSJ118" s="14"/>
      <c r="BSK118" s="14"/>
      <c r="BSL118" s="14"/>
      <c r="BSM118" s="14"/>
      <c r="BSN118" s="14"/>
      <c r="BSO118" s="14"/>
      <c r="BSP118" s="14"/>
      <c r="BSQ118" s="14"/>
      <c r="BSR118" s="14"/>
      <c r="BSS118" s="14"/>
      <c r="BST118" s="14"/>
      <c r="BSU118" s="14"/>
      <c r="BSV118" s="14"/>
      <c r="BSW118" s="14"/>
      <c r="BSX118" s="14"/>
      <c r="BSY118" s="14"/>
      <c r="BSZ118" s="14"/>
      <c r="BTA118" s="14"/>
      <c r="BTB118" s="14"/>
      <c r="BTC118" s="14"/>
      <c r="BTD118" s="14"/>
      <c r="BTE118" s="14"/>
      <c r="BTF118" s="14"/>
      <c r="BTG118" s="14"/>
      <c r="BTH118" s="14"/>
      <c r="BTI118" s="14"/>
      <c r="BTJ118" s="14"/>
      <c r="BTK118" s="14"/>
      <c r="BTL118" s="14"/>
      <c r="BTM118" s="14"/>
      <c r="BTN118" s="14"/>
      <c r="BTO118" s="14"/>
      <c r="BTP118" s="14"/>
      <c r="BTQ118" s="14"/>
      <c r="BTR118" s="14"/>
      <c r="BTS118" s="14"/>
      <c r="BTT118" s="14"/>
      <c r="BTU118" s="14"/>
      <c r="BTV118" s="14"/>
      <c r="BTW118" s="14"/>
      <c r="BTX118" s="14"/>
      <c r="BTY118" s="14"/>
      <c r="BTZ118" s="14"/>
      <c r="BUA118" s="14"/>
      <c r="BUB118" s="14"/>
      <c r="BUC118" s="14"/>
      <c r="BUD118" s="14"/>
      <c r="BUE118" s="14"/>
      <c r="BUF118" s="14"/>
      <c r="BUG118" s="14"/>
      <c r="BUH118" s="14"/>
      <c r="BUI118" s="14"/>
      <c r="BUJ118" s="14"/>
      <c r="BUK118" s="14"/>
      <c r="BUL118" s="14"/>
      <c r="BUM118" s="14"/>
      <c r="BUN118" s="14"/>
      <c r="BUO118" s="14"/>
      <c r="BUP118" s="14"/>
      <c r="BUQ118" s="14"/>
      <c r="BUR118" s="14"/>
      <c r="BUS118" s="14"/>
      <c r="BUT118" s="14"/>
      <c r="BUU118" s="14"/>
      <c r="BUV118" s="14"/>
      <c r="BUW118" s="14"/>
      <c r="BUX118" s="14"/>
      <c r="BUY118" s="14"/>
      <c r="BUZ118" s="14"/>
      <c r="BVA118" s="14"/>
      <c r="BVB118" s="14"/>
      <c r="BVC118" s="14"/>
      <c r="BVD118" s="14"/>
      <c r="BVE118" s="14"/>
      <c r="BVF118" s="14"/>
      <c r="BVG118" s="14"/>
      <c r="BVH118" s="14"/>
      <c r="BVI118" s="14"/>
      <c r="BVJ118" s="14"/>
      <c r="BVK118" s="14"/>
      <c r="BVL118" s="14"/>
      <c r="BVM118" s="14"/>
      <c r="BVN118" s="14"/>
      <c r="BVO118" s="14"/>
      <c r="BVP118" s="14"/>
      <c r="BVQ118" s="14"/>
      <c r="BVR118" s="14"/>
      <c r="BVS118" s="14"/>
      <c r="BVT118" s="14"/>
      <c r="BVU118" s="14"/>
      <c r="BVV118" s="14"/>
      <c r="BVW118" s="14"/>
      <c r="BVX118" s="14"/>
      <c r="BVY118" s="14"/>
      <c r="BVZ118" s="14"/>
      <c r="BWA118" s="14"/>
      <c r="BWB118" s="14"/>
      <c r="BWC118" s="14"/>
      <c r="BWD118" s="14"/>
      <c r="BWE118" s="14"/>
      <c r="BWF118" s="14"/>
      <c r="BWG118" s="14"/>
      <c r="BWH118" s="14"/>
      <c r="BWI118" s="14"/>
      <c r="BWJ118" s="14"/>
      <c r="BWK118" s="14"/>
      <c r="BWL118" s="14"/>
      <c r="BWM118" s="14"/>
      <c r="BWN118" s="14"/>
      <c r="BWO118" s="14"/>
      <c r="BWP118" s="14"/>
      <c r="BWQ118" s="14"/>
      <c r="BWR118" s="14"/>
      <c r="BWS118" s="14"/>
      <c r="BWT118" s="14"/>
      <c r="BWU118" s="14"/>
      <c r="BWV118" s="14"/>
      <c r="BWW118" s="14"/>
      <c r="BWX118" s="14"/>
      <c r="BWY118" s="14"/>
      <c r="BWZ118" s="14"/>
      <c r="BXA118" s="14"/>
      <c r="BXB118" s="14"/>
      <c r="BXC118" s="14"/>
      <c r="BXD118" s="14"/>
      <c r="BXE118" s="14"/>
      <c r="BXF118" s="14"/>
      <c r="BXG118" s="14"/>
      <c r="BXH118" s="14"/>
      <c r="BXI118" s="14"/>
      <c r="BXJ118" s="14"/>
      <c r="BXK118" s="14"/>
      <c r="BXL118" s="14"/>
      <c r="BXM118" s="14"/>
      <c r="BXN118" s="14"/>
      <c r="BXO118" s="14"/>
      <c r="BXP118" s="14"/>
      <c r="BXQ118" s="14"/>
      <c r="BXR118" s="14"/>
      <c r="BXS118" s="14"/>
      <c r="BXT118" s="14"/>
      <c r="BXU118" s="14"/>
      <c r="BXV118" s="14"/>
      <c r="BXW118" s="14"/>
      <c r="BXX118" s="14"/>
      <c r="BXY118" s="14"/>
      <c r="BXZ118" s="14"/>
      <c r="BYA118" s="14"/>
      <c r="BYB118" s="14"/>
      <c r="BYC118" s="14"/>
      <c r="BYD118" s="14"/>
      <c r="BYE118" s="14"/>
      <c r="BYF118" s="14"/>
      <c r="BYG118" s="14"/>
      <c r="BYH118" s="14"/>
      <c r="BYI118" s="14"/>
      <c r="BYJ118" s="14"/>
      <c r="BYK118" s="14"/>
      <c r="BYL118" s="14"/>
      <c r="BYM118" s="14"/>
      <c r="BYN118" s="14"/>
      <c r="BYO118" s="14"/>
      <c r="BYP118" s="14"/>
      <c r="BYQ118" s="14"/>
      <c r="BYR118" s="14"/>
      <c r="BYS118" s="14"/>
      <c r="BYT118" s="14"/>
      <c r="BYU118" s="14"/>
      <c r="BYV118" s="14"/>
      <c r="BYW118" s="14"/>
      <c r="BYX118" s="14"/>
      <c r="BYY118" s="14"/>
      <c r="BYZ118" s="14"/>
      <c r="BZA118" s="14"/>
      <c r="BZB118" s="14"/>
      <c r="BZC118" s="14"/>
      <c r="BZD118" s="14"/>
      <c r="BZE118" s="14"/>
      <c r="BZF118" s="14"/>
      <c r="BZG118" s="14"/>
      <c r="BZH118" s="14"/>
      <c r="BZI118" s="14"/>
      <c r="BZJ118" s="14"/>
      <c r="BZK118" s="14"/>
      <c r="BZL118" s="14"/>
      <c r="BZM118" s="14"/>
      <c r="BZN118" s="14"/>
      <c r="BZO118" s="14"/>
      <c r="BZP118" s="14"/>
      <c r="BZQ118" s="14"/>
      <c r="BZR118" s="14"/>
      <c r="BZS118" s="14"/>
      <c r="BZT118" s="14"/>
      <c r="BZU118" s="14"/>
      <c r="BZV118" s="14"/>
      <c r="BZW118" s="14"/>
      <c r="BZX118" s="14"/>
      <c r="BZY118" s="14"/>
      <c r="BZZ118" s="14"/>
      <c r="CAA118" s="14"/>
      <c r="CAB118" s="14"/>
      <c r="CAC118" s="14"/>
      <c r="CAD118" s="14"/>
      <c r="CAE118" s="14"/>
      <c r="CAF118" s="14"/>
      <c r="CAG118" s="14"/>
      <c r="CAH118" s="14"/>
      <c r="CAI118" s="14"/>
      <c r="CAJ118" s="14"/>
      <c r="CAK118" s="14"/>
      <c r="CAL118" s="14"/>
      <c r="CAM118" s="14"/>
      <c r="CAN118" s="14"/>
      <c r="CAO118" s="14"/>
      <c r="CAP118" s="14"/>
      <c r="CAQ118" s="14"/>
      <c r="CAR118" s="14"/>
      <c r="CAS118" s="14"/>
      <c r="CAT118" s="14"/>
      <c r="CAU118" s="14"/>
      <c r="CAV118" s="14"/>
      <c r="CAW118" s="14"/>
      <c r="CAX118" s="14"/>
      <c r="CAY118" s="14"/>
      <c r="CAZ118" s="14"/>
      <c r="CBA118" s="14"/>
      <c r="CBB118" s="14"/>
      <c r="CBC118" s="14"/>
      <c r="CBD118" s="14"/>
      <c r="CBE118" s="14"/>
      <c r="CBF118" s="14"/>
      <c r="CBG118" s="14"/>
      <c r="CBH118" s="14"/>
      <c r="CBI118" s="14"/>
      <c r="CBJ118" s="14"/>
      <c r="CBK118" s="14"/>
      <c r="CBL118" s="14"/>
      <c r="CBM118" s="14"/>
      <c r="CBN118" s="14"/>
      <c r="CBO118" s="14"/>
      <c r="CBP118" s="14"/>
      <c r="CBQ118" s="14"/>
      <c r="CBR118" s="14"/>
      <c r="CBS118" s="14"/>
      <c r="CBT118" s="14"/>
      <c r="CBU118" s="14"/>
      <c r="CBV118" s="14"/>
      <c r="CBW118" s="14"/>
      <c r="CBX118" s="14"/>
      <c r="CBY118" s="14"/>
      <c r="CBZ118" s="14"/>
      <c r="CCA118" s="14"/>
      <c r="CCB118" s="14"/>
      <c r="CCC118" s="14"/>
      <c r="CCD118" s="14"/>
      <c r="CCE118" s="14"/>
      <c r="CCF118" s="14"/>
      <c r="CCG118" s="14"/>
      <c r="CCH118" s="14"/>
      <c r="CCI118" s="14"/>
      <c r="CCJ118" s="14"/>
      <c r="CCK118" s="14"/>
      <c r="CCL118" s="14"/>
      <c r="CCM118" s="14"/>
      <c r="CCN118" s="14"/>
      <c r="CCO118" s="14"/>
      <c r="CCP118" s="14"/>
      <c r="CCQ118" s="14"/>
      <c r="CCR118" s="14"/>
      <c r="CCS118" s="14"/>
      <c r="CCT118" s="14"/>
      <c r="CCU118" s="14"/>
      <c r="CCV118" s="14"/>
      <c r="CCW118" s="14"/>
      <c r="CCX118" s="14"/>
      <c r="CCY118" s="14"/>
      <c r="CCZ118" s="14"/>
      <c r="CDA118" s="14"/>
      <c r="CDB118" s="14"/>
      <c r="CDC118" s="14"/>
      <c r="CDD118" s="14"/>
      <c r="CDE118" s="14"/>
      <c r="CDF118" s="14"/>
      <c r="CDG118" s="14"/>
      <c r="CDH118" s="14"/>
      <c r="CDI118" s="14"/>
      <c r="CDJ118" s="14"/>
      <c r="CDK118" s="14"/>
      <c r="CDL118" s="14"/>
      <c r="CDM118" s="14"/>
      <c r="CDN118" s="14"/>
      <c r="CDO118" s="14"/>
      <c r="CDP118" s="14"/>
      <c r="CDQ118" s="14"/>
      <c r="CDR118" s="14"/>
      <c r="CDS118" s="14"/>
      <c r="CDT118" s="14"/>
      <c r="CDU118" s="14"/>
      <c r="CDV118" s="14"/>
      <c r="CDW118" s="14"/>
      <c r="CDX118" s="14"/>
      <c r="CDY118" s="14"/>
      <c r="CDZ118" s="14"/>
      <c r="CEA118" s="14"/>
      <c r="CEB118" s="14"/>
      <c r="CEC118" s="14"/>
      <c r="CED118" s="14"/>
      <c r="CEE118" s="14"/>
      <c r="CEF118" s="14"/>
      <c r="CEG118" s="14"/>
      <c r="CEH118" s="14"/>
      <c r="CEI118" s="14"/>
      <c r="CEJ118" s="14"/>
      <c r="CEK118" s="14"/>
      <c r="CEL118" s="14"/>
      <c r="CEM118" s="14"/>
      <c r="CEN118" s="14"/>
      <c r="CEO118" s="14"/>
      <c r="CEP118" s="14"/>
      <c r="CEQ118" s="14"/>
      <c r="CER118" s="14"/>
      <c r="CES118" s="14"/>
      <c r="CET118" s="14"/>
      <c r="CEU118" s="14"/>
      <c r="CEV118" s="14"/>
      <c r="CEW118" s="14"/>
      <c r="CEX118" s="14"/>
      <c r="CEY118" s="14"/>
      <c r="CEZ118" s="14"/>
      <c r="CFA118" s="14"/>
      <c r="CFB118" s="14"/>
      <c r="CFC118" s="14"/>
      <c r="CFD118" s="14"/>
      <c r="CFE118" s="14"/>
      <c r="CFF118" s="14"/>
      <c r="CFG118" s="14"/>
      <c r="CFH118" s="14"/>
      <c r="CFI118" s="14"/>
      <c r="CFJ118" s="14"/>
      <c r="CFK118" s="14"/>
      <c r="CFL118" s="14"/>
      <c r="CFM118" s="14"/>
      <c r="CFN118" s="14"/>
      <c r="CFO118" s="14"/>
      <c r="CFP118" s="14"/>
      <c r="CFQ118" s="14"/>
      <c r="CFR118" s="14"/>
      <c r="CFS118" s="14"/>
      <c r="CFT118" s="14"/>
      <c r="CFU118" s="14"/>
      <c r="CFV118" s="14"/>
      <c r="CFW118" s="14"/>
      <c r="CFX118" s="14"/>
      <c r="CFY118" s="14"/>
      <c r="CFZ118" s="14"/>
      <c r="CGA118" s="14"/>
      <c r="CGB118" s="14"/>
      <c r="CGC118" s="14"/>
      <c r="CGD118" s="14"/>
      <c r="CGE118" s="14"/>
      <c r="CGF118" s="14"/>
      <c r="CGG118" s="14"/>
      <c r="CGH118" s="14"/>
      <c r="CGI118" s="14"/>
      <c r="CGJ118" s="14"/>
      <c r="CGK118" s="14"/>
      <c r="CGL118" s="14"/>
      <c r="CGM118" s="14"/>
      <c r="CGN118" s="14"/>
      <c r="CGO118" s="14"/>
      <c r="CGP118" s="14"/>
      <c r="CGQ118" s="14"/>
      <c r="CGR118" s="14"/>
      <c r="CGS118" s="14"/>
      <c r="CGT118" s="14"/>
      <c r="CGU118" s="14"/>
      <c r="CGV118" s="14"/>
      <c r="CGW118" s="14"/>
      <c r="CGX118" s="14"/>
      <c r="CGY118" s="14"/>
      <c r="CGZ118" s="14"/>
      <c r="CHA118" s="14"/>
      <c r="CHB118" s="14"/>
      <c r="CHC118" s="14"/>
      <c r="CHD118" s="14"/>
      <c r="CHE118" s="14"/>
      <c r="CHF118" s="14"/>
      <c r="CHG118" s="14"/>
      <c r="CHH118" s="14"/>
      <c r="CHI118" s="14"/>
      <c r="CHJ118" s="14"/>
      <c r="CHK118" s="14"/>
      <c r="CHL118" s="14"/>
      <c r="CHM118" s="14"/>
      <c r="CHN118" s="14"/>
      <c r="CHO118" s="14"/>
      <c r="CHP118" s="14"/>
      <c r="CHQ118" s="14"/>
      <c r="CHR118" s="14"/>
      <c r="CHS118" s="14"/>
      <c r="CHT118" s="14"/>
      <c r="CHU118" s="14"/>
      <c r="CHV118" s="14"/>
      <c r="CHW118" s="14"/>
      <c r="CHX118" s="14"/>
      <c r="CHY118" s="14"/>
      <c r="CHZ118" s="14"/>
      <c r="CIA118" s="14"/>
      <c r="CIB118" s="14"/>
      <c r="CIC118" s="14"/>
      <c r="CID118" s="14"/>
      <c r="CIE118" s="14"/>
      <c r="CIF118" s="14"/>
      <c r="CIG118" s="14"/>
      <c r="CIH118" s="14"/>
      <c r="CII118" s="14"/>
      <c r="CIJ118" s="14"/>
      <c r="CIK118" s="14"/>
      <c r="CIL118" s="14"/>
      <c r="CIM118" s="14"/>
      <c r="CIN118" s="14"/>
      <c r="CIO118" s="14"/>
      <c r="CIP118" s="14"/>
      <c r="CIQ118" s="14"/>
      <c r="CIR118" s="14"/>
      <c r="CIS118" s="14"/>
      <c r="CIT118" s="14"/>
      <c r="CIU118" s="14"/>
      <c r="CIV118" s="14"/>
      <c r="CIW118" s="14"/>
      <c r="CIX118" s="14"/>
      <c r="CIY118" s="14"/>
      <c r="CIZ118" s="14"/>
      <c r="CJA118" s="14"/>
      <c r="CJB118" s="14"/>
      <c r="CJC118" s="14"/>
      <c r="CJD118" s="14"/>
      <c r="CJE118" s="14"/>
      <c r="CJF118" s="14"/>
      <c r="CJG118" s="14"/>
      <c r="CJH118" s="14"/>
      <c r="CJI118" s="14"/>
      <c r="CJJ118" s="14"/>
      <c r="CJK118" s="14"/>
      <c r="CJL118" s="14"/>
      <c r="CJM118" s="14"/>
      <c r="CJN118" s="14"/>
      <c r="CJO118" s="14"/>
      <c r="CJP118" s="14"/>
      <c r="CJQ118" s="14"/>
      <c r="CJR118" s="14"/>
      <c r="CJS118" s="14"/>
      <c r="CJT118" s="14"/>
      <c r="CJU118" s="14"/>
      <c r="CJV118" s="14"/>
      <c r="CJW118" s="14"/>
      <c r="CJX118" s="14"/>
      <c r="CJY118" s="14"/>
      <c r="CJZ118" s="14"/>
      <c r="CKA118" s="14"/>
      <c r="CKB118" s="14"/>
      <c r="CKC118" s="14"/>
      <c r="CKD118" s="14"/>
      <c r="CKE118" s="14"/>
      <c r="CKF118" s="14"/>
      <c r="CKG118" s="14"/>
      <c r="CKH118" s="14"/>
      <c r="CKI118" s="14"/>
      <c r="CKJ118" s="14"/>
      <c r="CKK118" s="14"/>
      <c r="CKL118" s="14"/>
      <c r="CKM118" s="14"/>
      <c r="CKN118" s="14"/>
      <c r="CKO118" s="14"/>
      <c r="CKP118" s="14"/>
      <c r="CKQ118" s="14"/>
      <c r="CKR118" s="14"/>
      <c r="CKS118" s="14"/>
      <c r="CKT118" s="14"/>
      <c r="CKU118" s="14"/>
      <c r="CKV118" s="14"/>
      <c r="CKW118" s="14"/>
      <c r="CKX118" s="14"/>
      <c r="CKY118" s="14"/>
      <c r="CKZ118" s="14"/>
      <c r="CLA118" s="14"/>
      <c r="CLB118" s="14"/>
      <c r="CLC118" s="14"/>
      <c r="CLD118" s="14"/>
      <c r="CLE118" s="14"/>
      <c r="CLF118" s="14"/>
      <c r="CLG118" s="14"/>
      <c r="CLH118" s="14"/>
      <c r="CLI118" s="14"/>
      <c r="CLJ118" s="14"/>
      <c r="CLK118" s="14"/>
      <c r="CLL118" s="14"/>
      <c r="CLM118" s="14"/>
      <c r="CLN118" s="14"/>
      <c r="CLO118" s="14"/>
      <c r="CLP118" s="14"/>
      <c r="CLQ118" s="14"/>
      <c r="CLR118" s="14"/>
      <c r="CLS118" s="14"/>
      <c r="CLT118" s="14"/>
      <c r="CLU118" s="14"/>
      <c r="CLV118" s="14"/>
      <c r="CLW118" s="14"/>
      <c r="CLX118" s="14"/>
      <c r="CLY118" s="14"/>
      <c r="CLZ118" s="14"/>
      <c r="CMA118" s="14"/>
      <c r="CMB118" s="14"/>
      <c r="CMC118" s="14"/>
      <c r="CMD118" s="14"/>
      <c r="CME118" s="14"/>
      <c r="CMF118" s="14"/>
      <c r="CMG118" s="14"/>
      <c r="CMH118" s="14"/>
      <c r="CMI118" s="14"/>
      <c r="CMJ118" s="14"/>
      <c r="CMK118" s="14"/>
      <c r="CML118" s="14"/>
      <c r="CMM118" s="14"/>
      <c r="CMN118" s="14"/>
      <c r="CMO118" s="14"/>
      <c r="CMP118" s="14"/>
      <c r="CMQ118" s="14"/>
      <c r="CMR118" s="14"/>
      <c r="CMS118" s="14"/>
      <c r="CMT118" s="14"/>
      <c r="CMU118" s="14"/>
      <c r="CMV118" s="14"/>
      <c r="CMW118" s="14"/>
      <c r="CMX118" s="14"/>
      <c r="CMY118" s="14"/>
      <c r="CMZ118" s="14"/>
      <c r="CNA118" s="14"/>
      <c r="CNB118" s="14"/>
      <c r="CNC118" s="14"/>
      <c r="CND118" s="14"/>
      <c r="CNE118" s="14"/>
      <c r="CNF118" s="14"/>
      <c r="CNG118" s="14"/>
      <c r="CNH118" s="14"/>
      <c r="CNI118" s="14"/>
      <c r="CNJ118" s="14"/>
      <c r="CNK118" s="14"/>
      <c r="CNL118" s="14"/>
      <c r="CNM118" s="14"/>
      <c r="CNN118" s="14"/>
      <c r="CNO118" s="14"/>
      <c r="CNP118" s="14"/>
      <c r="CNQ118" s="14"/>
      <c r="CNR118" s="14"/>
      <c r="CNS118" s="14"/>
      <c r="CNT118" s="14"/>
      <c r="CNU118" s="14"/>
      <c r="CNV118" s="14"/>
      <c r="CNW118" s="14"/>
      <c r="CNX118" s="14"/>
      <c r="CNY118" s="14"/>
      <c r="CNZ118" s="14"/>
      <c r="COA118" s="14"/>
      <c r="COB118" s="14"/>
      <c r="COC118" s="14"/>
      <c r="COD118" s="14"/>
      <c r="COE118" s="14"/>
      <c r="COF118" s="14"/>
      <c r="COG118" s="14"/>
      <c r="COH118" s="14"/>
      <c r="COI118" s="14"/>
      <c r="COJ118" s="14"/>
      <c r="COK118" s="14"/>
      <c r="COL118" s="14"/>
      <c r="COM118" s="14"/>
      <c r="CON118" s="14"/>
      <c r="COO118" s="14"/>
      <c r="COP118" s="14"/>
      <c r="COQ118" s="14"/>
      <c r="COR118" s="14"/>
      <c r="COS118" s="14"/>
      <c r="COT118" s="14"/>
      <c r="COU118" s="14"/>
      <c r="COV118" s="14"/>
      <c r="COW118" s="14"/>
      <c r="COX118" s="14"/>
      <c r="COY118" s="14"/>
      <c r="COZ118" s="14"/>
      <c r="CPA118" s="14"/>
      <c r="CPB118" s="14"/>
      <c r="CPC118" s="14"/>
      <c r="CPD118" s="14"/>
      <c r="CPE118" s="14"/>
      <c r="CPF118" s="14"/>
      <c r="CPG118" s="14"/>
      <c r="CPH118" s="14"/>
      <c r="CPI118" s="14"/>
      <c r="CPJ118" s="14"/>
      <c r="CPK118" s="14"/>
      <c r="CPL118" s="14"/>
      <c r="CPM118" s="14"/>
      <c r="CPN118" s="14"/>
      <c r="CPO118" s="14"/>
      <c r="CPP118" s="14"/>
      <c r="CPQ118" s="14"/>
      <c r="CPR118" s="14"/>
      <c r="CPS118" s="14"/>
      <c r="CPT118" s="14"/>
      <c r="CPU118" s="14"/>
      <c r="CPV118" s="14"/>
      <c r="CPW118" s="14"/>
      <c r="CPX118" s="14"/>
      <c r="CPY118" s="14"/>
      <c r="CPZ118" s="14"/>
      <c r="CQA118" s="14"/>
      <c r="CQB118" s="14"/>
      <c r="CQC118" s="14"/>
      <c r="CQD118" s="14"/>
      <c r="CQE118" s="14"/>
      <c r="CQF118" s="14"/>
      <c r="CQG118" s="14"/>
      <c r="CQH118" s="14"/>
      <c r="CQI118" s="14"/>
      <c r="CQJ118" s="14"/>
      <c r="CQK118" s="14"/>
      <c r="CQL118" s="14"/>
      <c r="CQM118" s="14"/>
      <c r="CQN118" s="14"/>
      <c r="CQO118" s="14"/>
      <c r="CQP118" s="14"/>
      <c r="CQQ118" s="14"/>
      <c r="CQR118" s="14"/>
      <c r="CQS118" s="14"/>
      <c r="CQT118" s="14"/>
      <c r="CQU118" s="14"/>
      <c r="CQV118" s="14"/>
      <c r="CQW118" s="14"/>
      <c r="CQX118" s="14"/>
      <c r="CQY118" s="14"/>
      <c r="CQZ118" s="14"/>
      <c r="CRA118" s="14"/>
      <c r="CRB118" s="14"/>
      <c r="CRC118" s="14"/>
      <c r="CRD118" s="14"/>
      <c r="CRE118" s="14"/>
      <c r="CRF118" s="14"/>
      <c r="CRG118" s="14"/>
      <c r="CRH118" s="14"/>
      <c r="CRI118" s="14"/>
      <c r="CRJ118" s="14"/>
      <c r="CRK118" s="14"/>
      <c r="CRL118" s="14"/>
      <c r="CRM118" s="14"/>
      <c r="CRN118" s="14"/>
      <c r="CRO118" s="14"/>
      <c r="CRP118" s="14"/>
      <c r="CRQ118" s="14"/>
      <c r="CRR118" s="14"/>
      <c r="CRS118" s="14"/>
      <c r="CRT118" s="14"/>
      <c r="CRU118" s="14"/>
      <c r="CRV118" s="14"/>
      <c r="CRW118" s="14"/>
      <c r="CRX118" s="14"/>
      <c r="CRY118" s="14"/>
      <c r="CRZ118" s="14"/>
      <c r="CSA118" s="14"/>
      <c r="CSB118" s="14"/>
      <c r="CSC118" s="14"/>
      <c r="CSD118" s="14"/>
      <c r="CSE118" s="14"/>
      <c r="CSF118" s="14"/>
      <c r="CSG118" s="14"/>
      <c r="CSH118" s="14"/>
      <c r="CSI118" s="14"/>
      <c r="CSJ118" s="14"/>
      <c r="CSK118" s="14"/>
      <c r="CSL118" s="14"/>
      <c r="CSM118" s="14"/>
      <c r="CSN118" s="14"/>
      <c r="CSO118" s="14"/>
      <c r="CSP118" s="14"/>
      <c r="CSQ118" s="14"/>
      <c r="CSR118" s="14"/>
      <c r="CSS118" s="14"/>
      <c r="CST118" s="14"/>
      <c r="CSU118" s="14"/>
      <c r="CSV118" s="14"/>
      <c r="CSW118" s="14"/>
      <c r="CSX118" s="14"/>
      <c r="CSY118" s="14"/>
      <c r="CSZ118" s="14"/>
      <c r="CTA118" s="14"/>
      <c r="CTB118" s="14"/>
      <c r="CTC118" s="14"/>
      <c r="CTD118" s="14"/>
      <c r="CTE118" s="14"/>
      <c r="CTF118" s="14"/>
      <c r="CTG118" s="14"/>
      <c r="CTH118" s="14"/>
      <c r="CTI118" s="14"/>
      <c r="CTJ118" s="14"/>
      <c r="CTK118" s="14"/>
      <c r="CTL118" s="14"/>
      <c r="CTM118" s="14"/>
      <c r="CTN118" s="14"/>
      <c r="CTO118" s="14"/>
      <c r="CTP118" s="14"/>
      <c r="CTQ118" s="14"/>
      <c r="CTR118" s="14"/>
      <c r="CTS118" s="14"/>
      <c r="CTT118" s="14"/>
      <c r="CTU118" s="14"/>
      <c r="CTV118" s="14"/>
      <c r="CTW118" s="14"/>
      <c r="CTX118" s="14"/>
      <c r="CTY118" s="14"/>
      <c r="CTZ118" s="14"/>
      <c r="CUA118" s="14"/>
      <c r="CUB118" s="14"/>
      <c r="CUC118" s="14"/>
      <c r="CUD118" s="14"/>
      <c r="CUE118" s="14"/>
      <c r="CUF118" s="14"/>
      <c r="CUG118" s="14"/>
      <c r="CUH118" s="14"/>
      <c r="CUI118" s="14"/>
      <c r="CUJ118" s="14"/>
      <c r="CUK118" s="14"/>
      <c r="CUL118" s="14"/>
      <c r="CUM118" s="14"/>
      <c r="CUN118" s="14"/>
      <c r="CUO118" s="14"/>
      <c r="CUP118" s="14"/>
      <c r="CUQ118" s="14"/>
      <c r="CUR118" s="14"/>
      <c r="CUS118" s="14"/>
      <c r="CUT118" s="14"/>
      <c r="CUU118" s="14"/>
      <c r="CUV118" s="14"/>
      <c r="CUW118" s="14"/>
      <c r="CUX118" s="14"/>
      <c r="CUY118" s="14"/>
      <c r="CUZ118" s="14"/>
      <c r="CVA118" s="14"/>
      <c r="CVB118" s="14"/>
      <c r="CVC118" s="14"/>
      <c r="CVD118" s="14"/>
      <c r="CVE118" s="14"/>
      <c r="CVF118" s="14"/>
      <c r="CVG118" s="14"/>
      <c r="CVH118" s="14"/>
      <c r="CVI118" s="14"/>
      <c r="CVJ118" s="14"/>
      <c r="CVK118" s="14"/>
      <c r="CVL118" s="14"/>
      <c r="CVM118" s="14"/>
      <c r="CVN118" s="14"/>
      <c r="CVO118" s="14"/>
      <c r="CVP118" s="14"/>
      <c r="CVQ118" s="14"/>
      <c r="CVR118" s="14"/>
      <c r="CVS118" s="14"/>
      <c r="CVT118" s="14"/>
      <c r="CVU118" s="14"/>
      <c r="CVV118" s="14"/>
      <c r="CVW118" s="14"/>
      <c r="CVX118" s="14"/>
      <c r="CVY118" s="14"/>
      <c r="CVZ118" s="14"/>
      <c r="CWA118" s="14"/>
      <c r="CWB118" s="14"/>
      <c r="CWC118" s="14"/>
      <c r="CWD118" s="14"/>
      <c r="CWE118" s="14"/>
      <c r="CWF118" s="14"/>
      <c r="CWG118" s="14"/>
      <c r="CWH118" s="14"/>
      <c r="CWI118" s="14"/>
      <c r="CWJ118" s="14"/>
      <c r="CWK118" s="14"/>
      <c r="CWL118" s="14"/>
      <c r="CWM118" s="14"/>
      <c r="CWN118" s="14"/>
      <c r="CWO118" s="14"/>
      <c r="CWP118" s="14"/>
      <c r="CWQ118" s="14"/>
      <c r="CWR118" s="14"/>
      <c r="CWS118" s="14"/>
      <c r="CWT118" s="14"/>
      <c r="CWU118" s="14"/>
      <c r="CWV118" s="14"/>
      <c r="CWW118" s="14"/>
      <c r="CWX118" s="14"/>
      <c r="CWY118" s="14"/>
      <c r="CWZ118" s="14"/>
      <c r="CXA118" s="14"/>
      <c r="CXB118" s="14"/>
      <c r="CXC118" s="14"/>
      <c r="CXD118" s="14"/>
      <c r="CXE118" s="14"/>
      <c r="CXF118" s="14"/>
      <c r="CXG118" s="14"/>
      <c r="CXH118" s="14"/>
      <c r="CXI118" s="14"/>
      <c r="CXJ118" s="14"/>
      <c r="CXK118" s="14"/>
      <c r="CXL118" s="14"/>
      <c r="CXM118" s="14"/>
      <c r="CXN118" s="14"/>
      <c r="CXO118" s="14"/>
      <c r="CXP118" s="14"/>
      <c r="CXQ118" s="14"/>
      <c r="CXR118" s="14"/>
      <c r="CXS118" s="14"/>
      <c r="CXT118" s="14"/>
      <c r="CXU118" s="14"/>
      <c r="CXV118" s="14"/>
      <c r="CXW118" s="14"/>
      <c r="CXX118" s="14"/>
      <c r="CXY118" s="14"/>
      <c r="CXZ118" s="14"/>
      <c r="CYA118" s="14"/>
      <c r="CYB118" s="14"/>
      <c r="CYC118" s="14"/>
      <c r="CYD118" s="14"/>
      <c r="CYE118" s="14"/>
      <c r="CYF118" s="14"/>
      <c r="CYG118" s="14"/>
      <c r="CYH118" s="14"/>
      <c r="CYI118" s="14"/>
      <c r="CYJ118" s="14"/>
      <c r="CYK118" s="14"/>
      <c r="CYL118" s="14"/>
      <c r="CYM118" s="14"/>
      <c r="CYN118" s="14"/>
      <c r="CYO118" s="14"/>
      <c r="CYP118" s="14"/>
      <c r="CYQ118" s="14"/>
      <c r="CYR118" s="14"/>
      <c r="CYS118" s="14"/>
      <c r="CYT118" s="14"/>
      <c r="CYU118" s="14"/>
      <c r="CYV118" s="14"/>
      <c r="CYW118" s="14"/>
      <c r="CYX118" s="14"/>
      <c r="CYY118" s="14"/>
      <c r="CYZ118" s="14"/>
      <c r="CZA118" s="14"/>
      <c r="CZB118" s="14"/>
      <c r="CZC118" s="14"/>
      <c r="CZD118" s="14"/>
      <c r="CZE118" s="14"/>
      <c r="CZF118" s="14"/>
      <c r="CZG118" s="14"/>
      <c r="CZH118" s="14"/>
      <c r="CZI118" s="14"/>
      <c r="CZJ118" s="14"/>
      <c r="CZK118" s="14"/>
      <c r="CZL118" s="14"/>
      <c r="CZM118" s="14"/>
      <c r="CZN118" s="14"/>
      <c r="CZO118" s="14"/>
      <c r="CZP118" s="14"/>
      <c r="CZQ118" s="14"/>
      <c r="CZR118" s="14"/>
      <c r="CZS118" s="14"/>
      <c r="CZT118" s="14"/>
      <c r="CZU118" s="14"/>
      <c r="CZV118" s="14"/>
      <c r="CZW118" s="14"/>
      <c r="CZX118" s="14"/>
      <c r="CZY118" s="14"/>
      <c r="CZZ118" s="14"/>
      <c r="DAA118" s="14"/>
      <c r="DAB118" s="14"/>
      <c r="DAC118" s="14"/>
      <c r="DAD118" s="14"/>
      <c r="DAE118" s="14"/>
      <c r="DAF118" s="14"/>
      <c r="DAG118" s="14"/>
      <c r="DAH118" s="14"/>
      <c r="DAI118" s="14"/>
      <c r="DAJ118" s="14"/>
      <c r="DAK118" s="14"/>
      <c r="DAL118" s="14"/>
      <c r="DAM118" s="14"/>
      <c r="DAN118" s="14"/>
      <c r="DAO118" s="14"/>
      <c r="DAP118" s="14"/>
      <c r="DAQ118" s="14"/>
      <c r="DAR118" s="14"/>
      <c r="DAS118" s="14"/>
      <c r="DAT118" s="14"/>
      <c r="DAU118" s="14"/>
      <c r="DAV118" s="14"/>
      <c r="DAW118" s="14"/>
      <c r="DAX118" s="14"/>
      <c r="DAY118" s="14"/>
      <c r="DAZ118" s="14"/>
      <c r="DBA118" s="14"/>
      <c r="DBB118" s="14"/>
      <c r="DBC118" s="14"/>
      <c r="DBD118" s="14"/>
      <c r="DBE118" s="14"/>
      <c r="DBF118" s="14"/>
      <c r="DBG118" s="14"/>
      <c r="DBH118" s="14"/>
      <c r="DBI118" s="14"/>
      <c r="DBJ118" s="14"/>
      <c r="DBK118" s="14"/>
      <c r="DBL118" s="14"/>
      <c r="DBM118" s="14"/>
      <c r="DBN118" s="14"/>
      <c r="DBO118" s="14"/>
      <c r="DBP118" s="14"/>
      <c r="DBQ118" s="14"/>
      <c r="DBR118" s="14"/>
      <c r="DBS118" s="14"/>
      <c r="DBT118" s="14"/>
      <c r="DBU118" s="14"/>
      <c r="DBV118" s="14"/>
      <c r="DBW118" s="14"/>
      <c r="DBX118" s="14"/>
      <c r="DBY118" s="14"/>
      <c r="DBZ118" s="14"/>
      <c r="DCA118" s="14"/>
      <c r="DCB118" s="14"/>
      <c r="DCC118" s="14"/>
      <c r="DCD118" s="14"/>
      <c r="DCE118" s="14"/>
      <c r="DCF118" s="14"/>
      <c r="DCG118" s="14"/>
      <c r="DCH118" s="14"/>
      <c r="DCI118" s="14"/>
      <c r="DCJ118" s="14"/>
      <c r="DCK118" s="14"/>
      <c r="DCL118" s="14"/>
      <c r="DCM118" s="14"/>
      <c r="DCN118" s="14"/>
      <c r="DCO118" s="14"/>
      <c r="DCP118" s="14"/>
      <c r="DCQ118" s="14"/>
      <c r="DCR118" s="14"/>
      <c r="DCS118" s="14"/>
      <c r="DCT118" s="14"/>
      <c r="DCU118" s="14"/>
      <c r="DCV118" s="14"/>
      <c r="DCW118" s="14"/>
      <c r="DCX118" s="14"/>
      <c r="DCY118" s="14"/>
      <c r="DCZ118" s="14"/>
      <c r="DDA118" s="14"/>
      <c r="DDB118" s="14"/>
      <c r="DDC118" s="14"/>
      <c r="DDD118" s="14"/>
      <c r="DDE118" s="14"/>
      <c r="DDF118" s="14"/>
      <c r="DDG118" s="14"/>
      <c r="DDH118" s="14"/>
      <c r="DDI118" s="14"/>
      <c r="DDJ118" s="14"/>
      <c r="DDK118" s="14"/>
      <c r="DDL118" s="14"/>
      <c r="DDM118" s="14"/>
      <c r="DDN118" s="14"/>
      <c r="DDO118" s="14"/>
      <c r="DDP118" s="14"/>
      <c r="DDQ118" s="14"/>
      <c r="DDR118" s="14"/>
      <c r="DDS118" s="14"/>
      <c r="DDT118" s="14"/>
      <c r="DDU118" s="14"/>
      <c r="DDV118" s="14"/>
      <c r="DDW118" s="14"/>
      <c r="DDX118" s="14"/>
      <c r="DDY118" s="14"/>
      <c r="DDZ118" s="14"/>
      <c r="DEA118" s="14"/>
      <c r="DEB118" s="14"/>
      <c r="DEC118" s="14"/>
      <c r="DED118" s="14"/>
      <c r="DEE118" s="14"/>
      <c r="DEF118" s="14"/>
      <c r="DEG118" s="14"/>
      <c r="DEH118" s="14"/>
      <c r="DEI118" s="14"/>
      <c r="DEJ118" s="14"/>
      <c r="DEK118" s="14"/>
      <c r="DEL118" s="14"/>
      <c r="DEM118" s="14"/>
      <c r="DEN118" s="14"/>
      <c r="DEO118" s="14"/>
      <c r="DEP118" s="14"/>
      <c r="DEQ118" s="14"/>
      <c r="DER118" s="14"/>
      <c r="DES118" s="14"/>
      <c r="DET118" s="14"/>
      <c r="DEU118" s="14"/>
      <c r="DEV118" s="14"/>
      <c r="DEW118" s="14"/>
      <c r="DEX118" s="14"/>
      <c r="DEY118" s="14"/>
      <c r="DEZ118" s="14"/>
      <c r="DFA118" s="14"/>
      <c r="DFB118" s="14"/>
      <c r="DFC118" s="14"/>
      <c r="DFD118" s="14"/>
      <c r="DFE118" s="14"/>
      <c r="DFF118" s="14"/>
      <c r="DFG118" s="14"/>
      <c r="DFH118" s="14"/>
      <c r="DFI118" s="14"/>
      <c r="DFJ118" s="14"/>
      <c r="DFK118" s="14"/>
      <c r="DFL118" s="14"/>
      <c r="DFM118" s="14"/>
      <c r="DFN118" s="14"/>
      <c r="DFO118" s="14"/>
      <c r="DFP118" s="14"/>
      <c r="DFQ118" s="14"/>
      <c r="DFR118" s="14"/>
      <c r="DFS118" s="14"/>
      <c r="DFT118" s="14"/>
      <c r="DFU118" s="14"/>
      <c r="DFV118" s="14"/>
      <c r="DFW118" s="14"/>
      <c r="DFX118" s="14"/>
      <c r="DFY118" s="14"/>
      <c r="DFZ118" s="14"/>
      <c r="DGA118" s="14"/>
      <c r="DGB118" s="14"/>
      <c r="DGC118" s="14"/>
      <c r="DGD118" s="14"/>
      <c r="DGE118" s="14"/>
      <c r="DGF118" s="14"/>
      <c r="DGG118" s="14"/>
      <c r="DGH118" s="14"/>
      <c r="DGI118" s="14"/>
      <c r="DGJ118" s="14"/>
      <c r="DGK118" s="14"/>
      <c r="DGL118" s="14"/>
      <c r="DGM118" s="14"/>
      <c r="DGN118" s="14"/>
      <c r="DGO118" s="14"/>
      <c r="DGP118" s="14"/>
      <c r="DGQ118" s="14"/>
      <c r="DGR118" s="14"/>
      <c r="DGS118" s="14"/>
      <c r="DGT118" s="14"/>
      <c r="DGU118" s="14"/>
      <c r="DGV118" s="14"/>
      <c r="DGW118" s="14"/>
      <c r="DGX118" s="14"/>
      <c r="DGY118" s="14"/>
      <c r="DGZ118" s="14"/>
      <c r="DHA118" s="14"/>
      <c r="DHB118" s="14"/>
      <c r="DHC118" s="14"/>
      <c r="DHD118" s="14"/>
      <c r="DHE118" s="14"/>
      <c r="DHF118" s="14"/>
      <c r="DHG118" s="14"/>
      <c r="DHH118" s="14"/>
      <c r="DHI118" s="14"/>
      <c r="DHJ118" s="14"/>
      <c r="DHK118" s="14"/>
      <c r="DHL118" s="14"/>
      <c r="DHM118" s="14"/>
      <c r="DHN118" s="14"/>
      <c r="DHO118" s="14"/>
      <c r="DHP118" s="14"/>
      <c r="DHQ118" s="14"/>
      <c r="DHR118" s="14"/>
      <c r="DHS118" s="14"/>
      <c r="DHT118" s="14"/>
      <c r="DHU118" s="14"/>
      <c r="DHV118" s="14"/>
      <c r="DHW118" s="14"/>
      <c r="DHX118" s="14"/>
      <c r="DHY118" s="14"/>
      <c r="DHZ118" s="14"/>
      <c r="DIA118" s="14"/>
      <c r="DIB118" s="14"/>
      <c r="DIC118" s="14"/>
      <c r="DID118" s="14"/>
      <c r="DIE118" s="14"/>
      <c r="DIF118" s="14"/>
      <c r="DIG118" s="14"/>
      <c r="DIH118" s="14"/>
      <c r="DII118" s="14"/>
      <c r="DIJ118" s="14"/>
      <c r="DIK118" s="14"/>
      <c r="DIL118" s="14"/>
      <c r="DIM118" s="14"/>
      <c r="DIN118" s="14"/>
      <c r="DIO118" s="14"/>
      <c r="DIP118" s="14"/>
      <c r="DIQ118" s="14"/>
      <c r="DIR118" s="14"/>
      <c r="DIS118" s="14"/>
      <c r="DIT118" s="14"/>
      <c r="DIU118" s="14"/>
      <c r="DIV118" s="14"/>
      <c r="DIW118" s="14"/>
      <c r="DIX118" s="14"/>
      <c r="DIY118" s="14"/>
      <c r="DIZ118" s="14"/>
      <c r="DJA118" s="14"/>
      <c r="DJB118" s="14"/>
      <c r="DJC118" s="14"/>
      <c r="DJD118" s="14"/>
      <c r="DJE118" s="14"/>
      <c r="DJF118" s="14"/>
      <c r="DJG118" s="14"/>
      <c r="DJH118" s="14"/>
      <c r="DJI118" s="14"/>
      <c r="DJJ118" s="14"/>
      <c r="DJK118" s="14"/>
      <c r="DJL118" s="14"/>
      <c r="DJM118" s="14"/>
      <c r="DJN118" s="14"/>
      <c r="DJO118" s="14"/>
      <c r="DJP118" s="14"/>
      <c r="DJQ118" s="14"/>
      <c r="DJR118" s="14"/>
      <c r="DJS118" s="14"/>
      <c r="DJT118" s="14"/>
      <c r="DJU118" s="14"/>
      <c r="DJV118" s="14"/>
      <c r="DJW118" s="14"/>
      <c r="DJX118" s="14"/>
      <c r="DJY118" s="14"/>
      <c r="DJZ118" s="14"/>
      <c r="DKA118" s="14"/>
      <c r="DKB118" s="14"/>
      <c r="DKC118" s="14"/>
      <c r="DKD118" s="14"/>
      <c r="DKE118" s="14"/>
      <c r="DKF118" s="14"/>
      <c r="DKG118" s="14"/>
      <c r="DKH118" s="14"/>
      <c r="DKI118" s="14"/>
      <c r="DKJ118" s="14"/>
      <c r="DKK118" s="14"/>
      <c r="DKL118" s="14"/>
      <c r="DKM118" s="14"/>
      <c r="DKN118" s="14"/>
      <c r="DKO118" s="14"/>
      <c r="DKP118" s="14"/>
      <c r="DKQ118" s="14"/>
      <c r="DKR118" s="14"/>
      <c r="DKS118" s="14"/>
      <c r="DKT118" s="14"/>
      <c r="DKU118" s="14"/>
      <c r="DKV118" s="14"/>
      <c r="DKW118" s="14"/>
      <c r="DKX118" s="14"/>
      <c r="DKY118" s="14"/>
      <c r="DKZ118" s="14"/>
      <c r="DLA118" s="14"/>
      <c r="DLB118" s="14"/>
      <c r="DLC118" s="14"/>
      <c r="DLD118" s="14"/>
      <c r="DLE118" s="14"/>
      <c r="DLF118" s="14"/>
      <c r="DLG118" s="14"/>
      <c r="DLH118" s="14"/>
      <c r="DLI118" s="14"/>
      <c r="DLJ118" s="14"/>
      <c r="DLK118" s="14"/>
      <c r="DLL118" s="14"/>
      <c r="DLM118" s="14"/>
      <c r="DLN118" s="14"/>
      <c r="DLO118" s="14"/>
      <c r="DLP118" s="14"/>
      <c r="DLQ118" s="14"/>
      <c r="DLR118" s="14"/>
      <c r="DLS118" s="14"/>
      <c r="DLT118" s="14"/>
      <c r="DLU118" s="14"/>
      <c r="DLV118" s="14"/>
      <c r="DLW118" s="14"/>
      <c r="DLX118" s="14"/>
      <c r="DLY118" s="14"/>
      <c r="DLZ118" s="14"/>
      <c r="DMA118" s="14"/>
      <c r="DMB118" s="14"/>
      <c r="DMC118" s="14"/>
      <c r="DMD118" s="14"/>
      <c r="DME118" s="14"/>
      <c r="DMF118" s="14"/>
      <c r="DMG118" s="14"/>
      <c r="DMH118" s="14"/>
      <c r="DMI118" s="14"/>
      <c r="DMJ118" s="14"/>
      <c r="DMK118" s="14"/>
      <c r="DML118" s="14"/>
      <c r="DMM118" s="14"/>
      <c r="DMN118" s="14"/>
      <c r="DMO118" s="14"/>
      <c r="DMP118" s="14"/>
      <c r="DMQ118" s="14"/>
      <c r="DMR118" s="14"/>
      <c r="DMS118" s="14"/>
      <c r="DMT118" s="14"/>
      <c r="DMU118" s="14"/>
      <c r="DMV118" s="14"/>
      <c r="DMW118" s="14"/>
      <c r="DMX118" s="14"/>
      <c r="DMY118" s="14"/>
      <c r="DMZ118" s="14"/>
      <c r="DNA118" s="14"/>
      <c r="DNB118" s="14"/>
      <c r="DNC118" s="14"/>
      <c r="DND118" s="14"/>
      <c r="DNE118" s="14"/>
      <c r="DNF118" s="14"/>
      <c r="DNG118" s="14"/>
      <c r="DNH118" s="14"/>
      <c r="DNI118" s="14"/>
      <c r="DNJ118" s="14"/>
      <c r="DNK118" s="14"/>
      <c r="DNL118" s="14"/>
      <c r="DNM118" s="14"/>
      <c r="DNN118" s="14"/>
      <c r="DNO118" s="14"/>
      <c r="DNP118" s="14"/>
      <c r="DNQ118" s="14"/>
      <c r="DNR118" s="14"/>
      <c r="DNS118" s="14"/>
      <c r="DNT118" s="14"/>
      <c r="DNU118" s="14"/>
      <c r="DNV118" s="14"/>
      <c r="DNW118" s="14"/>
      <c r="DNX118" s="14"/>
      <c r="DNY118" s="14"/>
      <c r="DNZ118" s="14"/>
      <c r="DOA118" s="14"/>
      <c r="DOB118" s="14"/>
      <c r="DOC118" s="14"/>
      <c r="DOD118" s="14"/>
      <c r="DOE118" s="14"/>
      <c r="DOF118" s="14"/>
      <c r="DOG118" s="14"/>
      <c r="DOH118" s="14"/>
      <c r="DOI118" s="14"/>
      <c r="DOJ118" s="14"/>
      <c r="DOK118" s="14"/>
      <c r="DOL118" s="14"/>
      <c r="DOM118" s="14"/>
      <c r="DON118" s="14"/>
      <c r="DOO118" s="14"/>
      <c r="DOP118" s="14"/>
      <c r="DOQ118" s="14"/>
      <c r="DOR118" s="14"/>
      <c r="DOS118" s="14"/>
      <c r="DOT118" s="14"/>
      <c r="DOU118" s="14"/>
      <c r="DOV118" s="14"/>
      <c r="DOW118" s="14"/>
      <c r="DOX118" s="14"/>
      <c r="DOY118" s="14"/>
      <c r="DOZ118" s="14"/>
      <c r="DPA118" s="14"/>
      <c r="DPB118" s="14"/>
      <c r="DPC118" s="14"/>
      <c r="DPD118" s="14"/>
      <c r="DPE118" s="14"/>
      <c r="DPF118" s="14"/>
      <c r="DPG118" s="14"/>
      <c r="DPH118" s="14"/>
      <c r="DPI118" s="14"/>
      <c r="DPJ118" s="14"/>
      <c r="DPK118" s="14"/>
      <c r="DPL118" s="14"/>
      <c r="DPM118" s="14"/>
      <c r="DPN118" s="14"/>
      <c r="DPO118" s="14"/>
      <c r="DPP118" s="14"/>
      <c r="DPQ118" s="14"/>
      <c r="DPR118" s="14"/>
      <c r="DPS118" s="14"/>
      <c r="DPT118" s="14"/>
      <c r="DPU118" s="14"/>
      <c r="DPV118" s="14"/>
      <c r="DPW118" s="14"/>
      <c r="DPX118" s="14"/>
      <c r="DPY118" s="14"/>
      <c r="DPZ118" s="14"/>
      <c r="DQA118" s="14"/>
      <c r="DQB118" s="14"/>
      <c r="DQC118" s="14"/>
      <c r="DQD118" s="14"/>
      <c r="DQE118" s="14"/>
      <c r="DQF118" s="14"/>
      <c r="DQG118" s="14"/>
      <c r="DQH118" s="14"/>
      <c r="DQI118" s="14"/>
      <c r="DQJ118" s="14"/>
      <c r="DQK118" s="14"/>
      <c r="DQL118" s="14"/>
      <c r="DQM118" s="14"/>
      <c r="DQN118" s="14"/>
      <c r="DQO118" s="14"/>
      <c r="DQP118" s="14"/>
      <c r="DQQ118" s="14"/>
      <c r="DQR118" s="14"/>
      <c r="DQS118" s="14"/>
      <c r="DQT118" s="14"/>
      <c r="DQU118" s="14"/>
      <c r="DQV118" s="14"/>
      <c r="DQW118" s="14"/>
      <c r="DQX118" s="14"/>
      <c r="DQY118" s="14"/>
      <c r="DQZ118" s="14"/>
      <c r="DRA118" s="14"/>
      <c r="DRB118" s="14"/>
      <c r="DRC118" s="14"/>
      <c r="DRD118" s="14"/>
      <c r="DRE118" s="14"/>
      <c r="DRF118" s="14"/>
      <c r="DRG118" s="14"/>
      <c r="DRH118" s="14"/>
      <c r="DRI118" s="14"/>
      <c r="DRJ118" s="14"/>
      <c r="DRK118" s="14"/>
      <c r="DRL118" s="14"/>
      <c r="DRM118" s="14"/>
      <c r="DRN118" s="14"/>
      <c r="DRO118" s="14"/>
      <c r="DRP118" s="14"/>
      <c r="DRQ118" s="14"/>
      <c r="DRR118" s="14"/>
      <c r="DRS118" s="14"/>
      <c r="DRT118" s="14"/>
      <c r="DRU118" s="14"/>
      <c r="DRV118" s="14"/>
      <c r="DRW118" s="14"/>
      <c r="DRX118" s="14"/>
      <c r="DRY118" s="14"/>
      <c r="DRZ118" s="14"/>
      <c r="DSA118" s="14"/>
      <c r="DSB118" s="14"/>
      <c r="DSC118" s="14"/>
      <c r="DSD118" s="14"/>
      <c r="DSE118" s="14"/>
      <c r="DSF118" s="14"/>
      <c r="DSG118" s="14"/>
      <c r="DSH118" s="14"/>
      <c r="DSI118" s="14"/>
      <c r="DSJ118" s="14"/>
      <c r="DSK118" s="14"/>
      <c r="DSL118" s="14"/>
      <c r="DSM118" s="14"/>
      <c r="DSN118" s="14"/>
      <c r="DSO118" s="14"/>
      <c r="DSP118" s="14"/>
      <c r="DSQ118" s="14"/>
      <c r="DSR118" s="14"/>
      <c r="DSS118" s="14"/>
      <c r="DST118" s="14"/>
      <c r="DSU118" s="14"/>
      <c r="DSV118" s="14"/>
      <c r="DSW118" s="14"/>
      <c r="DSX118" s="14"/>
      <c r="DSY118" s="14"/>
      <c r="DSZ118" s="14"/>
      <c r="DTA118" s="14"/>
      <c r="DTB118" s="14"/>
      <c r="DTC118" s="14"/>
      <c r="DTD118" s="14"/>
      <c r="DTE118" s="14"/>
      <c r="DTF118" s="14"/>
      <c r="DTG118" s="14"/>
      <c r="DTH118" s="14"/>
      <c r="DTI118" s="14"/>
      <c r="DTJ118" s="14"/>
      <c r="DTK118" s="14"/>
      <c r="DTL118" s="14"/>
      <c r="DTM118" s="14"/>
      <c r="DTN118" s="14"/>
      <c r="DTO118" s="14"/>
      <c r="DTP118" s="14"/>
      <c r="DTQ118" s="14"/>
      <c r="DTR118" s="14"/>
      <c r="DTS118" s="14"/>
      <c r="DTT118" s="14"/>
      <c r="DTU118" s="14"/>
      <c r="DTV118" s="14"/>
      <c r="DTW118" s="14"/>
      <c r="DTX118" s="14"/>
      <c r="DTY118" s="14"/>
      <c r="DTZ118" s="14"/>
      <c r="DUA118" s="14"/>
      <c r="DUB118" s="14"/>
      <c r="DUC118" s="14"/>
      <c r="DUD118" s="14"/>
      <c r="DUE118" s="14"/>
      <c r="DUF118" s="14"/>
      <c r="DUG118" s="14"/>
      <c r="DUH118" s="14"/>
      <c r="DUI118" s="14"/>
      <c r="DUJ118" s="14"/>
      <c r="DUK118" s="14"/>
      <c r="DUL118" s="14"/>
      <c r="DUM118" s="14"/>
      <c r="DUN118" s="14"/>
      <c r="DUO118" s="14"/>
      <c r="DUP118" s="14"/>
      <c r="DUQ118" s="14"/>
      <c r="DUR118" s="14"/>
      <c r="DUS118" s="14"/>
      <c r="DUT118" s="14"/>
      <c r="DUU118" s="14"/>
      <c r="DUV118" s="14"/>
      <c r="DUW118" s="14"/>
      <c r="DUX118" s="14"/>
      <c r="DUY118" s="14"/>
      <c r="DUZ118" s="14"/>
      <c r="DVA118" s="14"/>
      <c r="DVB118" s="14"/>
      <c r="DVC118" s="14"/>
      <c r="DVD118" s="14"/>
      <c r="DVE118" s="14"/>
      <c r="DVF118" s="14"/>
      <c r="DVG118" s="14"/>
      <c r="DVH118" s="14"/>
      <c r="DVI118" s="14"/>
      <c r="DVJ118" s="14"/>
      <c r="DVK118" s="14"/>
      <c r="DVL118" s="14"/>
      <c r="DVM118" s="14"/>
      <c r="DVN118" s="14"/>
      <c r="DVO118" s="14"/>
      <c r="DVP118" s="14"/>
      <c r="DVQ118" s="14"/>
      <c r="DVR118" s="14"/>
      <c r="DVS118" s="14"/>
      <c r="DVT118" s="14"/>
      <c r="DVU118" s="14"/>
      <c r="DVV118" s="14"/>
      <c r="DVW118" s="14"/>
      <c r="DVX118" s="14"/>
      <c r="DVY118" s="14"/>
      <c r="DVZ118" s="14"/>
      <c r="DWA118" s="14"/>
      <c r="DWB118" s="14"/>
      <c r="DWC118" s="14"/>
      <c r="DWD118" s="14"/>
      <c r="DWE118" s="14"/>
      <c r="DWF118" s="14"/>
      <c r="DWG118" s="14"/>
      <c r="DWH118" s="14"/>
      <c r="DWI118" s="14"/>
      <c r="DWJ118" s="14"/>
      <c r="DWK118" s="14"/>
      <c r="DWL118" s="14"/>
      <c r="DWM118" s="14"/>
      <c r="DWN118" s="14"/>
      <c r="DWO118" s="14"/>
      <c r="DWP118" s="14"/>
      <c r="DWQ118" s="14"/>
      <c r="DWR118" s="14"/>
      <c r="DWS118" s="14"/>
      <c r="DWT118" s="14"/>
      <c r="DWU118" s="14"/>
      <c r="DWV118" s="14"/>
      <c r="DWW118" s="14"/>
      <c r="DWX118" s="14"/>
      <c r="DWY118" s="14"/>
      <c r="DWZ118" s="14"/>
      <c r="DXA118" s="14"/>
      <c r="DXB118" s="14"/>
      <c r="DXC118" s="14"/>
      <c r="DXD118" s="14"/>
      <c r="DXE118" s="14"/>
      <c r="DXF118" s="14"/>
      <c r="DXG118" s="14"/>
      <c r="DXH118" s="14"/>
      <c r="DXI118" s="14"/>
      <c r="DXJ118" s="14"/>
      <c r="DXK118" s="14"/>
      <c r="DXL118" s="14"/>
      <c r="DXM118" s="14"/>
      <c r="DXN118" s="14"/>
      <c r="DXO118" s="14"/>
      <c r="DXP118" s="14"/>
      <c r="DXQ118" s="14"/>
      <c r="DXR118" s="14"/>
      <c r="DXS118" s="14"/>
      <c r="DXT118" s="14"/>
      <c r="DXU118" s="14"/>
      <c r="DXV118" s="14"/>
      <c r="DXW118" s="14"/>
      <c r="DXX118" s="14"/>
      <c r="DXY118" s="14"/>
      <c r="DXZ118" s="14"/>
      <c r="DYA118" s="14"/>
      <c r="DYB118" s="14"/>
      <c r="DYC118" s="14"/>
      <c r="DYD118" s="14"/>
      <c r="DYE118" s="14"/>
      <c r="DYF118" s="14"/>
      <c r="DYG118" s="14"/>
      <c r="DYH118" s="14"/>
      <c r="DYI118" s="14"/>
      <c r="DYJ118" s="14"/>
      <c r="DYK118" s="14"/>
      <c r="DYL118" s="14"/>
      <c r="DYM118" s="14"/>
      <c r="DYN118" s="14"/>
      <c r="DYO118" s="14"/>
      <c r="DYP118" s="14"/>
      <c r="DYQ118" s="14"/>
      <c r="DYR118" s="14"/>
      <c r="DYS118" s="14"/>
      <c r="DYT118" s="14"/>
      <c r="DYU118" s="14"/>
      <c r="DYV118" s="14"/>
      <c r="DYW118" s="14"/>
      <c r="DYX118" s="14"/>
      <c r="DYY118" s="14"/>
      <c r="DYZ118" s="14"/>
      <c r="DZA118" s="14"/>
      <c r="DZB118" s="14"/>
      <c r="DZC118" s="14"/>
      <c r="DZD118" s="14"/>
      <c r="DZE118" s="14"/>
      <c r="DZF118" s="14"/>
      <c r="DZG118" s="14"/>
      <c r="DZH118" s="14"/>
      <c r="DZI118" s="14"/>
      <c r="DZJ118" s="14"/>
      <c r="DZK118" s="14"/>
      <c r="DZL118" s="14"/>
      <c r="DZM118" s="14"/>
      <c r="DZN118" s="14"/>
      <c r="DZO118" s="14"/>
      <c r="DZP118" s="14"/>
      <c r="DZQ118" s="14"/>
      <c r="DZR118" s="14"/>
      <c r="DZS118" s="14"/>
      <c r="DZT118" s="14"/>
      <c r="DZU118" s="14"/>
      <c r="DZV118" s="14"/>
      <c r="DZW118" s="14"/>
      <c r="DZX118" s="14"/>
      <c r="DZY118" s="14"/>
      <c r="DZZ118" s="14"/>
      <c r="EAA118" s="14"/>
      <c r="EAB118" s="14"/>
      <c r="EAC118" s="14"/>
      <c r="EAD118" s="14"/>
      <c r="EAE118" s="14"/>
      <c r="EAF118" s="14"/>
      <c r="EAG118" s="14"/>
      <c r="EAH118" s="14"/>
      <c r="EAI118" s="14"/>
      <c r="EAJ118" s="14"/>
      <c r="EAK118" s="14"/>
      <c r="EAL118" s="14"/>
      <c r="EAM118" s="14"/>
      <c r="EAN118" s="14"/>
      <c r="EAO118" s="14"/>
      <c r="EAP118" s="14"/>
      <c r="EAQ118" s="14"/>
      <c r="EAR118" s="14"/>
      <c r="EAS118" s="14"/>
      <c r="EAT118" s="14"/>
      <c r="EAU118" s="14"/>
      <c r="EAV118" s="14"/>
      <c r="EAW118" s="14"/>
      <c r="EAX118" s="14"/>
      <c r="EAY118" s="14"/>
      <c r="EAZ118" s="14"/>
      <c r="EBA118" s="14"/>
      <c r="EBB118" s="14"/>
      <c r="EBC118" s="14"/>
      <c r="EBD118" s="14"/>
      <c r="EBE118" s="14"/>
      <c r="EBF118" s="14"/>
      <c r="EBG118" s="14"/>
      <c r="EBH118" s="14"/>
      <c r="EBI118" s="14"/>
      <c r="EBJ118" s="14"/>
      <c r="EBK118" s="14"/>
      <c r="EBL118" s="14"/>
      <c r="EBM118" s="14"/>
      <c r="EBN118" s="14"/>
      <c r="EBO118" s="14"/>
      <c r="EBP118" s="14"/>
      <c r="EBQ118" s="14"/>
      <c r="EBR118" s="14"/>
      <c r="EBS118" s="14"/>
      <c r="EBT118" s="14"/>
      <c r="EBU118" s="14"/>
      <c r="EBV118" s="14"/>
      <c r="EBW118" s="14"/>
      <c r="EBX118" s="14"/>
      <c r="EBY118" s="14"/>
      <c r="EBZ118" s="14"/>
      <c r="ECA118" s="14"/>
      <c r="ECB118" s="14"/>
      <c r="ECC118" s="14"/>
      <c r="ECD118" s="14"/>
      <c r="ECE118" s="14"/>
      <c r="ECF118" s="14"/>
      <c r="ECG118" s="14"/>
      <c r="ECH118" s="14"/>
      <c r="ECI118" s="14"/>
      <c r="ECJ118" s="14"/>
      <c r="ECK118" s="14"/>
      <c r="ECL118" s="14"/>
      <c r="ECM118" s="14"/>
      <c r="ECN118" s="14"/>
      <c r="ECO118" s="14"/>
      <c r="ECP118" s="14"/>
      <c r="ECQ118" s="14"/>
      <c r="ECR118" s="14"/>
      <c r="ECS118" s="14"/>
      <c r="ECT118" s="14"/>
      <c r="ECU118" s="14"/>
      <c r="ECV118" s="14"/>
      <c r="ECW118" s="14"/>
      <c r="ECX118" s="14"/>
      <c r="ECY118" s="14"/>
      <c r="ECZ118" s="14"/>
      <c r="EDA118" s="14"/>
      <c r="EDB118" s="14"/>
      <c r="EDC118" s="14"/>
      <c r="EDD118" s="14"/>
      <c r="EDE118" s="14"/>
      <c r="EDF118" s="14"/>
      <c r="EDG118" s="14"/>
      <c r="EDH118" s="14"/>
      <c r="EDI118" s="14"/>
      <c r="EDJ118" s="14"/>
      <c r="EDK118" s="14"/>
      <c r="EDL118" s="14"/>
      <c r="EDM118" s="14"/>
      <c r="EDN118" s="14"/>
      <c r="EDO118" s="14"/>
      <c r="EDP118" s="14"/>
      <c r="EDQ118" s="14"/>
      <c r="EDR118" s="14"/>
      <c r="EDS118" s="14"/>
      <c r="EDT118" s="14"/>
      <c r="EDU118" s="14"/>
      <c r="EDV118" s="14"/>
      <c r="EDW118" s="14"/>
      <c r="EDX118" s="14"/>
      <c r="EDY118" s="14"/>
      <c r="EDZ118" s="14"/>
      <c r="EEA118" s="14"/>
      <c r="EEB118" s="14"/>
      <c r="EEC118" s="14"/>
      <c r="EED118" s="14"/>
      <c r="EEE118" s="14"/>
      <c r="EEF118" s="14"/>
      <c r="EEG118" s="14"/>
      <c r="EEH118" s="14"/>
      <c r="EEI118" s="14"/>
      <c r="EEJ118" s="14"/>
      <c r="EEK118" s="14"/>
      <c r="EEL118" s="14"/>
      <c r="EEM118" s="14"/>
      <c r="EEN118" s="14"/>
      <c r="EEO118" s="14"/>
      <c r="EEP118" s="14"/>
      <c r="EEQ118" s="14"/>
      <c r="EER118" s="14"/>
      <c r="EES118" s="14"/>
      <c r="EET118" s="14"/>
      <c r="EEU118" s="14"/>
      <c r="EEV118" s="14"/>
      <c r="EEW118" s="14"/>
      <c r="EEX118" s="14"/>
      <c r="EEY118" s="14"/>
      <c r="EEZ118" s="14"/>
      <c r="EFA118" s="14"/>
      <c r="EFB118" s="14"/>
      <c r="EFC118" s="14"/>
      <c r="EFD118" s="14"/>
      <c r="EFE118" s="14"/>
      <c r="EFF118" s="14"/>
      <c r="EFG118" s="14"/>
      <c r="EFH118" s="14"/>
      <c r="EFI118" s="14"/>
      <c r="EFJ118" s="14"/>
      <c r="EFK118" s="14"/>
      <c r="EFL118" s="14"/>
      <c r="EFM118" s="14"/>
      <c r="EFN118" s="14"/>
      <c r="EFO118" s="14"/>
      <c r="EFP118" s="14"/>
      <c r="EFQ118" s="14"/>
      <c r="EFR118" s="14"/>
      <c r="EFS118" s="14"/>
      <c r="EFT118" s="14"/>
      <c r="EFU118" s="14"/>
      <c r="EFV118" s="14"/>
      <c r="EFW118" s="14"/>
      <c r="EFX118" s="14"/>
      <c r="EFY118" s="14"/>
      <c r="EFZ118" s="14"/>
      <c r="EGA118" s="14"/>
      <c r="EGB118" s="14"/>
      <c r="EGC118" s="14"/>
      <c r="EGD118" s="14"/>
      <c r="EGE118" s="14"/>
      <c r="EGF118" s="14"/>
      <c r="EGG118" s="14"/>
      <c r="EGH118" s="14"/>
      <c r="EGI118" s="14"/>
      <c r="EGJ118" s="14"/>
      <c r="EGK118" s="14"/>
      <c r="EGL118" s="14"/>
      <c r="EGM118" s="14"/>
      <c r="EGN118" s="14"/>
      <c r="EGO118" s="14"/>
      <c r="EGP118" s="14"/>
      <c r="EGQ118" s="14"/>
      <c r="EGR118" s="14"/>
      <c r="EGS118" s="14"/>
      <c r="EGT118" s="14"/>
      <c r="EGU118" s="14"/>
      <c r="EGV118" s="14"/>
      <c r="EGW118" s="14"/>
      <c r="EGX118" s="14"/>
      <c r="EGY118" s="14"/>
      <c r="EGZ118" s="14"/>
      <c r="EHA118" s="14"/>
      <c r="EHB118" s="14"/>
      <c r="EHC118" s="14"/>
      <c r="EHD118" s="14"/>
      <c r="EHE118" s="14"/>
      <c r="EHF118" s="14"/>
      <c r="EHG118" s="14"/>
      <c r="EHH118" s="14"/>
      <c r="EHI118" s="14"/>
      <c r="EHJ118" s="14"/>
      <c r="EHK118" s="14"/>
      <c r="EHL118" s="14"/>
      <c r="EHM118" s="14"/>
      <c r="EHN118" s="14"/>
      <c r="EHO118" s="14"/>
      <c r="EHP118" s="14"/>
      <c r="EHQ118" s="14"/>
      <c r="EHR118" s="14"/>
      <c r="EHS118" s="14"/>
      <c r="EHT118" s="14"/>
      <c r="EHU118" s="14"/>
      <c r="EHV118" s="14"/>
      <c r="EHW118" s="14"/>
      <c r="EHX118" s="14"/>
      <c r="EHY118" s="14"/>
      <c r="EHZ118" s="14"/>
      <c r="EIA118" s="14"/>
      <c r="EIB118" s="14"/>
      <c r="EIC118" s="14"/>
      <c r="EID118" s="14"/>
      <c r="EIE118" s="14"/>
      <c r="EIF118" s="14"/>
      <c r="EIG118" s="14"/>
      <c r="EIH118" s="14"/>
      <c r="EII118" s="14"/>
      <c r="EIJ118" s="14"/>
      <c r="EIK118" s="14"/>
      <c r="EIL118" s="14"/>
      <c r="EIM118" s="14"/>
      <c r="EIN118" s="14"/>
      <c r="EIO118" s="14"/>
      <c r="EIP118" s="14"/>
      <c r="EIQ118" s="14"/>
      <c r="EIR118" s="14"/>
      <c r="EIS118" s="14"/>
      <c r="EIT118" s="14"/>
      <c r="EIU118" s="14"/>
      <c r="EIV118" s="14"/>
      <c r="EIW118" s="14"/>
      <c r="EIX118" s="14"/>
      <c r="EIY118" s="14"/>
      <c r="EIZ118" s="14"/>
      <c r="EJA118" s="14"/>
      <c r="EJB118" s="14"/>
      <c r="EJC118" s="14"/>
      <c r="EJD118" s="14"/>
      <c r="EJE118" s="14"/>
      <c r="EJF118" s="14"/>
      <c r="EJG118" s="14"/>
      <c r="EJH118" s="14"/>
      <c r="EJI118" s="14"/>
      <c r="EJJ118" s="14"/>
      <c r="EJK118" s="14"/>
      <c r="EJL118" s="14"/>
      <c r="EJM118" s="14"/>
      <c r="EJN118" s="14"/>
      <c r="EJO118" s="14"/>
      <c r="EJP118" s="14"/>
      <c r="EJQ118" s="14"/>
      <c r="EJR118" s="14"/>
      <c r="EJS118" s="14"/>
      <c r="EJT118" s="14"/>
      <c r="EJU118" s="14"/>
      <c r="EJV118" s="14"/>
      <c r="EJW118" s="14"/>
      <c r="EJX118" s="14"/>
      <c r="EJY118" s="14"/>
      <c r="EJZ118" s="14"/>
      <c r="EKA118" s="14"/>
      <c r="EKB118" s="14"/>
      <c r="EKC118" s="14"/>
      <c r="EKD118" s="14"/>
      <c r="EKE118" s="14"/>
      <c r="EKF118" s="14"/>
      <c r="EKG118" s="14"/>
      <c r="EKH118" s="14"/>
      <c r="EKI118" s="14"/>
      <c r="EKJ118" s="14"/>
      <c r="EKK118" s="14"/>
      <c r="EKL118" s="14"/>
      <c r="EKM118" s="14"/>
      <c r="EKN118" s="14"/>
      <c r="EKO118" s="14"/>
      <c r="EKP118" s="14"/>
      <c r="EKQ118" s="14"/>
      <c r="EKR118" s="14"/>
      <c r="EKS118" s="14"/>
      <c r="EKT118" s="14"/>
      <c r="EKU118" s="14"/>
      <c r="EKV118" s="14"/>
      <c r="EKW118" s="14"/>
      <c r="EKX118" s="14"/>
      <c r="EKY118" s="14"/>
      <c r="EKZ118" s="14"/>
      <c r="ELA118" s="14"/>
      <c r="ELB118" s="14"/>
      <c r="ELC118" s="14"/>
      <c r="ELD118" s="14"/>
      <c r="ELE118" s="14"/>
      <c r="ELF118" s="14"/>
      <c r="ELG118" s="14"/>
      <c r="ELH118" s="14"/>
      <c r="ELI118" s="14"/>
      <c r="ELJ118" s="14"/>
      <c r="ELK118" s="14"/>
      <c r="ELL118" s="14"/>
      <c r="ELM118" s="14"/>
      <c r="ELN118" s="14"/>
      <c r="ELO118" s="14"/>
      <c r="ELP118" s="14"/>
      <c r="ELQ118" s="14"/>
      <c r="ELR118" s="14"/>
      <c r="ELS118" s="14"/>
      <c r="ELT118" s="14"/>
      <c r="ELU118" s="14"/>
      <c r="ELV118" s="14"/>
      <c r="ELW118" s="14"/>
      <c r="ELX118" s="14"/>
      <c r="ELY118" s="14"/>
      <c r="ELZ118" s="14"/>
      <c r="EMA118" s="14"/>
      <c r="EMB118" s="14"/>
      <c r="EMC118" s="14"/>
      <c r="EMD118" s="14"/>
      <c r="EME118" s="14"/>
      <c r="EMF118" s="14"/>
      <c r="EMG118" s="14"/>
      <c r="EMH118" s="14"/>
      <c r="EMI118" s="14"/>
      <c r="EMJ118" s="14"/>
      <c r="EMK118" s="14"/>
      <c r="EML118" s="14"/>
      <c r="EMM118" s="14"/>
      <c r="EMN118" s="14"/>
      <c r="EMO118" s="14"/>
      <c r="EMP118" s="14"/>
      <c r="EMQ118" s="14"/>
      <c r="EMR118" s="14"/>
      <c r="EMS118" s="14"/>
      <c r="EMT118" s="14"/>
      <c r="EMU118" s="14"/>
      <c r="EMV118" s="14"/>
      <c r="EMW118" s="14"/>
      <c r="EMX118" s="14"/>
      <c r="EMY118" s="14"/>
      <c r="EMZ118" s="14"/>
      <c r="ENA118" s="14"/>
      <c r="ENB118" s="14"/>
      <c r="ENC118" s="14"/>
      <c r="END118" s="14"/>
      <c r="ENE118" s="14"/>
      <c r="ENF118" s="14"/>
      <c r="ENG118" s="14"/>
      <c r="ENH118" s="14"/>
      <c r="ENI118" s="14"/>
      <c r="ENJ118" s="14"/>
      <c r="ENK118" s="14"/>
      <c r="ENL118" s="14"/>
      <c r="ENM118" s="14"/>
      <c r="ENN118" s="14"/>
      <c r="ENO118" s="14"/>
      <c r="ENP118" s="14"/>
      <c r="ENQ118" s="14"/>
      <c r="ENR118" s="14"/>
      <c r="ENS118" s="14"/>
      <c r="ENT118" s="14"/>
      <c r="ENU118" s="14"/>
      <c r="ENV118" s="14"/>
      <c r="ENW118" s="14"/>
      <c r="ENX118" s="14"/>
      <c r="ENY118" s="14"/>
      <c r="ENZ118" s="14"/>
      <c r="EOA118" s="14"/>
      <c r="EOB118" s="14"/>
      <c r="EOC118" s="14"/>
      <c r="EOD118" s="14"/>
      <c r="EOE118" s="14"/>
      <c r="EOF118" s="14"/>
      <c r="EOG118" s="14"/>
      <c r="EOH118" s="14"/>
      <c r="EOI118" s="14"/>
      <c r="EOJ118" s="14"/>
      <c r="EOK118" s="14"/>
      <c r="EOL118" s="14"/>
      <c r="EOM118" s="14"/>
      <c r="EON118" s="14"/>
      <c r="EOO118" s="14"/>
      <c r="EOP118" s="14"/>
      <c r="EOQ118" s="14"/>
      <c r="EOR118" s="14"/>
      <c r="EOS118" s="14"/>
      <c r="EOT118" s="14"/>
      <c r="EOU118" s="14"/>
      <c r="EOV118" s="14"/>
      <c r="EOW118" s="14"/>
      <c r="EOX118" s="14"/>
      <c r="EOY118" s="14"/>
      <c r="EOZ118" s="14"/>
      <c r="EPA118" s="14"/>
      <c r="EPB118" s="14"/>
      <c r="EPC118" s="14"/>
      <c r="EPD118" s="14"/>
      <c r="EPE118" s="14"/>
      <c r="EPF118" s="14"/>
      <c r="EPG118" s="14"/>
      <c r="EPH118" s="14"/>
      <c r="EPI118" s="14"/>
      <c r="EPJ118" s="14"/>
      <c r="EPK118" s="14"/>
      <c r="EPL118" s="14"/>
      <c r="EPM118" s="14"/>
      <c r="EPN118" s="14"/>
      <c r="EPO118" s="14"/>
      <c r="EPP118" s="14"/>
      <c r="EPQ118" s="14"/>
      <c r="EPR118" s="14"/>
      <c r="EPS118" s="14"/>
      <c r="EPT118" s="14"/>
      <c r="EPU118" s="14"/>
      <c r="EPV118" s="14"/>
      <c r="EPW118" s="14"/>
      <c r="EPX118" s="14"/>
      <c r="EPY118" s="14"/>
      <c r="EPZ118" s="14"/>
      <c r="EQA118" s="14"/>
      <c r="EQB118" s="14"/>
      <c r="EQC118" s="14"/>
      <c r="EQD118" s="14"/>
      <c r="EQE118" s="14"/>
      <c r="EQF118" s="14"/>
      <c r="EQG118" s="14"/>
      <c r="EQH118" s="14"/>
      <c r="EQI118" s="14"/>
      <c r="EQJ118" s="14"/>
      <c r="EQK118" s="14"/>
      <c r="EQL118" s="14"/>
      <c r="EQM118" s="14"/>
      <c r="EQN118" s="14"/>
      <c r="EQO118" s="14"/>
      <c r="EQP118" s="14"/>
      <c r="EQQ118" s="14"/>
      <c r="EQR118" s="14"/>
      <c r="EQS118" s="14"/>
      <c r="EQT118" s="14"/>
      <c r="EQU118" s="14"/>
      <c r="EQV118" s="14"/>
      <c r="EQW118" s="14"/>
      <c r="EQX118" s="14"/>
      <c r="EQY118" s="14"/>
      <c r="EQZ118" s="14"/>
      <c r="ERA118" s="14"/>
      <c r="ERB118" s="14"/>
      <c r="ERC118" s="14"/>
      <c r="ERD118" s="14"/>
      <c r="ERE118" s="14"/>
      <c r="ERF118" s="14"/>
      <c r="ERG118" s="14"/>
      <c r="ERH118" s="14"/>
      <c r="ERI118" s="14"/>
      <c r="ERJ118" s="14"/>
      <c r="ERK118" s="14"/>
      <c r="ERL118" s="14"/>
      <c r="ERM118" s="14"/>
      <c r="ERN118" s="14"/>
      <c r="ERO118" s="14"/>
      <c r="ERP118" s="14"/>
      <c r="ERQ118" s="14"/>
      <c r="ERR118" s="14"/>
      <c r="ERS118" s="14"/>
      <c r="ERT118" s="14"/>
      <c r="ERU118" s="14"/>
      <c r="ERV118" s="14"/>
      <c r="ERW118" s="14"/>
      <c r="ERX118" s="14"/>
      <c r="ERY118" s="14"/>
      <c r="ERZ118" s="14"/>
      <c r="ESA118" s="14"/>
      <c r="ESB118" s="14"/>
      <c r="ESC118" s="14"/>
      <c r="ESD118" s="14"/>
      <c r="ESE118" s="14"/>
      <c r="ESF118" s="14"/>
      <c r="ESG118" s="14"/>
      <c r="ESH118" s="14"/>
      <c r="ESI118" s="14"/>
      <c r="ESJ118" s="14"/>
      <c r="ESK118" s="14"/>
      <c r="ESL118" s="14"/>
      <c r="ESM118" s="14"/>
      <c r="ESN118" s="14"/>
      <c r="ESO118" s="14"/>
      <c r="ESP118" s="14"/>
      <c r="ESQ118" s="14"/>
      <c r="ESR118" s="14"/>
      <c r="ESS118" s="14"/>
      <c r="EST118" s="14"/>
      <c r="ESU118" s="14"/>
      <c r="ESV118" s="14"/>
      <c r="ESW118" s="14"/>
      <c r="ESX118" s="14"/>
      <c r="ESY118" s="14"/>
      <c r="ESZ118" s="14"/>
      <c r="ETA118" s="14"/>
      <c r="ETB118" s="14"/>
      <c r="ETC118" s="14"/>
      <c r="ETD118" s="14"/>
      <c r="ETE118" s="14"/>
      <c r="ETF118" s="14"/>
      <c r="ETG118" s="14"/>
      <c r="ETH118" s="14"/>
      <c r="ETI118" s="14"/>
      <c r="ETJ118" s="14"/>
      <c r="ETK118" s="14"/>
      <c r="ETL118" s="14"/>
      <c r="ETM118" s="14"/>
      <c r="ETN118" s="14"/>
      <c r="ETO118" s="14"/>
      <c r="ETP118" s="14"/>
      <c r="ETQ118" s="14"/>
      <c r="ETR118" s="14"/>
      <c r="ETS118" s="14"/>
      <c r="ETT118" s="14"/>
      <c r="ETU118" s="14"/>
      <c r="ETV118" s="14"/>
      <c r="ETW118" s="14"/>
      <c r="ETX118" s="14"/>
      <c r="ETY118" s="14"/>
      <c r="ETZ118" s="14"/>
      <c r="EUA118" s="14"/>
      <c r="EUB118" s="14"/>
      <c r="EUC118" s="14"/>
      <c r="EUD118" s="14"/>
      <c r="EUE118" s="14"/>
      <c r="EUF118" s="14"/>
      <c r="EUG118" s="14"/>
      <c r="EUH118" s="14"/>
      <c r="EUI118" s="14"/>
      <c r="EUJ118" s="14"/>
      <c r="EUK118" s="14"/>
      <c r="EUL118" s="14"/>
      <c r="EUM118" s="14"/>
      <c r="EUN118" s="14"/>
      <c r="EUO118" s="14"/>
      <c r="EUP118" s="14"/>
      <c r="EUQ118" s="14"/>
      <c r="EUR118" s="14"/>
      <c r="EUS118" s="14"/>
      <c r="EUT118" s="14"/>
      <c r="EUU118" s="14"/>
      <c r="EUV118" s="14"/>
      <c r="EUW118" s="14"/>
      <c r="EUX118" s="14"/>
      <c r="EUY118" s="14"/>
      <c r="EUZ118" s="14"/>
      <c r="EVA118" s="14"/>
      <c r="EVB118" s="14"/>
      <c r="EVC118" s="14"/>
      <c r="EVD118" s="14"/>
      <c r="EVE118" s="14"/>
      <c r="EVF118" s="14"/>
      <c r="EVG118" s="14"/>
      <c r="EVH118" s="14"/>
      <c r="EVI118" s="14"/>
      <c r="EVJ118" s="14"/>
      <c r="EVK118" s="14"/>
      <c r="EVL118" s="14"/>
      <c r="EVM118" s="14"/>
      <c r="EVN118" s="14"/>
      <c r="EVO118" s="14"/>
      <c r="EVP118" s="14"/>
      <c r="EVQ118" s="14"/>
      <c r="EVR118" s="14"/>
      <c r="EVS118" s="14"/>
      <c r="EVT118" s="14"/>
      <c r="EVU118" s="14"/>
      <c r="EVV118" s="14"/>
      <c r="EVW118" s="14"/>
      <c r="EVX118" s="14"/>
      <c r="EVY118" s="14"/>
      <c r="EVZ118" s="14"/>
      <c r="EWA118" s="14"/>
      <c r="EWB118" s="14"/>
      <c r="EWC118" s="14"/>
      <c r="EWD118" s="14"/>
      <c r="EWE118" s="14"/>
      <c r="EWF118" s="14"/>
      <c r="EWG118" s="14"/>
      <c r="EWH118" s="14"/>
      <c r="EWI118" s="14"/>
      <c r="EWJ118" s="14"/>
      <c r="EWK118" s="14"/>
      <c r="EWL118" s="14"/>
      <c r="EWM118" s="14"/>
      <c r="EWN118" s="14"/>
      <c r="EWO118" s="14"/>
      <c r="EWP118" s="14"/>
      <c r="EWQ118" s="14"/>
      <c r="EWR118" s="14"/>
      <c r="EWS118" s="14"/>
      <c r="EWT118" s="14"/>
      <c r="EWU118" s="14"/>
      <c r="EWV118" s="14"/>
      <c r="EWW118" s="14"/>
      <c r="EWX118" s="14"/>
      <c r="EWY118" s="14"/>
      <c r="EWZ118" s="14"/>
      <c r="EXA118" s="14"/>
      <c r="EXB118" s="14"/>
      <c r="EXC118" s="14"/>
      <c r="EXD118" s="14"/>
      <c r="EXE118" s="14"/>
      <c r="EXF118" s="14"/>
      <c r="EXG118" s="14"/>
      <c r="EXH118" s="14"/>
      <c r="EXI118" s="14"/>
      <c r="EXJ118" s="14"/>
      <c r="EXK118" s="14"/>
      <c r="EXL118" s="14"/>
      <c r="EXM118" s="14"/>
      <c r="EXN118" s="14"/>
      <c r="EXO118" s="14"/>
      <c r="EXP118" s="14"/>
      <c r="EXQ118" s="14"/>
      <c r="EXR118" s="14"/>
      <c r="EXS118" s="14"/>
      <c r="EXT118" s="14"/>
      <c r="EXU118" s="14"/>
      <c r="EXV118" s="14"/>
      <c r="EXW118" s="14"/>
      <c r="EXX118" s="14"/>
      <c r="EXY118" s="14"/>
      <c r="EXZ118" s="14"/>
      <c r="EYA118" s="14"/>
      <c r="EYB118" s="14"/>
      <c r="EYC118" s="14"/>
      <c r="EYD118" s="14"/>
      <c r="EYE118" s="14"/>
      <c r="EYF118" s="14"/>
      <c r="EYG118" s="14"/>
      <c r="EYH118" s="14"/>
      <c r="EYI118" s="14"/>
      <c r="EYJ118" s="14"/>
      <c r="EYK118" s="14"/>
      <c r="EYL118" s="14"/>
      <c r="EYM118" s="14"/>
      <c r="EYN118" s="14"/>
      <c r="EYO118" s="14"/>
      <c r="EYP118" s="14"/>
      <c r="EYQ118" s="14"/>
      <c r="EYR118" s="14"/>
      <c r="EYS118" s="14"/>
      <c r="EYT118" s="14"/>
      <c r="EYU118" s="14"/>
      <c r="EYV118" s="14"/>
      <c r="EYW118" s="14"/>
      <c r="EYX118" s="14"/>
      <c r="EYY118" s="14"/>
      <c r="EYZ118" s="14"/>
      <c r="EZA118" s="14"/>
      <c r="EZB118" s="14"/>
      <c r="EZC118" s="14"/>
      <c r="EZD118" s="14"/>
      <c r="EZE118" s="14"/>
      <c r="EZF118" s="14"/>
      <c r="EZG118" s="14"/>
      <c r="EZH118" s="14"/>
      <c r="EZI118" s="14"/>
      <c r="EZJ118" s="14"/>
      <c r="EZK118" s="14"/>
      <c r="EZL118" s="14"/>
      <c r="EZM118" s="14"/>
      <c r="EZN118" s="14"/>
      <c r="EZO118" s="14"/>
      <c r="EZP118" s="14"/>
      <c r="EZQ118" s="14"/>
      <c r="EZR118" s="14"/>
      <c r="EZS118" s="14"/>
      <c r="EZT118" s="14"/>
      <c r="EZU118" s="14"/>
      <c r="EZV118" s="14"/>
      <c r="EZW118" s="14"/>
      <c r="EZX118" s="14"/>
      <c r="EZY118" s="14"/>
      <c r="EZZ118" s="14"/>
      <c r="FAA118" s="14"/>
      <c r="FAB118" s="14"/>
      <c r="FAC118" s="14"/>
      <c r="FAD118" s="14"/>
      <c r="FAE118" s="14"/>
      <c r="FAF118" s="14"/>
      <c r="FAG118" s="14"/>
      <c r="FAH118" s="14"/>
      <c r="FAI118" s="14"/>
      <c r="FAJ118" s="14"/>
      <c r="FAK118" s="14"/>
      <c r="FAL118" s="14"/>
      <c r="FAM118" s="14"/>
      <c r="FAN118" s="14"/>
      <c r="FAO118" s="14"/>
      <c r="FAP118" s="14"/>
      <c r="FAQ118" s="14"/>
      <c r="FAR118" s="14"/>
      <c r="FAS118" s="14"/>
      <c r="FAT118" s="14"/>
      <c r="FAU118" s="14"/>
      <c r="FAV118" s="14"/>
      <c r="FAW118" s="14"/>
      <c r="FAX118" s="14"/>
      <c r="FAY118" s="14"/>
      <c r="FAZ118" s="14"/>
      <c r="FBA118" s="14"/>
      <c r="FBB118" s="14"/>
      <c r="FBC118" s="14"/>
      <c r="FBD118" s="14"/>
      <c r="FBE118" s="14"/>
      <c r="FBF118" s="14"/>
      <c r="FBG118" s="14"/>
      <c r="FBH118" s="14"/>
      <c r="FBI118" s="14"/>
      <c r="FBJ118" s="14"/>
      <c r="FBK118" s="14"/>
      <c r="FBL118" s="14"/>
      <c r="FBM118" s="14"/>
      <c r="FBN118" s="14"/>
      <c r="FBO118" s="14"/>
      <c r="FBP118" s="14"/>
      <c r="FBQ118" s="14"/>
      <c r="FBR118" s="14"/>
      <c r="FBS118" s="14"/>
      <c r="FBT118" s="14"/>
      <c r="FBU118" s="14"/>
      <c r="FBV118" s="14"/>
      <c r="FBW118" s="14"/>
      <c r="FBX118" s="14"/>
      <c r="FBY118" s="14"/>
      <c r="FBZ118" s="14"/>
      <c r="FCA118" s="14"/>
      <c r="FCB118" s="14"/>
      <c r="FCC118" s="14"/>
      <c r="FCD118" s="14"/>
      <c r="FCE118" s="14"/>
      <c r="FCF118" s="14"/>
      <c r="FCG118" s="14"/>
      <c r="FCH118" s="14"/>
      <c r="FCI118" s="14"/>
      <c r="FCJ118" s="14"/>
      <c r="FCK118" s="14"/>
      <c r="FCL118" s="14"/>
      <c r="FCM118" s="14"/>
      <c r="FCN118" s="14"/>
      <c r="FCO118" s="14"/>
      <c r="FCP118" s="14"/>
      <c r="FCQ118" s="14"/>
      <c r="FCR118" s="14"/>
      <c r="FCS118" s="14"/>
      <c r="FCT118" s="14"/>
      <c r="FCU118" s="14"/>
      <c r="FCV118" s="14"/>
      <c r="FCW118" s="14"/>
      <c r="FCX118" s="14"/>
      <c r="FCY118" s="14"/>
      <c r="FCZ118" s="14"/>
      <c r="FDA118" s="14"/>
      <c r="FDB118" s="14"/>
      <c r="FDC118" s="14"/>
      <c r="FDD118" s="14"/>
      <c r="FDE118" s="14"/>
      <c r="FDF118" s="14"/>
      <c r="FDG118" s="14"/>
      <c r="FDH118" s="14"/>
      <c r="FDI118" s="14"/>
      <c r="FDJ118" s="14"/>
      <c r="FDK118" s="14"/>
      <c r="FDL118" s="14"/>
      <c r="FDM118" s="14"/>
      <c r="FDN118" s="14"/>
      <c r="FDO118" s="14"/>
      <c r="FDP118" s="14"/>
      <c r="FDQ118" s="14"/>
      <c r="FDR118" s="14"/>
      <c r="FDS118" s="14"/>
      <c r="FDT118" s="14"/>
      <c r="FDU118" s="14"/>
      <c r="FDV118" s="14"/>
      <c r="FDW118" s="14"/>
      <c r="FDX118" s="14"/>
      <c r="FDY118" s="14"/>
      <c r="FDZ118" s="14"/>
      <c r="FEA118" s="14"/>
      <c r="FEB118" s="14"/>
      <c r="FEC118" s="14"/>
      <c r="FED118" s="14"/>
      <c r="FEE118" s="14"/>
      <c r="FEF118" s="14"/>
      <c r="FEG118" s="14"/>
      <c r="FEH118" s="14"/>
      <c r="FEI118" s="14"/>
      <c r="FEJ118" s="14"/>
      <c r="FEK118" s="14"/>
      <c r="FEL118" s="14"/>
      <c r="FEM118" s="14"/>
      <c r="FEN118" s="14"/>
      <c r="FEO118" s="14"/>
      <c r="FEP118" s="14"/>
      <c r="FEQ118" s="14"/>
      <c r="FER118" s="14"/>
      <c r="FES118" s="14"/>
      <c r="FET118" s="14"/>
      <c r="FEU118" s="14"/>
      <c r="FEV118" s="14"/>
      <c r="FEW118" s="14"/>
      <c r="FEX118" s="14"/>
      <c r="FEY118" s="14"/>
      <c r="FEZ118" s="14"/>
      <c r="FFA118" s="14"/>
      <c r="FFB118" s="14"/>
      <c r="FFC118" s="14"/>
      <c r="FFD118" s="14"/>
      <c r="FFE118" s="14"/>
      <c r="FFF118" s="14"/>
      <c r="FFG118" s="14"/>
      <c r="FFH118" s="14"/>
      <c r="FFI118" s="14"/>
      <c r="FFJ118" s="14"/>
      <c r="FFK118" s="14"/>
      <c r="FFL118" s="14"/>
      <c r="FFM118" s="14"/>
      <c r="FFN118" s="14"/>
      <c r="FFO118" s="14"/>
      <c r="FFP118" s="14"/>
      <c r="FFQ118" s="14"/>
      <c r="FFR118" s="14"/>
      <c r="FFS118" s="14"/>
      <c r="FFT118" s="14"/>
      <c r="FFU118" s="14"/>
      <c r="FFV118" s="14"/>
      <c r="FFW118" s="14"/>
      <c r="FFX118" s="14"/>
      <c r="FFY118" s="14"/>
      <c r="FFZ118" s="14"/>
      <c r="FGA118" s="14"/>
      <c r="FGB118" s="14"/>
      <c r="FGC118" s="14"/>
      <c r="FGD118" s="14"/>
      <c r="FGE118" s="14"/>
      <c r="FGF118" s="14"/>
      <c r="FGG118" s="14"/>
      <c r="FGH118" s="14"/>
      <c r="FGI118" s="14"/>
      <c r="FGJ118" s="14"/>
      <c r="FGK118" s="14"/>
      <c r="FGL118" s="14"/>
      <c r="FGM118" s="14"/>
      <c r="FGN118" s="14"/>
      <c r="FGO118" s="14"/>
      <c r="FGP118" s="14"/>
      <c r="FGQ118" s="14"/>
      <c r="FGR118" s="14"/>
      <c r="FGS118" s="14"/>
      <c r="FGT118" s="14"/>
      <c r="FGU118" s="14"/>
      <c r="FGV118" s="14"/>
      <c r="FGW118" s="14"/>
      <c r="FGX118" s="14"/>
      <c r="FGY118" s="14"/>
      <c r="FGZ118" s="14"/>
      <c r="FHA118" s="14"/>
      <c r="FHB118" s="14"/>
      <c r="FHC118" s="14"/>
      <c r="FHD118" s="14"/>
      <c r="FHE118" s="14"/>
      <c r="FHF118" s="14"/>
      <c r="FHG118" s="14"/>
      <c r="FHH118" s="14"/>
      <c r="FHI118" s="14"/>
      <c r="FHJ118" s="14"/>
      <c r="FHK118" s="14"/>
      <c r="FHL118" s="14"/>
      <c r="FHM118" s="14"/>
      <c r="FHN118" s="14"/>
      <c r="FHO118" s="14"/>
      <c r="FHP118" s="14"/>
      <c r="FHQ118" s="14"/>
      <c r="FHR118" s="14"/>
      <c r="FHS118" s="14"/>
      <c r="FHT118" s="14"/>
      <c r="FHU118" s="14"/>
      <c r="FHV118" s="14"/>
      <c r="FHW118" s="14"/>
      <c r="FHX118" s="14"/>
      <c r="FHY118" s="14"/>
      <c r="FHZ118" s="14"/>
      <c r="FIA118" s="14"/>
      <c r="FIB118" s="14"/>
      <c r="FIC118" s="14"/>
      <c r="FID118" s="14"/>
      <c r="FIE118" s="14"/>
      <c r="FIF118" s="14"/>
      <c r="FIG118" s="14"/>
      <c r="FIH118" s="14"/>
      <c r="FII118" s="14"/>
      <c r="FIJ118" s="14"/>
      <c r="FIK118" s="14"/>
      <c r="FIL118" s="14"/>
      <c r="FIM118" s="14"/>
      <c r="FIN118" s="14"/>
      <c r="FIO118" s="14"/>
      <c r="FIP118" s="14"/>
      <c r="FIQ118" s="14"/>
      <c r="FIR118" s="14"/>
      <c r="FIS118" s="14"/>
      <c r="FIT118" s="14"/>
      <c r="FIU118" s="14"/>
      <c r="FIV118" s="14"/>
      <c r="FIW118" s="14"/>
      <c r="FIX118" s="14"/>
      <c r="FIY118" s="14"/>
      <c r="FIZ118" s="14"/>
      <c r="FJA118" s="14"/>
      <c r="FJB118" s="14"/>
      <c r="FJC118" s="14"/>
      <c r="FJD118" s="14"/>
      <c r="FJE118" s="14"/>
      <c r="FJF118" s="14"/>
      <c r="FJG118" s="14"/>
      <c r="FJH118" s="14"/>
      <c r="FJI118" s="14"/>
      <c r="FJJ118" s="14"/>
      <c r="FJK118" s="14"/>
      <c r="FJL118" s="14"/>
      <c r="FJM118" s="14"/>
      <c r="FJN118" s="14"/>
      <c r="FJO118" s="14"/>
      <c r="FJP118" s="14"/>
      <c r="FJQ118" s="14"/>
      <c r="FJR118" s="14"/>
      <c r="FJS118" s="14"/>
      <c r="FJT118" s="14"/>
      <c r="FJU118" s="14"/>
      <c r="FJV118" s="14"/>
      <c r="FJW118" s="14"/>
      <c r="FJX118" s="14"/>
      <c r="FJY118" s="14"/>
      <c r="FJZ118" s="14"/>
      <c r="FKA118" s="14"/>
      <c r="FKB118" s="14"/>
      <c r="FKC118" s="14"/>
      <c r="FKD118" s="14"/>
      <c r="FKE118" s="14"/>
      <c r="FKF118" s="14"/>
      <c r="FKG118" s="14"/>
      <c r="FKH118" s="14"/>
      <c r="FKI118" s="14"/>
      <c r="FKJ118" s="14"/>
      <c r="FKK118" s="14"/>
      <c r="FKL118" s="14"/>
      <c r="FKM118" s="14"/>
      <c r="FKN118" s="14"/>
      <c r="FKO118" s="14"/>
      <c r="FKP118" s="14"/>
      <c r="FKQ118" s="14"/>
      <c r="FKR118" s="14"/>
      <c r="FKS118" s="14"/>
      <c r="FKT118" s="14"/>
      <c r="FKU118" s="14"/>
      <c r="FKV118" s="14"/>
      <c r="FKW118" s="14"/>
      <c r="FKX118" s="14"/>
      <c r="FKY118" s="14"/>
      <c r="FKZ118" s="14"/>
      <c r="FLA118" s="14"/>
      <c r="FLB118" s="14"/>
      <c r="FLC118" s="14"/>
      <c r="FLD118" s="14"/>
      <c r="FLE118" s="14"/>
      <c r="FLF118" s="14"/>
      <c r="FLG118" s="14"/>
      <c r="FLH118" s="14"/>
      <c r="FLI118" s="14"/>
      <c r="FLJ118" s="14"/>
      <c r="FLK118" s="14"/>
      <c r="FLL118" s="14"/>
      <c r="FLM118" s="14"/>
      <c r="FLN118" s="14"/>
      <c r="FLO118" s="14"/>
      <c r="FLP118" s="14"/>
      <c r="FLQ118" s="14"/>
      <c r="FLR118" s="14"/>
      <c r="FLS118" s="14"/>
      <c r="FLT118" s="14"/>
      <c r="FLU118" s="14"/>
      <c r="FLV118" s="14"/>
      <c r="FLW118" s="14"/>
      <c r="FLX118" s="14"/>
      <c r="FLY118" s="14"/>
      <c r="FLZ118" s="14"/>
      <c r="FMA118" s="14"/>
      <c r="FMB118" s="14"/>
      <c r="FMC118" s="14"/>
      <c r="FMD118" s="14"/>
      <c r="FME118" s="14"/>
      <c r="FMF118" s="14"/>
      <c r="FMG118" s="14"/>
      <c r="FMH118" s="14"/>
      <c r="FMI118" s="14"/>
      <c r="FMJ118" s="14"/>
      <c r="FMK118" s="14"/>
      <c r="FML118" s="14"/>
      <c r="FMM118" s="14"/>
      <c r="FMN118" s="14"/>
      <c r="FMO118" s="14"/>
      <c r="FMP118" s="14"/>
      <c r="FMQ118" s="14"/>
      <c r="FMR118" s="14"/>
      <c r="FMS118" s="14"/>
      <c r="FMT118" s="14"/>
      <c r="FMU118" s="14"/>
      <c r="FMV118" s="14"/>
      <c r="FMW118" s="14"/>
      <c r="FMX118" s="14"/>
      <c r="FMY118" s="14"/>
      <c r="FMZ118" s="14"/>
      <c r="FNA118" s="14"/>
      <c r="FNB118" s="14"/>
      <c r="FNC118" s="14"/>
      <c r="FND118" s="14"/>
      <c r="FNE118" s="14"/>
      <c r="FNF118" s="14"/>
      <c r="FNG118" s="14"/>
      <c r="FNH118" s="14"/>
      <c r="FNI118" s="14"/>
      <c r="FNJ118" s="14"/>
      <c r="FNK118" s="14"/>
      <c r="FNL118" s="14"/>
      <c r="FNM118" s="14"/>
      <c r="FNN118" s="14"/>
      <c r="FNO118" s="14"/>
      <c r="FNP118" s="14"/>
      <c r="FNQ118" s="14"/>
      <c r="FNR118" s="14"/>
      <c r="FNS118" s="14"/>
      <c r="FNT118" s="14"/>
      <c r="FNU118" s="14"/>
      <c r="FNV118" s="14"/>
      <c r="FNW118" s="14"/>
      <c r="FNX118" s="14"/>
      <c r="FNY118" s="14"/>
      <c r="FNZ118" s="14"/>
      <c r="FOA118" s="14"/>
      <c r="FOB118" s="14"/>
      <c r="FOC118" s="14"/>
      <c r="FOD118" s="14"/>
      <c r="FOE118" s="14"/>
      <c r="FOF118" s="14"/>
      <c r="FOG118" s="14"/>
      <c r="FOH118" s="14"/>
      <c r="FOI118" s="14"/>
      <c r="FOJ118" s="14"/>
      <c r="FOK118" s="14"/>
      <c r="FOL118" s="14"/>
      <c r="FOM118" s="14"/>
      <c r="FON118" s="14"/>
      <c r="FOO118" s="14"/>
      <c r="FOP118" s="14"/>
      <c r="FOQ118" s="14"/>
      <c r="FOR118" s="14"/>
      <c r="FOS118" s="14"/>
      <c r="FOT118" s="14"/>
      <c r="FOU118" s="14"/>
      <c r="FOV118" s="14"/>
      <c r="FOW118" s="14"/>
      <c r="FOX118" s="14"/>
      <c r="FOY118" s="14"/>
      <c r="FOZ118" s="14"/>
      <c r="FPA118" s="14"/>
      <c r="FPB118" s="14"/>
      <c r="FPC118" s="14"/>
      <c r="FPD118" s="14"/>
      <c r="FPE118" s="14"/>
      <c r="FPF118" s="14"/>
      <c r="FPG118" s="14"/>
      <c r="FPH118" s="14"/>
      <c r="FPI118" s="14"/>
      <c r="FPJ118" s="14"/>
      <c r="FPK118" s="14"/>
      <c r="FPL118" s="14"/>
      <c r="FPM118" s="14"/>
      <c r="FPN118" s="14"/>
      <c r="FPO118" s="14"/>
      <c r="FPP118" s="14"/>
      <c r="FPQ118" s="14"/>
      <c r="FPR118" s="14"/>
      <c r="FPS118" s="14"/>
      <c r="FPT118" s="14"/>
      <c r="FPU118" s="14"/>
      <c r="FPV118" s="14"/>
      <c r="FPW118" s="14"/>
      <c r="FPX118" s="14"/>
      <c r="FPY118" s="14"/>
      <c r="FPZ118" s="14"/>
      <c r="FQA118" s="14"/>
      <c r="FQB118" s="14"/>
      <c r="FQC118" s="14"/>
      <c r="FQD118" s="14"/>
      <c r="FQE118" s="14"/>
      <c r="FQF118" s="14"/>
      <c r="FQG118" s="14"/>
      <c r="FQH118" s="14"/>
      <c r="FQI118" s="14"/>
      <c r="FQJ118" s="14"/>
      <c r="FQK118" s="14"/>
      <c r="FQL118" s="14"/>
      <c r="FQM118" s="14"/>
      <c r="FQN118" s="14"/>
      <c r="FQO118" s="14"/>
      <c r="FQP118" s="14"/>
      <c r="FQQ118" s="14"/>
      <c r="FQR118" s="14"/>
      <c r="FQS118" s="14"/>
      <c r="FQT118" s="14"/>
      <c r="FQU118" s="14"/>
      <c r="FQV118" s="14"/>
      <c r="FQW118" s="14"/>
      <c r="FQX118" s="14"/>
      <c r="FQY118" s="14"/>
      <c r="FQZ118" s="14"/>
      <c r="FRA118" s="14"/>
      <c r="FRB118" s="14"/>
      <c r="FRC118" s="14"/>
      <c r="FRD118" s="14"/>
      <c r="FRE118" s="14"/>
      <c r="FRF118" s="14"/>
      <c r="FRG118" s="14"/>
      <c r="FRH118" s="14"/>
      <c r="FRI118" s="14"/>
      <c r="FRJ118" s="14"/>
      <c r="FRK118" s="14"/>
      <c r="FRL118" s="14"/>
      <c r="FRM118" s="14"/>
      <c r="FRN118" s="14"/>
      <c r="FRO118" s="14"/>
      <c r="FRP118" s="14"/>
      <c r="FRQ118" s="14"/>
      <c r="FRR118" s="14"/>
      <c r="FRS118" s="14"/>
      <c r="FRT118" s="14"/>
      <c r="FRU118" s="14"/>
      <c r="FRV118" s="14"/>
      <c r="FRW118" s="14"/>
      <c r="FRX118" s="14"/>
      <c r="FRY118" s="14"/>
      <c r="FRZ118" s="14"/>
      <c r="FSA118" s="14"/>
      <c r="FSB118" s="14"/>
      <c r="FSC118" s="14"/>
      <c r="FSD118" s="14"/>
      <c r="FSE118" s="14"/>
      <c r="FSF118" s="14"/>
      <c r="FSG118" s="14"/>
      <c r="FSH118" s="14"/>
      <c r="FSI118" s="14"/>
      <c r="FSJ118" s="14"/>
      <c r="FSK118" s="14"/>
      <c r="FSL118" s="14"/>
      <c r="FSM118" s="14"/>
      <c r="FSN118" s="14"/>
      <c r="FSO118" s="14"/>
      <c r="FSP118" s="14"/>
      <c r="FSQ118" s="14"/>
      <c r="FSR118" s="14"/>
      <c r="FSS118" s="14"/>
      <c r="FST118" s="14"/>
      <c r="FSU118" s="14"/>
      <c r="FSV118" s="14"/>
      <c r="FSW118" s="14"/>
      <c r="FSX118" s="14"/>
      <c r="FSY118" s="14"/>
      <c r="FSZ118" s="14"/>
      <c r="FTA118" s="14"/>
      <c r="FTB118" s="14"/>
      <c r="FTC118" s="14"/>
      <c r="FTD118" s="14"/>
      <c r="FTE118" s="14"/>
      <c r="FTF118" s="14"/>
      <c r="FTG118" s="14"/>
      <c r="FTH118" s="14"/>
      <c r="FTI118" s="14"/>
      <c r="FTJ118" s="14"/>
      <c r="FTK118" s="14"/>
      <c r="FTL118" s="14"/>
      <c r="FTM118" s="14"/>
      <c r="FTN118" s="14"/>
      <c r="FTO118" s="14"/>
      <c r="FTP118" s="14"/>
      <c r="FTQ118" s="14"/>
      <c r="FTR118" s="14"/>
      <c r="FTS118" s="14"/>
      <c r="FTT118" s="14"/>
      <c r="FTU118" s="14"/>
      <c r="FTV118" s="14"/>
      <c r="FTW118" s="14"/>
      <c r="FTX118" s="14"/>
      <c r="FTY118" s="14"/>
      <c r="FTZ118" s="14"/>
      <c r="FUA118" s="14"/>
      <c r="FUB118" s="14"/>
      <c r="FUC118" s="14"/>
      <c r="FUD118" s="14"/>
      <c r="FUE118" s="14"/>
      <c r="FUF118" s="14"/>
      <c r="FUG118" s="14"/>
      <c r="FUH118" s="14"/>
      <c r="FUI118" s="14"/>
      <c r="FUJ118" s="14"/>
      <c r="FUK118" s="14"/>
      <c r="FUL118" s="14"/>
      <c r="FUM118" s="14"/>
      <c r="FUN118" s="14"/>
      <c r="FUO118" s="14"/>
      <c r="FUP118" s="14"/>
      <c r="FUQ118" s="14"/>
      <c r="FUR118" s="14"/>
      <c r="FUS118" s="14"/>
      <c r="FUT118" s="14"/>
      <c r="FUU118" s="14"/>
      <c r="FUV118" s="14"/>
      <c r="FUW118" s="14"/>
      <c r="FUX118" s="14"/>
      <c r="FUY118" s="14"/>
      <c r="FUZ118" s="14"/>
      <c r="FVA118" s="14"/>
      <c r="FVB118" s="14"/>
      <c r="FVC118" s="14"/>
      <c r="FVD118" s="14"/>
      <c r="FVE118" s="14"/>
      <c r="FVF118" s="14"/>
      <c r="FVG118" s="14"/>
      <c r="FVH118" s="14"/>
      <c r="FVI118" s="14"/>
      <c r="FVJ118" s="14"/>
      <c r="FVK118" s="14"/>
      <c r="FVL118" s="14"/>
      <c r="FVM118" s="14"/>
      <c r="FVN118" s="14"/>
      <c r="FVO118" s="14"/>
      <c r="FVP118" s="14"/>
      <c r="FVQ118" s="14"/>
      <c r="FVR118" s="14"/>
      <c r="FVS118" s="14"/>
      <c r="FVT118" s="14"/>
      <c r="FVU118" s="14"/>
      <c r="FVV118" s="14"/>
      <c r="FVW118" s="14"/>
      <c r="FVX118" s="14"/>
      <c r="FVY118" s="14"/>
      <c r="FVZ118" s="14"/>
      <c r="FWA118" s="14"/>
      <c r="FWB118" s="14"/>
      <c r="FWC118" s="14"/>
      <c r="FWD118" s="14"/>
      <c r="FWE118" s="14"/>
      <c r="FWF118" s="14"/>
      <c r="FWG118" s="14"/>
      <c r="FWH118" s="14"/>
      <c r="FWI118" s="14"/>
      <c r="FWJ118" s="14"/>
      <c r="FWK118" s="14"/>
      <c r="FWL118" s="14"/>
      <c r="FWM118" s="14"/>
      <c r="FWN118" s="14"/>
      <c r="FWO118" s="14"/>
      <c r="FWP118" s="14"/>
      <c r="FWQ118" s="14"/>
      <c r="FWR118" s="14"/>
      <c r="FWS118" s="14"/>
      <c r="FWT118" s="14"/>
      <c r="FWU118" s="14"/>
      <c r="FWV118" s="14"/>
      <c r="FWW118" s="14"/>
      <c r="FWX118" s="14"/>
      <c r="FWY118" s="14"/>
      <c r="FWZ118" s="14"/>
      <c r="FXA118" s="14"/>
      <c r="FXB118" s="14"/>
      <c r="FXC118" s="14"/>
      <c r="FXD118" s="14"/>
      <c r="FXE118" s="14"/>
      <c r="FXF118" s="14"/>
      <c r="FXG118" s="14"/>
      <c r="FXH118" s="14"/>
      <c r="FXI118" s="14"/>
      <c r="FXJ118" s="14"/>
      <c r="FXK118" s="14"/>
      <c r="FXL118" s="14"/>
      <c r="FXM118" s="14"/>
      <c r="FXN118" s="14"/>
      <c r="FXO118" s="14"/>
      <c r="FXP118" s="14"/>
      <c r="FXQ118" s="14"/>
      <c r="FXR118" s="14"/>
      <c r="FXS118" s="14"/>
      <c r="FXT118" s="14"/>
      <c r="FXU118" s="14"/>
      <c r="FXV118" s="14"/>
      <c r="FXW118" s="14"/>
      <c r="FXX118" s="14"/>
      <c r="FXY118" s="14"/>
      <c r="FXZ118" s="14"/>
      <c r="FYA118" s="14"/>
      <c r="FYB118" s="14"/>
      <c r="FYC118" s="14"/>
      <c r="FYD118" s="14"/>
      <c r="FYE118" s="14"/>
      <c r="FYF118" s="14"/>
      <c r="FYG118" s="14"/>
      <c r="FYH118" s="14"/>
      <c r="FYI118" s="14"/>
      <c r="FYJ118" s="14"/>
      <c r="FYK118" s="14"/>
      <c r="FYL118" s="14"/>
      <c r="FYM118" s="14"/>
      <c r="FYN118" s="14"/>
      <c r="FYO118" s="14"/>
      <c r="FYP118" s="14"/>
      <c r="FYQ118" s="14"/>
      <c r="FYR118" s="14"/>
      <c r="FYS118" s="14"/>
      <c r="FYT118" s="14"/>
      <c r="FYU118" s="14"/>
      <c r="FYV118" s="14"/>
      <c r="FYW118" s="14"/>
      <c r="FYX118" s="14"/>
      <c r="FYY118" s="14"/>
      <c r="FYZ118" s="14"/>
      <c r="FZA118" s="14"/>
      <c r="FZB118" s="14"/>
      <c r="FZC118" s="14"/>
      <c r="FZD118" s="14"/>
      <c r="FZE118" s="14"/>
      <c r="FZF118" s="14"/>
      <c r="FZG118" s="14"/>
      <c r="FZH118" s="14"/>
      <c r="FZI118" s="14"/>
      <c r="FZJ118" s="14"/>
      <c r="FZK118" s="14"/>
      <c r="FZL118" s="14"/>
      <c r="FZM118" s="14"/>
      <c r="FZN118" s="14"/>
      <c r="FZO118" s="14"/>
      <c r="FZP118" s="14"/>
      <c r="FZQ118" s="14"/>
      <c r="FZR118" s="14"/>
      <c r="FZS118" s="14"/>
      <c r="FZT118" s="14"/>
      <c r="FZU118" s="14"/>
      <c r="FZV118" s="14"/>
      <c r="FZW118" s="14"/>
      <c r="FZX118" s="14"/>
      <c r="FZY118" s="14"/>
      <c r="FZZ118" s="14"/>
      <c r="GAA118" s="14"/>
      <c r="GAB118" s="14"/>
      <c r="GAC118" s="14"/>
      <c r="GAD118" s="14"/>
      <c r="GAE118" s="14"/>
      <c r="GAF118" s="14"/>
      <c r="GAG118" s="14"/>
      <c r="GAH118" s="14"/>
      <c r="GAI118" s="14"/>
      <c r="GAJ118" s="14"/>
      <c r="GAK118" s="14"/>
      <c r="GAL118" s="14"/>
      <c r="GAM118" s="14"/>
      <c r="GAN118" s="14"/>
      <c r="GAO118" s="14"/>
      <c r="GAP118" s="14"/>
      <c r="GAQ118" s="14"/>
      <c r="GAR118" s="14"/>
      <c r="GAS118" s="14"/>
      <c r="GAT118" s="14"/>
      <c r="GAU118" s="14"/>
      <c r="GAV118" s="14"/>
      <c r="GAW118" s="14"/>
      <c r="GAX118" s="14"/>
      <c r="GAY118" s="14"/>
      <c r="GAZ118" s="14"/>
      <c r="GBA118" s="14"/>
      <c r="GBB118" s="14"/>
      <c r="GBC118" s="14"/>
      <c r="GBD118" s="14"/>
      <c r="GBE118" s="14"/>
      <c r="GBF118" s="14"/>
      <c r="GBG118" s="14"/>
      <c r="GBH118" s="14"/>
      <c r="GBI118" s="14"/>
      <c r="GBJ118" s="14"/>
      <c r="GBK118" s="14"/>
      <c r="GBL118" s="14"/>
      <c r="GBM118" s="14"/>
      <c r="GBN118" s="14"/>
      <c r="GBO118" s="14"/>
      <c r="GBP118" s="14"/>
      <c r="GBQ118" s="14"/>
      <c r="GBR118" s="14"/>
      <c r="GBS118" s="14"/>
      <c r="GBT118" s="14"/>
      <c r="GBU118" s="14"/>
      <c r="GBV118" s="14"/>
      <c r="GBW118" s="14"/>
      <c r="GBX118" s="14"/>
      <c r="GBY118" s="14"/>
      <c r="GBZ118" s="14"/>
      <c r="GCA118" s="14"/>
      <c r="GCB118" s="14"/>
      <c r="GCC118" s="14"/>
      <c r="GCD118" s="14"/>
      <c r="GCE118" s="14"/>
      <c r="GCF118" s="14"/>
      <c r="GCG118" s="14"/>
      <c r="GCH118" s="14"/>
      <c r="GCI118" s="14"/>
      <c r="GCJ118" s="14"/>
      <c r="GCK118" s="14"/>
      <c r="GCL118" s="14"/>
      <c r="GCM118" s="14"/>
      <c r="GCN118" s="14"/>
      <c r="GCO118" s="14"/>
      <c r="GCP118" s="14"/>
      <c r="GCQ118" s="14"/>
      <c r="GCR118" s="14"/>
      <c r="GCS118" s="14"/>
      <c r="GCT118" s="14"/>
      <c r="GCU118" s="14"/>
      <c r="GCV118" s="14"/>
      <c r="GCW118" s="14"/>
      <c r="GCX118" s="14"/>
      <c r="GCY118" s="14"/>
      <c r="GCZ118" s="14"/>
      <c r="GDA118" s="14"/>
      <c r="GDB118" s="14"/>
      <c r="GDC118" s="14"/>
      <c r="GDD118" s="14"/>
      <c r="GDE118" s="14"/>
      <c r="GDF118" s="14"/>
      <c r="GDG118" s="14"/>
      <c r="GDH118" s="14"/>
      <c r="GDI118" s="14"/>
      <c r="GDJ118" s="14"/>
      <c r="GDK118" s="14"/>
      <c r="GDL118" s="14"/>
      <c r="GDM118" s="14"/>
      <c r="GDN118" s="14"/>
      <c r="GDO118" s="14"/>
      <c r="GDP118" s="14"/>
      <c r="GDQ118" s="14"/>
      <c r="GDR118" s="14"/>
      <c r="GDS118" s="14"/>
      <c r="GDT118" s="14"/>
      <c r="GDU118" s="14"/>
      <c r="GDV118" s="14"/>
      <c r="GDW118" s="14"/>
      <c r="GDX118" s="14"/>
      <c r="GDY118" s="14"/>
      <c r="GDZ118" s="14"/>
      <c r="GEA118" s="14"/>
      <c r="GEB118" s="14"/>
      <c r="GEC118" s="14"/>
      <c r="GED118" s="14"/>
      <c r="GEE118" s="14"/>
      <c r="GEF118" s="14"/>
      <c r="GEG118" s="14"/>
      <c r="GEH118" s="14"/>
      <c r="GEI118" s="14"/>
      <c r="GEJ118" s="14"/>
      <c r="GEK118" s="14"/>
      <c r="GEL118" s="14"/>
      <c r="GEM118" s="14"/>
      <c r="GEN118" s="14"/>
      <c r="GEO118" s="14"/>
      <c r="GEP118" s="14"/>
      <c r="GEQ118" s="14"/>
      <c r="GER118" s="14"/>
      <c r="GES118" s="14"/>
      <c r="GET118" s="14"/>
      <c r="GEU118" s="14"/>
      <c r="GEV118" s="14"/>
      <c r="GEW118" s="14"/>
      <c r="GEX118" s="14"/>
      <c r="GEY118" s="14"/>
      <c r="GEZ118" s="14"/>
      <c r="GFA118" s="14"/>
      <c r="GFB118" s="14"/>
      <c r="GFC118" s="14"/>
      <c r="GFD118" s="14"/>
      <c r="GFE118" s="14"/>
      <c r="GFF118" s="14"/>
      <c r="GFG118" s="14"/>
      <c r="GFH118" s="14"/>
      <c r="GFI118" s="14"/>
      <c r="GFJ118" s="14"/>
      <c r="GFK118" s="14"/>
      <c r="GFL118" s="14"/>
      <c r="GFM118" s="14"/>
      <c r="GFN118" s="14"/>
      <c r="GFO118" s="14"/>
      <c r="GFP118" s="14"/>
      <c r="GFQ118" s="14"/>
      <c r="GFR118" s="14"/>
      <c r="GFS118" s="14"/>
      <c r="GFT118" s="14"/>
      <c r="GFU118" s="14"/>
      <c r="GFV118" s="14"/>
      <c r="GFW118" s="14"/>
      <c r="GFX118" s="14"/>
      <c r="GFY118" s="14"/>
      <c r="GFZ118" s="14"/>
      <c r="GGA118" s="14"/>
      <c r="GGB118" s="14"/>
      <c r="GGC118" s="14"/>
      <c r="GGD118" s="14"/>
      <c r="GGE118" s="14"/>
      <c r="GGF118" s="14"/>
      <c r="GGG118" s="14"/>
      <c r="GGH118" s="14"/>
      <c r="GGI118" s="14"/>
      <c r="GGJ118" s="14"/>
      <c r="GGK118" s="14"/>
      <c r="GGL118" s="14"/>
      <c r="GGM118" s="14"/>
      <c r="GGN118" s="14"/>
      <c r="GGO118" s="14"/>
      <c r="GGP118" s="14"/>
      <c r="GGQ118" s="14"/>
      <c r="GGR118" s="14"/>
      <c r="GGS118" s="14"/>
      <c r="GGT118" s="14"/>
      <c r="GGU118" s="14"/>
      <c r="GGV118" s="14"/>
      <c r="GGW118" s="14"/>
      <c r="GGX118" s="14"/>
      <c r="GGY118" s="14"/>
      <c r="GGZ118" s="14"/>
      <c r="GHA118" s="14"/>
      <c r="GHB118" s="14"/>
      <c r="GHC118" s="14"/>
      <c r="GHD118" s="14"/>
      <c r="GHE118" s="14"/>
      <c r="GHF118" s="14"/>
      <c r="GHG118" s="14"/>
      <c r="GHH118" s="14"/>
      <c r="GHI118" s="14"/>
      <c r="GHJ118" s="14"/>
      <c r="GHK118" s="14"/>
      <c r="GHL118" s="14"/>
      <c r="GHM118" s="14"/>
      <c r="GHN118" s="14"/>
      <c r="GHO118" s="14"/>
      <c r="GHP118" s="14"/>
      <c r="GHQ118" s="14"/>
      <c r="GHR118" s="14"/>
      <c r="GHS118" s="14"/>
      <c r="GHT118" s="14"/>
      <c r="GHU118" s="14"/>
      <c r="GHV118" s="14"/>
      <c r="GHW118" s="14"/>
      <c r="GHX118" s="14"/>
      <c r="GHY118" s="14"/>
      <c r="GHZ118" s="14"/>
      <c r="GIA118" s="14"/>
      <c r="GIB118" s="14"/>
      <c r="GIC118" s="14"/>
      <c r="GID118" s="14"/>
      <c r="GIE118" s="14"/>
      <c r="GIF118" s="14"/>
      <c r="GIG118" s="14"/>
      <c r="GIH118" s="14"/>
      <c r="GII118" s="14"/>
      <c r="GIJ118" s="14"/>
      <c r="GIK118" s="14"/>
      <c r="GIL118" s="14"/>
      <c r="GIM118" s="14"/>
      <c r="GIN118" s="14"/>
      <c r="GIO118" s="14"/>
      <c r="GIP118" s="14"/>
      <c r="GIQ118" s="14"/>
      <c r="GIR118" s="14"/>
      <c r="GIS118" s="14"/>
      <c r="GIT118" s="14"/>
      <c r="GIU118" s="14"/>
      <c r="GIV118" s="14"/>
      <c r="GIW118" s="14"/>
      <c r="GIX118" s="14"/>
      <c r="GIY118" s="14"/>
      <c r="GIZ118" s="14"/>
      <c r="GJA118" s="14"/>
      <c r="GJB118" s="14"/>
      <c r="GJC118" s="14"/>
      <c r="GJD118" s="14"/>
      <c r="GJE118" s="14"/>
      <c r="GJF118" s="14"/>
      <c r="GJG118" s="14"/>
      <c r="GJH118" s="14"/>
      <c r="GJI118" s="14"/>
      <c r="GJJ118" s="14"/>
      <c r="GJK118" s="14"/>
      <c r="GJL118" s="14"/>
      <c r="GJM118" s="14"/>
      <c r="GJN118" s="14"/>
      <c r="GJO118" s="14"/>
      <c r="GJP118" s="14"/>
      <c r="GJQ118" s="14"/>
      <c r="GJR118" s="14"/>
      <c r="GJS118" s="14"/>
      <c r="GJT118" s="14"/>
      <c r="GJU118" s="14"/>
      <c r="GJV118" s="14"/>
      <c r="GJW118" s="14"/>
      <c r="GJX118" s="14"/>
      <c r="GJY118" s="14"/>
      <c r="GJZ118" s="14"/>
      <c r="GKA118" s="14"/>
      <c r="GKB118" s="14"/>
      <c r="GKC118" s="14"/>
      <c r="GKD118" s="14"/>
      <c r="GKE118" s="14"/>
      <c r="GKF118" s="14"/>
      <c r="GKG118" s="14"/>
      <c r="GKH118" s="14"/>
      <c r="GKI118" s="14"/>
      <c r="GKJ118" s="14"/>
      <c r="GKK118" s="14"/>
      <c r="GKL118" s="14"/>
      <c r="GKM118" s="14"/>
      <c r="GKN118" s="14"/>
      <c r="GKO118" s="14"/>
      <c r="GKP118" s="14"/>
      <c r="GKQ118" s="14"/>
      <c r="GKR118" s="14"/>
      <c r="GKS118" s="14"/>
      <c r="GKT118" s="14"/>
      <c r="GKU118" s="14"/>
      <c r="GKV118" s="14"/>
      <c r="GKW118" s="14"/>
      <c r="GKX118" s="14"/>
      <c r="GKY118" s="14"/>
      <c r="GKZ118" s="14"/>
      <c r="GLA118" s="14"/>
      <c r="GLB118" s="14"/>
      <c r="GLC118" s="14"/>
      <c r="GLD118" s="14"/>
      <c r="GLE118" s="14"/>
      <c r="GLF118" s="14"/>
      <c r="GLG118" s="14"/>
      <c r="GLH118" s="14"/>
      <c r="GLI118" s="14"/>
      <c r="GLJ118" s="14"/>
      <c r="GLK118" s="14"/>
      <c r="GLL118" s="14"/>
      <c r="GLM118" s="14"/>
      <c r="GLN118" s="14"/>
      <c r="GLO118" s="14"/>
      <c r="GLP118" s="14"/>
      <c r="GLQ118" s="14"/>
      <c r="GLR118" s="14"/>
      <c r="GLS118" s="14"/>
      <c r="GLT118" s="14"/>
      <c r="GLU118" s="14"/>
      <c r="GLV118" s="14"/>
      <c r="GLW118" s="14"/>
      <c r="GLX118" s="14"/>
      <c r="GLY118" s="14"/>
      <c r="GLZ118" s="14"/>
      <c r="GMA118" s="14"/>
      <c r="GMB118" s="14"/>
      <c r="GMC118" s="14"/>
      <c r="GMD118" s="14"/>
      <c r="GME118" s="14"/>
      <c r="GMF118" s="14"/>
      <c r="GMG118" s="14"/>
      <c r="GMH118" s="14"/>
      <c r="GMI118" s="14"/>
      <c r="GMJ118" s="14"/>
      <c r="GMK118" s="14"/>
      <c r="GML118" s="14"/>
      <c r="GMM118" s="14"/>
      <c r="GMN118" s="14"/>
      <c r="GMO118" s="14"/>
      <c r="GMP118" s="14"/>
      <c r="GMQ118" s="14"/>
      <c r="GMR118" s="14"/>
      <c r="GMS118" s="14"/>
      <c r="GMT118" s="14"/>
      <c r="GMU118" s="14"/>
      <c r="GMV118" s="14"/>
      <c r="GMW118" s="14"/>
      <c r="GMX118" s="14"/>
      <c r="GMY118" s="14"/>
      <c r="GMZ118" s="14"/>
      <c r="GNA118" s="14"/>
      <c r="GNB118" s="14"/>
      <c r="GNC118" s="14"/>
      <c r="GND118" s="14"/>
      <c r="GNE118" s="14"/>
      <c r="GNF118" s="14"/>
      <c r="GNG118" s="14"/>
      <c r="GNH118" s="14"/>
      <c r="GNI118" s="14"/>
      <c r="GNJ118" s="14"/>
      <c r="GNK118" s="14"/>
      <c r="GNL118" s="14"/>
      <c r="GNM118" s="14"/>
      <c r="GNN118" s="14"/>
      <c r="GNO118" s="14"/>
      <c r="GNP118" s="14"/>
      <c r="GNQ118" s="14"/>
      <c r="GNR118" s="14"/>
      <c r="GNS118" s="14"/>
      <c r="GNT118" s="14"/>
      <c r="GNU118" s="14"/>
      <c r="GNV118" s="14"/>
      <c r="GNW118" s="14"/>
      <c r="GNX118" s="14"/>
      <c r="GNY118" s="14"/>
      <c r="GNZ118" s="14"/>
      <c r="GOA118" s="14"/>
      <c r="GOB118" s="14"/>
      <c r="GOC118" s="14"/>
      <c r="GOD118" s="14"/>
      <c r="GOE118" s="14"/>
      <c r="GOF118" s="14"/>
      <c r="GOG118" s="14"/>
      <c r="GOH118" s="14"/>
      <c r="GOI118" s="14"/>
      <c r="GOJ118" s="14"/>
      <c r="GOK118" s="14"/>
      <c r="GOL118" s="14"/>
      <c r="GOM118" s="14"/>
      <c r="GON118" s="14"/>
      <c r="GOO118" s="14"/>
      <c r="GOP118" s="14"/>
      <c r="GOQ118" s="14"/>
      <c r="GOR118" s="14"/>
      <c r="GOS118" s="14"/>
      <c r="GOT118" s="14"/>
      <c r="GOU118" s="14"/>
      <c r="GOV118" s="14"/>
      <c r="GOW118" s="14"/>
      <c r="GOX118" s="14"/>
      <c r="GOY118" s="14"/>
      <c r="GOZ118" s="14"/>
      <c r="GPA118" s="14"/>
      <c r="GPB118" s="14"/>
      <c r="GPC118" s="14"/>
      <c r="GPD118" s="14"/>
      <c r="GPE118" s="14"/>
      <c r="GPF118" s="14"/>
      <c r="GPG118" s="14"/>
      <c r="GPH118" s="14"/>
      <c r="GPI118" s="14"/>
      <c r="GPJ118" s="14"/>
      <c r="GPK118" s="14"/>
      <c r="GPL118" s="14"/>
      <c r="GPM118" s="14"/>
      <c r="GPN118" s="14"/>
      <c r="GPO118" s="14"/>
      <c r="GPP118" s="14"/>
      <c r="GPQ118" s="14"/>
      <c r="GPR118" s="14"/>
      <c r="GPS118" s="14"/>
      <c r="GPT118" s="14"/>
      <c r="GPU118" s="14"/>
      <c r="GPV118" s="14"/>
      <c r="GPW118" s="14"/>
      <c r="GPX118" s="14"/>
      <c r="GPY118" s="14"/>
      <c r="GPZ118" s="14"/>
      <c r="GQA118" s="14"/>
      <c r="GQB118" s="14"/>
      <c r="GQC118" s="14"/>
      <c r="GQD118" s="14"/>
      <c r="GQE118" s="14"/>
      <c r="GQF118" s="14"/>
      <c r="GQG118" s="14"/>
      <c r="GQH118" s="14"/>
      <c r="GQI118" s="14"/>
      <c r="GQJ118" s="14"/>
      <c r="GQK118" s="14"/>
      <c r="GQL118" s="14"/>
      <c r="GQM118" s="14"/>
      <c r="GQN118" s="14"/>
      <c r="GQO118" s="14"/>
      <c r="GQP118" s="14"/>
      <c r="GQQ118" s="14"/>
      <c r="GQR118" s="14"/>
      <c r="GQS118" s="14"/>
      <c r="GQT118" s="14"/>
      <c r="GQU118" s="14"/>
      <c r="GQV118" s="14"/>
      <c r="GQW118" s="14"/>
      <c r="GQX118" s="14"/>
      <c r="GQY118" s="14"/>
      <c r="GQZ118" s="14"/>
      <c r="GRA118" s="14"/>
      <c r="GRB118" s="14"/>
      <c r="GRC118" s="14"/>
      <c r="GRD118" s="14"/>
      <c r="GRE118" s="14"/>
      <c r="GRF118" s="14"/>
      <c r="GRG118" s="14"/>
      <c r="GRH118" s="14"/>
      <c r="GRI118" s="14"/>
      <c r="GRJ118" s="14"/>
      <c r="GRK118" s="14"/>
      <c r="GRL118" s="14"/>
      <c r="GRM118" s="14"/>
      <c r="GRN118" s="14"/>
      <c r="GRO118" s="14"/>
      <c r="GRP118" s="14"/>
      <c r="GRQ118" s="14"/>
      <c r="GRR118" s="14"/>
      <c r="GRS118" s="14"/>
      <c r="GRT118" s="14"/>
      <c r="GRU118" s="14"/>
      <c r="GRV118" s="14"/>
      <c r="GRW118" s="14"/>
      <c r="GRX118" s="14"/>
      <c r="GRY118" s="14"/>
      <c r="GRZ118" s="14"/>
      <c r="GSA118" s="14"/>
      <c r="GSB118" s="14"/>
      <c r="GSC118" s="14"/>
      <c r="GSD118" s="14"/>
      <c r="GSE118" s="14"/>
      <c r="GSF118" s="14"/>
      <c r="GSG118" s="14"/>
      <c r="GSH118" s="14"/>
      <c r="GSI118" s="14"/>
      <c r="GSJ118" s="14"/>
      <c r="GSK118" s="14"/>
      <c r="GSL118" s="14"/>
      <c r="GSM118" s="14"/>
      <c r="GSN118" s="14"/>
      <c r="GSO118" s="14"/>
      <c r="GSP118" s="14"/>
      <c r="GSQ118" s="14"/>
      <c r="GSR118" s="14"/>
      <c r="GSS118" s="14"/>
      <c r="GST118" s="14"/>
      <c r="GSU118" s="14"/>
      <c r="GSV118" s="14"/>
      <c r="GSW118" s="14"/>
      <c r="GSX118" s="14"/>
      <c r="GSY118" s="14"/>
      <c r="GSZ118" s="14"/>
      <c r="GTA118" s="14"/>
      <c r="GTB118" s="14"/>
      <c r="GTC118" s="14"/>
      <c r="GTD118" s="14"/>
      <c r="GTE118" s="14"/>
      <c r="GTF118" s="14"/>
      <c r="GTG118" s="14"/>
      <c r="GTH118" s="14"/>
      <c r="GTI118" s="14"/>
      <c r="GTJ118" s="14"/>
      <c r="GTK118" s="14"/>
      <c r="GTL118" s="14"/>
      <c r="GTM118" s="14"/>
      <c r="GTN118" s="14"/>
      <c r="GTO118" s="14"/>
      <c r="GTP118" s="14"/>
      <c r="GTQ118" s="14"/>
      <c r="GTR118" s="14"/>
      <c r="GTS118" s="14"/>
      <c r="GTT118" s="14"/>
      <c r="GTU118" s="14"/>
      <c r="GTV118" s="14"/>
      <c r="GTW118" s="14"/>
      <c r="GTX118" s="14"/>
      <c r="GTY118" s="14"/>
      <c r="GTZ118" s="14"/>
      <c r="GUA118" s="14"/>
      <c r="GUB118" s="14"/>
      <c r="GUC118" s="14"/>
      <c r="GUD118" s="14"/>
      <c r="GUE118" s="14"/>
      <c r="GUF118" s="14"/>
      <c r="GUG118" s="14"/>
      <c r="GUH118" s="14"/>
      <c r="GUI118" s="14"/>
      <c r="GUJ118" s="14"/>
      <c r="GUK118" s="14"/>
      <c r="GUL118" s="14"/>
      <c r="GUM118" s="14"/>
      <c r="GUN118" s="14"/>
      <c r="GUO118" s="14"/>
      <c r="GUP118" s="14"/>
      <c r="GUQ118" s="14"/>
      <c r="GUR118" s="14"/>
      <c r="GUS118" s="14"/>
      <c r="GUT118" s="14"/>
      <c r="GUU118" s="14"/>
      <c r="GUV118" s="14"/>
      <c r="GUW118" s="14"/>
      <c r="GUX118" s="14"/>
      <c r="GUY118" s="14"/>
      <c r="GUZ118" s="14"/>
      <c r="GVA118" s="14"/>
      <c r="GVB118" s="14"/>
      <c r="GVC118" s="14"/>
      <c r="GVD118" s="14"/>
      <c r="GVE118" s="14"/>
      <c r="GVF118" s="14"/>
      <c r="GVG118" s="14"/>
      <c r="GVH118" s="14"/>
      <c r="GVI118" s="14"/>
      <c r="GVJ118" s="14"/>
      <c r="GVK118" s="14"/>
      <c r="GVL118" s="14"/>
      <c r="GVM118" s="14"/>
      <c r="GVN118" s="14"/>
      <c r="GVO118" s="14"/>
      <c r="GVP118" s="14"/>
      <c r="GVQ118" s="14"/>
      <c r="GVR118" s="14"/>
      <c r="GVS118" s="14"/>
      <c r="GVT118" s="14"/>
      <c r="GVU118" s="14"/>
      <c r="GVV118" s="14"/>
      <c r="GVW118" s="14"/>
      <c r="GVX118" s="14"/>
      <c r="GVY118" s="14"/>
      <c r="GVZ118" s="14"/>
      <c r="GWA118" s="14"/>
      <c r="GWB118" s="14"/>
      <c r="GWC118" s="14"/>
      <c r="GWD118" s="14"/>
      <c r="GWE118" s="14"/>
      <c r="GWF118" s="14"/>
      <c r="GWG118" s="14"/>
      <c r="GWH118" s="14"/>
      <c r="GWI118" s="14"/>
      <c r="GWJ118" s="14"/>
      <c r="GWK118" s="14"/>
      <c r="GWL118" s="14"/>
      <c r="GWM118" s="14"/>
      <c r="GWN118" s="14"/>
      <c r="GWO118" s="14"/>
      <c r="GWP118" s="14"/>
      <c r="GWQ118" s="14"/>
      <c r="GWR118" s="14"/>
      <c r="GWS118" s="14"/>
      <c r="GWT118" s="14"/>
      <c r="GWU118" s="14"/>
      <c r="GWV118" s="14"/>
      <c r="GWW118" s="14"/>
      <c r="GWX118" s="14"/>
      <c r="GWY118" s="14"/>
      <c r="GWZ118" s="14"/>
      <c r="GXA118" s="14"/>
      <c r="GXB118" s="14"/>
      <c r="GXC118" s="14"/>
      <c r="GXD118" s="14"/>
      <c r="GXE118" s="14"/>
      <c r="GXF118" s="14"/>
      <c r="GXG118" s="14"/>
      <c r="GXH118" s="14"/>
      <c r="GXI118" s="14"/>
      <c r="GXJ118" s="14"/>
      <c r="GXK118" s="14"/>
      <c r="GXL118" s="14"/>
      <c r="GXM118" s="14"/>
      <c r="GXN118" s="14"/>
      <c r="GXO118" s="14"/>
      <c r="GXP118" s="14"/>
      <c r="GXQ118" s="14"/>
      <c r="GXR118" s="14"/>
      <c r="GXS118" s="14"/>
      <c r="GXT118" s="14"/>
      <c r="GXU118" s="14"/>
      <c r="GXV118" s="14"/>
      <c r="GXW118" s="14"/>
      <c r="GXX118" s="14"/>
      <c r="GXY118" s="14"/>
      <c r="GXZ118" s="14"/>
      <c r="GYA118" s="14"/>
      <c r="GYB118" s="14"/>
      <c r="GYC118" s="14"/>
      <c r="GYD118" s="14"/>
      <c r="GYE118" s="14"/>
      <c r="GYF118" s="14"/>
      <c r="GYG118" s="14"/>
      <c r="GYH118" s="14"/>
      <c r="GYI118" s="14"/>
      <c r="GYJ118" s="14"/>
      <c r="GYK118" s="14"/>
      <c r="GYL118" s="14"/>
      <c r="GYM118" s="14"/>
      <c r="GYN118" s="14"/>
      <c r="GYO118" s="14"/>
      <c r="GYP118" s="14"/>
      <c r="GYQ118" s="14"/>
      <c r="GYR118" s="14"/>
      <c r="GYS118" s="14"/>
      <c r="GYT118" s="14"/>
      <c r="GYU118" s="14"/>
      <c r="GYV118" s="14"/>
      <c r="GYW118" s="14"/>
      <c r="GYX118" s="14"/>
      <c r="GYY118" s="14"/>
      <c r="GYZ118" s="14"/>
      <c r="GZA118" s="14"/>
      <c r="GZB118" s="14"/>
      <c r="GZC118" s="14"/>
      <c r="GZD118" s="14"/>
      <c r="GZE118" s="14"/>
      <c r="GZF118" s="14"/>
      <c r="GZG118" s="14"/>
      <c r="GZH118" s="14"/>
      <c r="GZI118" s="14"/>
      <c r="GZJ118" s="14"/>
      <c r="GZK118" s="14"/>
      <c r="GZL118" s="14"/>
      <c r="GZM118" s="14"/>
      <c r="GZN118" s="14"/>
      <c r="GZO118" s="14"/>
      <c r="GZP118" s="14"/>
      <c r="GZQ118" s="14"/>
      <c r="GZR118" s="14"/>
      <c r="GZS118" s="14"/>
      <c r="GZT118" s="14"/>
      <c r="GZU118" s="14"/>
      <c r="GZV118" s="14"/>
      <c r="GZW118" s="14"/>
      <c r="GZX118" s="14"/>
      <c r="GZY118" s="14"/>
      <c r="GZZ118" s="14"/>
      <c r="HAA118" s="14"/>
      <c r="HAB118" s="14"/>
      <c r="HAC118" s="14"/>
      <c r="HAD118" s="14"/>
      <c r="HAE118" s="14"/>
      <c r="HAF118" s="14"/>
      <c r="HAG118" s="14"/>
      <c r="HAH118" s="14"/>
      <c r="HAI118" s="14"/>
      <c r="HAJ118" s="14"/>
      <c r="HAK118" s="14"/>
      <c r="HAL118" s="14"/>
      <c r="HAM118" s="14"/>
      <c r="HAN118" s="14"/>
      <c r="HAO118" s="14"/>
      <c r="HAP118" s="14"/>
      <c r="HAQ118" s="14"/>
      <c r="HAR118" s="14"/>
      <c r="HAS118" s="14"/>
      <c r="HAT118" s="14"/>
      <c r="HAU118" s="14"/>
      <c r="HAV118" s="14"/>
      <c r="HAW118" s="14"/>
      <c r="HAX118" s="14"/>
      <c r="HAY118" s="14"/>
      <c r="HAZ118" s="14"/>
      <c r="HBA118" s="14"/>
      <c r="HBB118" s="14"/>
      <c r="HBC118" s="14"/>
      <c r="HBD118" s="14"/>
      <c r="HBE118" s="14"/>
      <c r="HBF118" s="14"/>
      <c r="HBG118" s="14"/>
      <c r="HBH118" s="14"/>
      <c r="HBI118" s="14"/>
      <c r="HBJ118" s="14"/>
      <c r="HBK118" s="14"/>
      <c r="HBL118" s="14"/>
      <c r="HBM118" s="14"/>
      <c r="HBN118" s="14"/>
      <c r="HBO118" s="14"/>
      <c r="HBP118" s="14"/>
      <c r="HBQ118" s="14"/>
      <c r="HBR118" s="14"/>
      <c r="HBS118" s="14"/>
      <c r="HBT118" s="14"/>
      <c r="HBU118" s="14"/>
      <c r="HBV118" s="14"/>
      <c r="HBW118" s="14"/>
      <c r="HBX118" s="14"/>
      <c r="HBY118" s="14"/>
      <c r="HBZ118" s="14"/>
      <c r="HCA118" s="14"/>
      <c r="HCB118" s="14"/>
      <c r="HCC118" s="14"/>
      <c r="HCD118" s="14"/>
      <c r="HCE118" s="14"/>
      <c r="HCF118" s="14"/>
      <c r="HCG118" s="14"/>
      <c r="HCH118" s="14"/>
      <c r="HCI118" s="14"/>
      <c r="HCJ118" s="14"/>
      <c r="HCK118" s="14"/>
      <c r="HCL118" s="14"/>
      <c r="HCM118" s="14"/>
      <c r="HCN118" s="14"/>
      <c r="HCO118" s="14"/>
      <c r="HCP118" s="14"/>
      <c r="HCQ118" s="14"/>
      <c r="HCR118" s="14"/>
      <c r="HCS118" s="14"/>
      <c r="HCT118" s="14"/>
      <c r="HCU118" s="14"/>
      <c r="HCV118" s="14"/>
      <c r="HCW118" s="14"/>
      <c r="HCX118" s="14"/>
      <c r="HCY118" s="14"/>
      <c r="HCZ118" s="14"/>
      <c r="HDA118" s="14"/>
      <c r="HDB118" s="14"/>
      <c r="HDC118" s="14"/>
      <c r="HDD118" s="14"/>
      <c r="HDE118" s="14"/>
      <c r="HDF118" s="14"/>
      <c r="HDG118" s="14"/>
      <c r="HDH118" s="14"/>
      <c r="HDI118" s="14"/>
      <c r="HDJ118" s="14"/>
      <c r="HDK118" s="14"/>
      <c r="HDL118" s="14"/>
      <c r="HDM118" s="14"/>
      <c r="HDN118" s="14"/>
      <c r="HDO118" s="14"/>
      <c r="HDP118" s="14"/>
      <c r="HDQ118" s="14"/>
      <c r="HDR118" s="14"/>
      <c r="HDS118" s="14"/>
      <c r="HDT118" s="14"/>
      <c r="HDU118" s="14"/>
      <c r="HDV118" s="14"/>
      <c r="HDW118" s="14"/>
      <c r="HDX118" s="14"/>
      <c r="HDY118" s="14"/>
      <c r="HDZ118" s="14"/>
      <c r="HEA118" s="14"/>
      <c r="HEB118" s="14"/>
      <c r="HEC118" s="14"/>
      <c r="HED118" s="14"/>
      <c r="HEE118" s="14"/>
      <c r="HEF118" s="14"/>
      <c r="HEG118" s="14"/>
      <c r="HEH118" s="14"/>
      <c r="HEI118" s="14"/>
      <c r="HEJ118" s="14"/>
      <c r="HEK118" s="14"/>
      <c r="HEL118" s="14"/>
      <c r="HEM118" s="14"/>
      <c r="HEN118" s="14"/>
      <c r="HEO118" s="14"/>
      <c r="HEP118" s="14"/>
      <c r="HEQ118" s="14"/>
      <c r="HER118" s="14"/>
      <c r="HES118" s="14"/>
      <c r="HET118" s="14"/>
      <c r="HEU118" s="14"/>
      <c r="HEV118" s="14"/>
      <c r="HEW118" s="14"/>
      <c r="HEX118" s="14"/>
      <c r="HEY118" s="14"/>
      <c r="HEZ118" s="14"/>
      <c r="HFA118" s="14"/>
      <c r="HFB118" s="14"/>
      <c r="HFC118" s="14"/>
      <c r="HFD118" s="14"/>
      <c r="HFE118" s="14"/>
      <c r="HFF118" s="14"/>
      <c r="HFG118" s="14"/>
      <c r="HFH118" s="14"/>
      <c r="HFI118" s="14"/>
      <c r="HFJ118" s="14"/>
      <c r="HFK118" s="14"/>
      <c r="HFL118" s="14"/>
      <c r="HFM118" s="14"/>
      <c r="HFN118" s="14"/>
      <c r="HFO118" s="14"/>
      <c r="HFP118" s="14"/>
      <c r="HFQ118" s="14"/>
      <c r="HFR118" s="14"/>
      <c r="HFS118" s="14"/>
      <c r="HFT118" s="14"/>
      <c r="HFU118" s="14"/>
      <c r="HFV118" s="14"/>
      <c r="HFW118" s="14"/>
      <c r="HFX118" s="14"/>
      <c r="HFY118" s="14"/>
      <c r="HFZ118" s="14"/>
      <c r="HGA118" s="14"/>
      <c r="HGB118" s="14"/>
      <c r="HGC118" s="14"/>
      <c r="HGD118" s="14"/>
      <c r="HGE118" s="14"/>
      <c r="HGF118" s="14"/>
      <c r="HGG118" s="14"/>
      <c r="HGH118" s="14"/>
      <c r="HGI118" s="14"/>
      <c r="HGJ118" s="14"/>
      <c r="HGK118" s="14"/>
      <c r="HGL118" s="14"/>
      <c r="HGM118" s="14"/>
      <c r="HGN118" s="14"/>
      <c r="HGO118" s="14"/>
      <c r="HGP118" s="14"/>
      <c r="HGQ118" s="14"/>
      <c r="HGR118" s="14"/>
      <c r="HGS118" s="14"/>
      <c r="HGT118" s="14"/>
      <c r="HGU118" s="14"/>
      <c r="HGV118" s="14"/>
      <c r="HGW118" s="14"/>
      <c r="HGX118" s="14"/>
      <c r="HGY118" s="14"/>
      <c r="HGZ118" s="14"/>
      <c r="HHA118" s="14"/>
      <c r="HHB118" s="14"/>
      <c r="HHC118" s="14"/>
      <c r="HHD118" s="14"/>
      <c r="HHE118" s="14"/>
      <c r="HHF118" s="14"/>
      <c r="HHG118" s="14"/>
      <c r="HHH118" s="14"/>
      <c r="HHI118" s="14"/>
      <c r="HHJ118" s="14"/>
      <c r="HHK118" s="14"/>
      <c r="HHL118" s="14"/>
      <c r="HHM118" s="14"/>
      <c r="HHN118" s="14"/>
      <c r="HHO118" s="14"/>
      <c r="HHP118" s="14"/>
      <c r="HHQ118" s="14"/>
      <c r="HHR118" s="14"/>
      <c r="HHS118" s="14"/>
      <c r="HHT118" s="14"/>
      <c r="HHU118" s="14"/>
      <c r="HHV118" s="14"/>
      <c r="HHW118" s="14"/>
      <c r="HHX118" s="14"/>
      <c r="HHY118" s="14"/>
      <c r="HHZ118" s="14"/>
      <c r="HIA118" s="14"/>
      <c r="HIB118" s="14"/>
      <c r="HIC118" s="14"/>
      <c r="HID118" s="14"/>
      <c r="HIE118" s="14"/>
      <c r="HIF118" s="14"/>
      <c r="HIG118" s="14"/>
      <c r="HIH118" s="14"/>
      <c r="HII118" s="14"/>
      <c r="HIJ118" s="14"/>
      <c r="HIK118" s="14"/>
      <c r="HIL118" s="14"/>
      <c r="HIM118" s="14"/>
      <c r="HIN118" s="14"/>
      <c r="HIO118" s="14"/>
      <c r="HIP118" s="14"/>
      <c r="HIQ118" s="14"/>
      <c r="HIR118" s="14"/>
      <c r="HIS118" s="14"/>
      <c r="HIT118" s="14"/>
      <c r="HIU118" s="14"/>
      <c r="HIV118" s="14"/>
      <c r="HIW118" s="14"/>
      <c r="HIX118" s="14"/>
      <c r="HIY118" s="14"/>
      <c r="HIZ118" s="14"/>
      <c r="HJA118" s="14"/>
      <c r="HJB118" s="14"/>
      <c r="HJC118" s="14"/>
      <c r="HJD118" s="14"/>
      <c r="HJE118" s="14"/>
      <c r="HJF118" s="14"/>
      <c r="HJG118" s="14"/>
      <c r="HJH118" s="14"/>
      <c r="HJI118" s="14"/>
      <c r="HJJ118" s="14"/>
      <c r="HJK118" s="14"/>
      <c r="HJL118" s="14"/>
      <c r="HJM118" s="14"/>
      <c r="HJN118" s="14"/>
      <c r="HJO118" s="14"/>
      <c r="HJP118" s="14"/>
      <c r="HJQ118" s="14"/>
      <c r="HJR118" s="14"/>
      <c r="HJS118" s="14"/>
      <c r="HJT118" s="14"/>
      <c r="HJU118" s="14"/>
      <c r="HJV118" s="14"/>
      <c r="HJW118" s="14"/>
      <c r="HJX118" s="14"/>
      <c r="HJY118" s="14"/>
      <c r="HJZ118" s="14"/>
      <c r="HKA118" s="14"/>
      <c r="HKB118" s="14"/>
      <c r="HKC118" s="14"/>
      <c r="HKD118" s="14"/>
      <c r="HKE118" s="14"/>
      <c r="HKF118" s="14"/>
      <c r="HKG118" s="14"/>
      <c r="HKH118" s="14"/>
      <c r="HKI118" s="14"/>
      <c r="HKJ118" s="14"/>
      <c r="HKK118" s="14"/>
      <c r="HKL118" s="14"/>
      <c r="HKM118" s="14"/>
      <c r="HKN118" s="14"/>
      <c r="HKO118" s="14"/>
      <c r="HKP118" s="14"/>
      <c r="HKQ118" s="14"/>
      <c r="HKR118" s="14"/>
      <c r="HKS118" s="14"/>
      <c r="HKT118" s="14"/>
      <c r="HKU118" s="14"/>
      <c r="HKV118" s="14"/>
      <c r="HKW118" s="14"/>
      <c r="HKX118" s="14"/>
      <c r="HKY118" s="14"/>
      <c r="HKZ118" s="14"/>
      <c r="HLA118" s="14"/>
      <c r="HLB118" s="14"/>
      <c r="HLC118" s="14"/>
      <c r="HLD118" s="14"/>
      <c r="HLE118" s="14"/>
      <c r="HLF118" s="14"/>
      <c r="HLG118" s="14"/>
      <c r="HLH118" s="14"/>
      <c r="HLI118" s="14"/>
      <c r="HLJ118" s="14"/>
      <c r="HLK118" s="14"/>
      <c r="HLL118" s="14"/>
      <c r="HLM118" s="14"/>
      <c r="HLN118" s="14"/>
      <c r="HLO118" s="14"/>
      <c r="HLP118" s="14"/>
      <c r="HLQ118" s="14"/>
      <c r="HLR118" s="14"/>
      <c r="HLS118" s="14"/>
      <c r="HLT118" s="14"/>
      <c r="HLU118" s="14"/>
      <c r="HLV118" s="14"/>
      <c r="HLW118" s="14"/>
      <c r="HLX118" s="14"/>
      <c r="HLY118" s="14"/>
      <c r="HLZ118" s="14"/>
      <c r="HMA118" s="14"/>
      <c r="HMB118" s="14"/>
      <c r="HMC118" s="14"/>
      <c r="HMD118" s="14"/>
      <c r="HME118" s="14"/>
      <c r="HMF118" s="14"/>
      <c r="HMG118" s="14"/>
      <c r="HMH118" s="14"/>
      <c r="HMI118" s="14"/>
      <c r="HMJ118" s="14"/>
      <c r="HMK118" s="14"/>
      <c r="HML118" s="14"/>
      <c r="HMM118" s="14"/>
      <c r="HMN118" s="14"/>
      <c r="HMO118" s="14"/>
      <c r="HMP118" s="14"/>
      <c r="HMQ118" s="14"/>
      <c r="HMR118" s="14"/>
      <c r="HMS118" s="14"/>
      <c r="HMT118" s="14"/>
      <c r="HMU118" s="14"/>
      <c r="HMV118" s="14"/>
      <c r="HMW118" s="14"/>
      <c r="HMX118" s="14"/>
      <c r="HMY118" s="14"/>
      <c r="HMZ118" s="14"/>
      <c r="HNA118" s="14"/>
      <c r="HNB118" s="14"/>
      <c r="HNC118" s="14"/>
      <c r="HND118" s="14"/>
      <c r="HNE118" s="14"/>
      <c r="HNF118" s="14"/>
      <c r="HNG118" s="14"/>
      <c r="HNH118" s="14"/>
      <c r="HNI118" s="14"/>
      <c r="HNJ118" s="14"/>
      <c r="HNK118" s="14"/>
      <c r="HNL118" s="14"/>
      <c r="HNM118" s="14"/>
      <c r="HNN118" s="14"/>
      <c r="HNO118" s="14"/>
      <c r="HNP118" s="14"/>
      <c r="HNQ118" s="14"/>
      <c r="HNR118" s="14"/>
      <c r="HNS118" s="14"/>
      <c r="HNT118" s="14"/>
      <c r="HNU118" s="14"/>
      <c r="HNV118" s="14"/>
      <c r="HNW118" s="14"/>
      <c r="HNX118" s="14"/>
      <c r="HNY118" s="14"/>
      <c r="HNZ118" s="14"/>
      <c r="HOA118" s="14"/>
      <c r="HOB118" s="14"/>
      <c r="HOC118" s="14"/>
      <c r="HOD118" s="14"/>
      <c r="HOE118" s="14"/>
      <c r="HOF118" s="14"/>
      <c r="HOG118" s="14"/>
      <c r="HOH118" s="14"/>
      <c r="HOI118" s="14"/>
      <c r="HOJ118" s="14"/>
      <c r="HOK118" s="14"/>
      <c r="HOL118" s="14"/>
      <c r="HOM118" s="14"/>
      <c r="HON118" s="14"/>
      <c r="HOO118" s="14"/>
      <c r="HOP118" s="14"/>
      <c r="HOQ118" s="14"/>
      <c r="HOR118" s="14"/>
      <c r="HOS118" s="14"/>
      <c r="HOT118" s="14"/>
      <c r="HOU118" s="14"/>
      <c r="HOV118" s="14"/>
      <c r="HOW118" s="14"/>
      <c r="HOX118" s="14"/>
      <c r="HOY118" s="14"/>
      <c r="HOZ118" s="14"/>
      <c r="HPA118" s="14"/>
      <c r="HPB118" s="14"/>
      <c r="HPC118" s="14"/>
      <c r="HPD118" s="14"/>
      <c r="HPE118" s="14"/>
      <c r="HPF118" s="14"/>
      <c r="HPG118" s="14"/>
      <c r="HPH118" s="14"/>
      <c r="HPI118" s="14"/>
      <c r="HPJ118" s="14"/>
      <c r="HPK118" s="14"/>
      <c r="HPL118" s="14"/>
      <c r="HPM118" s="14"/>
      <c r="HPN118" s="14"/>
      <c r="HPO118" s="14"/>
      <c r="HPP118" s="14"/>
      <c r="HPQ118" s="14"/>
      <c r="HPR118" s="14"/>
      <c r="HPS118" s="14"/>
      <c r="HPT118" s="14"/>
      <c r="HPU118" s="14"/>
      <c r="HPV118" s="14"/>
      <c r="HPW118" s="14"/>
      <c r="HPX118" s="14"/>
      <c r="HPY118" s="14"/>
      <c r="HPZ118" s="14"/>
      <c r="HQA118" s="14"/>
      <c r="HQB118" s="14"/>
      <c r="HQC118" s="14"/>
      <c r="HQD118" s="14"/>
      <c r="HQE118" s="14"/>
      <c r="HQF118" s="14"/>
      <c r="HQG118" s="14"/>
      <c r="HQH118" s="14"/>
      <c r="HQI118" s="14"/>
      <c r="HQJ118" s="14"/>
      <c r="HQK118" s="14"/>
      <c r="HQL118" s="14"/>
      <c r="HQM118" s="14"/>
      <c r="HQN118" s="14"/>
      <c r="HQO118" s="14"/>
      <c r="HQP118" s="14"/>
      <c r="HQQ118" s="14"/>
      <c r="HQR118" s="14"/>
      <c r="HQS118" s="14"/>
      <c r="HQT118" s="14"/>
      <c r="HQU118" s="14"/>
      <c r="HQV118" s="14"/>
      <c r="HQW118" s="14"/>
      <c r="HQX118" s="14"/>
      <c r="HQY118" s="14"/>
      <c r="HQZ118" s="14"/>
      <c r="HRA118" s="14"/>
      <c r="HRB118" s="14"/>
      <c r="HRC118" s="14"/>
      <c r="HRD118" s="14"/>
      <c r="HRE118" s="14"/>
      <c r="HRF118" s="14"/>
      <c r="HRG118" s="14"/>
      <c r="HRH118" s="14"/>
      <c r="HRI118" s="14"/>
      <c r="HRJ118" s="14"/>
      <c r="HRK118" s="14"/>
      <c r="HRL118" s="14"/>
      <c r="HRM118" s="14"/>
      <c r="HRN118" s="14"/>
      <c r="HRO118" s="14"/>
      <c r="HRP118" s="14"/>
      <c r="HRQ118" s="14"/>
      <c r="HRR118" s="14"/>
      <c r="HRS118" s="14"/>
      <c r="HRT118" s="14"/>
      <c r="HRU118" s="14"/>
      <c r="HRV118" s="14"/>
      <c r="HRW118" s="14"/>
      <c r="HRX118" s="14"/>
      <c r="HRY118" s="14"/>
      <c r="HRZ118" s="14"/>
      <c r="HSA118" s="14"/>
      <c r="HSB118" s="14"/>
      <c r="HSC118" s="14"/>
      <c r="HSD118" s="14"/>
      <c r="HSE118" s="14"/>
      <c r="HSF118" s="14"/>
      <c r="HSG118" s="14"/>
      <c r="HSH118" s="14"/>
      <c r="HSI118" s="14"/>
      <c r="HSJ118" s="14"/>
      <c r="HSK118" s="14"/>
      <c r="HSL118" s="14"/>
      <c r="HSM118" s="14"/>
      <c r="HSN118" s="14"/>
      <c r="HSO118" s="14"/>
      <c r="HSP118" s="14"/>
      <c r="HSQ118" s="14"/>
      <c r="HSR118" s="14"/>
      <c r="HSS118" s="14"/>
      <c r="HST118" s="14"/>
      <c r="HSU118" s="14"/>
      <c r="HSV118" s="14"/>
      <c r="HSW118" s="14"/>
      <c r="HSX118" s="14"/>
      <c r="HSY118" s="14"/>
      <c r="HSZ118" s="14"/>
      <c r="HTA118" s="14"/>
      <c r="HTB118" s="14"/>
      <c r="HTC118" s="14"/>
      <c r="HTD118" s="14"/>
      <c r="HTE118" s="14"/>
      <c r="HTF118" s="14"/>
      <c r="HTG118" s="14"/>
      <c r="HTH118" s="14"/>
      <c r="HTI118" s="14"/>
      <c r="HTJ118" s="14"/>
      <c r="HTK118" s="14"/>
      <c r="HTL118" s="14"/>
      <c r="HTM118" s="14"/>
      <c r="HTN118" s="14"/>
      <c r="HTO118" s="14"/>
      <c r="HTP118" s="14"/>
      <c r="HTQ118" s="14"/>
      <c r="HTR118" s="14"/>
      <c r="HTS118" s="14"/>
      <c r="HTT118" s="14"/>
      <c r="HTU118" s="14"/>
      <c r="HTV118" s="14"/>
      <c r="HTW118" s="14"/>
      <c r="HTX118" s="14"/>
      <c r="HTY118" s="14"/>
      <c r="HTZ118" s="14"/>
      <c r="HUA118" s="14"/>
      <c r="HUB118" s="14"/>
      <c r="HUC118" s="14"/>
      <c r="HUD118" s="14"/>
      <c r="HUE118" s="14"/>
      <c r="HUF118" s="14"/>
      <c r="HUG118" s="14"/>
      <c r="HUH118" s="14"/>
      <c r="HUI118" s="14"/>
      <c r="HUJ118" s="14"/>
      <c r="HUK118" s="14"/>
      <c r="HUL118" s="14"/>
      <c r="HUM118" s="14"/>
      <c r="HUN118" s="14"/>
      <c r="HUO118" s="14"/>
      <c r="HUP118" s="14"/>
      <c r="HUQ118" s="14"/>
      <c r="HUR118" s="14"/>
      <c r="HUS118" s="14"/>
      <c r="HUT118" s="14"/>
      <c r="HUU118" s="14"/>
      <c r="HUV118" s="14"/>
      <c r="HUW118" s="14"/>
      <c r="HUX118" s="14"/>
      <c r="HUY118" s="14"/>
      <c r="HUZ118" s="14"/>
      <c r="HVA118" s="14"/>
      <c r="HVB118" s="14"/>
      <c r="HVC118" s="14"/>
      <c r="HVD118" s="14"/>
      <c r="HVE118" s="14"/>
      <c r="HVF118" s="14"/>
      <c r="HVG118" s="14"/>
      <c r="HVH118" s="14"/>
      <c r="HVI118" s="14"/>
      <c r="HVJ118" s="14"/>
      <c r="HVK118" s="14"/>
      <c r="HVL118" s="14"/>
      <c r="HVM118" s="14"/>
      <c r="HVN118" s="14"/>
      <c r="HVO118" s="14"/>
      <c r="HVP118" s="14"/>
      <c r="HVQ118" s="14"/>
      <c r="HVR118" s="14"/>
      <c r="HVS118" s="14"/>
      <c r="HVT118" s="14"/>
      <c r="HVU118" s="14"/>
      <c r="HVV118" s="14"/>
      <c r="HVW118" s="14"/>
      <c r="HVX118" s="14"/>
      <c r="HVY118" s="14"/>
      <c r="HVZ118" s="14"/>
      <c r="HWA118" s="14"/>
      <c r="HWB118" s="14"/>
      <c r="HWC118" s="14"/>
      <c r="HWD118" s="14"/>
      <c r="HWE118" s="14"/>
      <c r="HWF118" s="14"/>
      <c r="HWG118" s="14"/>
      <c r="HWH118" s="14"/>
      <c r="HWI118" s="14"/>
      <c r="HWJ118" s="14"/>
      <c r="HWK118" s="14"/>
      <c r="HWL118" s="14"/>
      <c r="HWM118" s="14"/>
      <c r="HWN118" s="14"/>
      <c r="HWO118" s="14"/>
      <c r="HWP118" s="14"/>
      <c r="HWQ118" s="14"/>
      <c r="HWR118" s="14"/>
      <c r="HWS118" s="14"/>
      <c r="HWT118" s="14"/>
      <c r="HWU118" s="14"/>
      <c r="HWV118" s="14"/>
      <c r="HWW118" s="14"/>
      <c r="HWX118" s="14"/>
      <c r="HWY118" s="14"/>
      <c r="HWZ118" s="14"/>
      <c r="HXA118" s="14"/>
      <c r="HXB118" s="14"/>
      <c r="HXC118" s="14"/>
      <c r="HXD118" s="14"/>
      <c r="HXE118" s="14"/>
      <c r="HXF118" s="14"/>
      <c r="HXG118" s="14"/>
      <c r="HXH118" s="14"/>
      <c r="HXI118" s="14"/>
      <c r="HXJ118" s="14"/>
      <c r="HXK118" s="14"/>
      <c r="HXL118" s="14"/>
      <c r="HXM118" s="14"/>
      <c r="HXN118" s="14"/>
      <c r="HXO118" s="14"/>
      <c r="HXP118" s="14"/>
      <c r="HXQ118" s="14"/>
      <c r="HXR118" s="14"/>
      <c r="HXS118" s="14"/>
      <c r="HXT118" s="14"/>
      <c r="HXU118" s="14"/>
      <c r="HXV118" s="14"/>
      <c r="HXW118" s="14"/>
      <c r="HXX118" s="14"/>
      <c r="HXY118" s="14"/>
      <c r="HXZ118" s="14"/>
      <c r="HYA118" s="14"/>
      <c r="HYB118" s="14"/>
      <c r="HYC118" s="14"/>
      <c r="HYD118" s="14"/>
      <c r="HYE118" s="14"/>
      <c r="HYF118" s="14"/>
      <c r="HYG118" s="14"/>
      <c r="HYH118" s="14"/>
      <c r="HYI118" s="14"/>
      <c r="HYJ118" s="14"/>
      <c r="HYK118" s="14"/>
      <c r="HYL118" s="14"/>
      <c r="HYM118" s="14"/>
      <c r="HYN118" s="14"/>
      <c r="HYO118" s="14"/>
      <c r="HYP118" s="14"/>
      <c r="HYQ118" s="14"/>
      <c r="HYR118" s="14"/>
      <c r="HYS118" s="14"/>
      <c r="HYT118" s="14"/>
      <c r="HYU118" s="14"/>
      <c r="HYV118" s="14"/>
      <c r="HYW118" s="14"/>
      <c r="HYX118" s="14"/>
      <c r="HYY118" s="14"/>
      <c r="HYZ118" s="14"/>
      <c r="HZA118" s="14"/>
      <c r="HZB118" s="14"/>
      <c r="HZC118" s="14"/>
      <c r="HZD118" s="14"/>
      <c r="HZE118" s="14"/>
      <c r="HZF118" s="14"/>
      <c r="HZG118" s="14"/>
      <c r="HZH118" s="14"/>
      <c r="HZI118" s="14"/>
      <c r="HZJ118" s="14"/>
      <c r="HZK118" s="14"/>
      <c r="HZL118" s="14"/>
      <c r="HZM118" s="14"/>
      <c r="HZN118" s="14"/>
      <c r="HZO118" s="14"/>
      <c r="HZP118" s="14"/>
      <c r="HZQ118" s="14"/>
      <c r="HZR118" s="14"/>
      <c r="HZS118" s="14"/>
      <c r="HZT118" s="14"/>
      <c r="HZU118" s="14"/>
      <c r="HZV118" s="14"/>
      <c r="HZW118" s="14"/>
      <c r="HZX118" s="14"/>
      <c r="HZY118" s="14"/>
      <c r="HZZ118" s="14"/>
      <c r="IAA118" s="14"/>
      <c r="IAB118" s="14"/>
      <c r="IAC118" s="14"/>
      <c r="IAD118" s="14"/>
      <c r="IAE118" s="14"/>
      <c r="IAF118" s="14"/>
      <c r="IAG118" s="14"/>
      <c r="IAH118" s="14"/>
      <c r="IAI118" s="14"/>
      <c r="IAJ118" s="14"/>
      <c r="IAK118" s="14"/>
      <c r="IAL118" s="14"/>
      <c r="IAM118" s="14"/>
      <c r="IAN118" s="14"/>
      <c r="IAO118" s="14"/>
      <c r="IAP118" s="14"/>
      <c r="IAQ118" s="14"/>
      <c r="IAR118" s="14"/>
      <c r="IAS118" s="14"/>
      <c r="IAT118" s="14"/>
      <c r="IAU118" s="14"/>
      <c r="IAV118" s="14"/>
      <c r="IAW118" s="14"/>
      <c r="IAX118" s="14"/>
      <c r="IAY118" s="14"/>
      <c r="IAZ118" s="14"/>
      <c r="IBA118" s="14"/>
      <c r="IBB118" s="14"/>
      <c r="IBC118" s="14"/>
      <c r="IBD118" s="14"/>
      <c r="IBE118" s="14"/>
      <c r="IBF118" s="14"/>
      <c r="IBG118" s="14"/>
      <c r="IBH118" s="14"/>
      <c r="IBI118" s="14"/>
      <c r="IBJ118" s="14"/>
      <c r="IBK118" s="14"/>
      <c r="IBL118" s="14"/>
      <c r="IBM118" s="14"/>
      <c r="IBN118" s="14"/>
      <c r="IBO118" s="14"/>
      <c r="IBP118" s="14"/>
      <c r="IBQ118" s="14"/>
      <c r="IBR118" s="14"/>
      <c r="IBS118" s="14"/>
      <c r="IBT118" s="14"/>
      <c r="IBU118" s="14"/>
      <c r="IBV118" s="14"/>
      <c r="IBW118" s="14"/>
      <c r="IBX118" s="14"/>
      <c r="IBY118" s="14"/>
      <c r="IBZ118" s="14"/>
      <c r="ICA118" s="14"/>
      <c r="ICB118" s="14"/>
      <c r="ICC118" s="14"/>
      <c r="ICD118" s="14"/>
      <c r="ICE118" s="14"/>
      <c r="ICF118" s="14"/>
      <c r="ICG118" s="14"/>
      <c r="ICH118" s="14"/>
      <c r="ICI118" s="14"/>
      <c r="ICJ118" s="14"/>
      <c r="ICK118" s="14"/>
      <c r="ICL118" s="14"/>
      <c r="ICM118" s="14"/>
      <c r="ICN118" s="14"/>
      <c r="ICO118" s="14"/>
      <c r="ICP118" s="14"/>
      <c r="ICQ118" s="14"/>
      <c r="ICR118" s="14"/>
      <c r="ICS118" s="14"/>
      <c r="ICT118" s="14"/>
      <c r="ICU118" s="14"/>
      <c r="ICV118" s="14"/>
      <c r="ICW118" s="14"/>
      <c r="ICX118" s="14"/>
      <c r="ICY118" s="14"/>
      <c r="ICZ118" s="14"/>
      <c r="IDA118" s="14"/>
      <c r="IDB118" s="14"/>
      <c r="IDC118" s="14"/>
      <c r="IDD118" s="14"/>
      <c r="IDE118" s="14"/>
      <c r="IDF118" s="14"/>
      <c r="IDG118" s="14"/>
      <c r="IDH118" s="14"/>
      <c r="IDI118" s="14"/>
      <c r="IDJ118" s="14"/>
      <c r="IDK118" s="14"/>
      <c r="IDL118" s="14"/>
      <c r="IDM118" s="14"/>
      <c r="IDN118" s="14"/>
      <c r="IDO118" s="14"/>
      <c r="IDP118" s="14"/>
      <c r="IDQ118" s="14"/>
      <c r="IDR118" s="14"/>
      <c r="IDS118" s="14"/>
      <c r="IDT118" s="14"/>
      <c r="IDU118" s="14"/>
      <c r="IDV118" s="14"/>
      <c r="IDW118" s="14"/>
      <c r="IDX118" s="14"/>
      <c r="IDY118" s="14"/>
      <c r="IDZ118" s="14"/>
      <c r="IEA118" s="14"/>
      <c r="IEB118" s="14"/>
      <c r="IEC118" s="14"/>
      <c r="IED118" s="14"/>
      <c r="IEE118" s="14"/>
      <c r="IEF118" s="14"/>
      <c r="IEG118" s="14"/>
      <c r="IEH118" s="14"/>
      <c r="IEI118" s="14"/>
      <c r="IEJ118" s="14"/>
      <c r="IEK118" s="14"/>
      <c r="IEL118" s="14"/>
      <c r="IEM118" s="14"/>
      <c r="IEN118" s="14"/>
      <c r="IEO118" s="14"/>
      <c r="IEP118" s="14"/>
      <c r="IEQ118" s="14"/>
      <c r="IER118" s="14"/>
      <c r="IES118" s="14"/>
      <c r="IET118" s="14"/>
      <c r="IEU118" s="14"/>
      <c r="IEV118" s="14"/>
      <c r="IEW118" s="14"/>
      <c r="IEX118" s="14"/>
      <c r="IEY118" s="14"/>
      <c r="IEZ118" s="14"/>
      <c r="IFA118" s="14"/>
      <c r="IFB118" s="14"/>
      <c r="IFC118" s="14"/>
      <c r="IFD118" s="14"/>
      <c r="IFE118" s="14"/>
      <c r="IFF118" s="14"/>
      <c r="IFG118" s="14"/>
      <c r="IFH118" s="14"/>
      <c r="IFI118" s="14"/>
      <c r="IFJ118" s="14"/>
      <c r="IFK118" s="14"/>
      <c r="IFL118" s="14"/>
      <c r="IFM118" s="14"/>
      <c r="IFN118" s="14"/>
      <c r="IFO118" s="14"/>
      <c r="IFP118" s="14"/>
      <c r="IFQ118" s="14"/>
      <c r="IFR118" s="14"/>
      <c r="IFS118" s="14"/>
      <c r="IFT118" s="14"/>
      <c r="IFU118" s="14"/>
      <c r="IFV118" s="14"/>
      <c r="IFW118" s="14"/>
      <c r="IFX118" s="14"/>
      <c r="IFY118" s="14"/>
      <c r="IFZ118" s="14"/>
      <c r="IGA118" s="14"/>
      <c r="IGB118" s="14"/>
      <c r="IGC118" s="14"/>
      <c r="IGD118" s="14"/>
      <c r="IGE118" s="14"/>
      <c r="IGF118" s="14"/>
      <c r="IGG118" s="14"/>
      <c r="IGH118" s="14"/>
      <c r="IGI118" s="14"/>
      <c r="IGJ118" s="14"/>
      <c r="IGK118" s="14"/>
      <c r="IGL118" s="14"/>
      <c r="IGM118" s="14"/>
      <c r="IGN118" s="14"/>
      <c r="IGO118" s="14"/>
      <c r="IGP118" s="14"/>
      <c r="IGQ118" s="14"/>
      <c r="IGR118" s="14"/>
      <c r="IGS118" s="14"/>
      <c r="IGT118" s="14"/>
      <c r="IGU118" s="14"/>
      <c r="IGV118" s="14"/>
      <c r="IGW118" s="14"/>
      <c r="IGX118" s="14"/>
      <c r="IGY118" s="14"/>
      <c r="IGZ118" s="14"/>
      <c r="IHA118" s="14"/>
      <c r="IHB118" s="14"/>
      <c r="IHC118" s="14"/>
      <c r="IHD118" s="14"/>
      <c r="IHE118" s="14"/>
      <c r="IHF118" s="14"/>
      <c r="IHG118" s="14"/>
      <c r="IHH118" s="14"/>
      <c r="IHI118" s="14"/>
      <c r="IHJ118" s="14"/>
      <c r="IHK118" s="14"/>
      <c r="IHL118" s="14"/>
      <c r="IHM118" s="14"/>
      <c r="IHN118" s="14"/>
      <c r="IHO118" s="14"/>
      <c r="IHP118" s="14"/>
      <c r="IHQ118" s="14"/>
      <c r="IHR118" s="14"/>
      <c r="IHS118" s="14"/>
      <c r="IHT118" s="14"/>
      <c r="IHU118" s="14"/>
      <c r="IHV118" s="14"/>
      <c r="IHW118" s="14"/>
      <c r="IHX118" s="14"/>
      <c r="IHY118" s="14"/>
      <c r="IHZ118" s="14"/>
      <c r="IIA118" s="14"/>
      <c r="IIB118" s="14"/>
      <c r="IIC118" s="14"/>
      <c r="IID118" s="14"/>
      <c r="IIE118" s="14"/>
      <c r="IIF118" s="14"/>
      <c r="IIG118" s="14"/>
      <c r="IIH118" s="14"/>
      <c r="III118" s="14"/>
      <c r="IIJ118" s="14"/>
      <c r="IIK118" s="14"/>
      <c r="IIL118" s="14"/>
      <c r="IIM118" s="14"/>
      <c r="IIN118" s="14"/>
      <c r="IIO118" s="14"/>
      <c r="IIP118" s="14"/>
      <c r="IIQ118" s="14"/>
      <c r="IIR118" s="14"/>
      <c r="IIS118" s="14"/>
      <c r="IIT118" s="14"/>
      <c r="IIU118" s="14"/>
      <c r="IIV118" s="14"/>
      <c r="IIW118" s="14"/>
      <c r="IIX118" s="14"/>
      <c r="IIY118" s="14"/>
      <c r="IIZ118" s="14"/>
      <c r="IJA118" s="14"/>
      <c r="IJB118" s="14"/>
      <c r="IJC118" s="14"/>
      <c r="IJD118" s="14"/>
      <c r="IJE118" s="14"/>
      <c r="IJF118" s="14"/>
      <c r="IJG118" s="14"/>
      <c r="IJH118" s="14"/>
      <c r="IJI118" s="14"/>
      <c r="IJJ118" s="14"/>
      <c r="IJK118" s="14"/>
      <c r="IJL118" s="14"/>
      <c r="IJM118" s="14"/>
      <c r="IJN118" s="14"/>
      <c r="IJO118" s="14"/>
      <c r="IJP118" s="14"/>
      <c r="IJQ118" s="14"/>
      <c r="IJR118" s="14"/>
      <c r="IJS118" s="14"/>
      <c r="IJT118" s="14"/>
      <c r="IJU118" s="14"/>
      <c r="IJV118" s="14"/>
      <c r="IJW118" s="14"/>
      <c r="IJX118" s="14"/>
      <c r="IJY118" s="14"/>
      <c r="IJZ118" s="14"/>
      <c r="IKA118" s="14"/>
      <c r="IKB118" s="14"/>
      <c r="IKC118" s="14"/>
      <c r="IKD118" s="14"/>
      <c r="IKE118" s="14"/>
      <c r="IKF118" s="14"/>
      <c r="IKG118" s="14"/>
      <c r="IKH118" s="14"/>
      <c r="IKI118" s="14"/>
      <c r="IKJ118" s="14"/>
      <c r="IKK118" s="14"/>
      <c r="IKL118" s="14"/>
      <c r="IKM118" s="14"/>
      <c r="IKN118" s="14"/>
      <c r="IKO118" s="14"/>
      <c r="IKP118" s="14"/>
      <c r="IKQ118" s="14"/>
      <c r="IKR118" s="14"/>
      <c r="IKS118" s="14"/>
      <c r="IKT118" s="14"/>
      <c r="IKU118" s="14"/>
      <c r="IKV118" s="14"/>
      <c r="IKW118" s="14"/>
      <c r="IKX118" s="14"/>
      <c r="IKY118" s="14"/>
      <c r="IKZ118" s="14"/>
      <c r="ILA118" s="14"/>
      <c r="ILB118" s="14"/>
      <c r="ILC118" s="14"/>
      <c r="ILD118" s="14"/>
      <c r="ILE118" s="14"/>
      <c r="ILF118" s="14"/>
      <c r="ILG118" s="14"/>
      <c r="ILH118" s="14"/>
      <c r="ILI118" s="14"/>
      <c r="ILJ118" s="14"/>
      <c r="ILK118" s="14"/>
      <c r="ILL118" s="14"/>
      <c r="ILM118" s="14"/>
      <c r="ILN118" s="14"/>
      <c r="ILO118" s="14"/>
      <c r="ILP118" s="14"/>
      <c r="ILQ118" s="14"/>
      <c r="ILR118" s="14"/>
      <c r="ILS118" s="14"/>
      <c r="ILT118" s="14"/>
      <c r="ILU118" s="14"/>
      <c r="ILV118" s="14"/>
      <c r="ILW118" s="14"/>
      <c r="ILX118" s="14"/>
      <c r="ILY118" s="14"/>
      <c r="ILZ118" s="14"/>
      <c r="IMA118" s="14"/>
      <c r="IMB118" s="14"/>
      <c r="IMC118" s="14"/>
      <c r="IMD118" s="14"/>
      <c r="IME118" s="14"/>
      <c r="IMF118" s="14"/>
      <c r="IMG118" s="14"/>
      <c r="IMH118" s="14"/>
      <c r="IMI118" s="14"/>
      <c r="IMJ118" s="14"/>
      <c r="IMK118" s="14"/>
      <c r="IML118" s="14"/>
      <c r="IMM118" s="14"/>
      <c r="IMN118" s="14"/>
      <c r="IMO118" s="14"/>
      <c r="IMP118" s="14"/>
      <c r="IMQ118" s="14"/>
      <c r="IMR118" s="14"/>
      <c r="IMS118" s="14"/>
      <c r="IMT118" s="14"/>
      <c r="IMU118" s="14"/>
      <c r="IMV118" s="14"/>
      <c r="IMW118" s="14"/>
      <c r="IMX118" s="14"/>
      <c r="IMY118" s="14"/>
      <c r="IMZ118" s="14"/>
      <c r="INA118" s="14"/>
      <c r="INB118" s="14"/>
      <c r="INC118" s="14"/>
      <c r="IND118" s="14"/>
      <c r="INE118" s="14"/>
      <c r="INF118" s="14"/>
      <c r="ING118" s="14"/>
      <c r="INH118" s="14"/>
      <c r="INI118" s="14"/>
      <c r="INJ118" s="14"/>
      <c r="INK118" s="14"/>
      <c r="INL118" s="14"/>
      <c r="INM118" s="14"/>
      <c r="INN118" s="14"/>
      <c r="INO118" s="14"/>
      <c r="INP118" s="14"/>
      <c r="INQ118" s="14"/>
      <c r="INR118" s="14"/>
      <c r="INS118" s="14"/>
      <c r="INT118" s="14"/>
      <c r="INU118" s="14"/>
      <c r="INV118" s="14"/>
      <c r="INW118" s="14"/>
      <c r="INX118" s="14"/>
      <c r="INY118" s="14"/>
      <c r="INZ118" s="14"/>
      <c r="IOA118" s="14"/>
      <c r="IOB118" s="14"/>
      <c r="IOC118" s="14"/>
      <c r="IOD118" s="14"/>
      <c r="IOE118" s="14"/>
      <c r="IOF118" s="14"/>
      <c r="IOG118" s="14"/>
      <c r="IOH118" s="14"/>
      <c r="IOI118" s="14"/>
      <c r="IOJ118" s="14"/>
      <c r="IOK118" s="14"/>
      <c r="IOL118" s="14"/>
      <c r="IOM118" s="14"/>
      <c r="ION118" s="14"/>
      <c r="IOO118" s="14"/>
      <c r="IOP118" s="14"/>
      <c r="IOQ118" s="14"/>
      <c r="IOR118" s="14"/>
      <c r="IOS118" s="14"/>
      <c r="IOT118" s="14"/>
      <c r="IOU118" s="14"/>
      <c r="IOV118" s="14"/>
      <c r="IOW118" s="14"/>
      <c r="IOX118" s="14"/>
      <c r="IOY118" s="14"/>
      <c r="IOZ118" s="14"/>
      <c r="IPA118" s="14"/>
      <c r="IPB118" s="14"/>
      <c r="IPC118" s="14"/>
      <c r="IPD118" s="14"/>
      <c r="IPE118" s="14"/>
      <c r="IPF118" s="14"/>
      <c r="IPG118" s="14"/>
      <c r="IPH118" s="14"/>
      <c r="IPI118" s="14"/>
      <c r="IPJ118" s="14"/>
      <c r="IPK118" s="14"/>
      <c r="IPL118" s="14"/>
      <c r="IPM118" s="14"/>
      <c r="IPN118" s="14"/>
      <c r="IPO118" s="14"/>
      <c r="IPP118" s="14"/>
      <c r="IPQ118" s="14"/>
      <c r="IPR118" s="14"/>
      <c r="IPS118" s="14"/>
      <c r="IPT118" s="14"/>
      <c r="IPU118" s="14"/>
      <c r="IPV118" s="14"/>
      <c r="IPW118" s="14"/>
      <c r="IPX118" s="14"/>
      <c r="IPY118" s="14"/>
      <c r="IPZ118" s="14"/>
      <c r="IQA118" s="14"/>
      <c r="IQB118" s="14"/>
      <c r="IQC118" s="14"/>
      <c r="IQD118" s="14"/>
      <c r="IQE118" s="14"/>
      <c r="IQF118" s="14"/>
      <c r="IQG118" s="14"/>
      <c r="IQH118" s="14"/>
      <c r="IQI118" s="14"/>
      <c r="IQJ118" s="14"/>
      <c r="IQK118" s="14"/>
      <c r="IQL118" s="14"/>
      <c r="IQM118" s="14"/>
      <c r="IQN118" s="14"/>
      <c r="IQO118" s="14"/>
      <c r="IQP118" s="14"/>
      <c r="IQQ118" s="14"/>
      <c r="IQR118" s="14"/>
      <c r="IQS118" s="14"/>
      <c r="IQT118" s="14"/>
      <c r="IQU118" s="14"/>
      <c r="IQV118" s="14"/>
      <c r="IQW118" s="14"/>
      <c r="IQX118" s="14"/>
      <c r="IQY118" s="14"/>
      <c r="IQZ118" s="14"/>
      <c r="IRA118" s="14"/>
      <c r="IRB118" s="14"/>
      <c r="IRC118" s="14"/>
      <c r="IRD118" s="14"/>
      <c r="IRE118" s="14"/>
      <c r="IRF118" s="14"/>
      <c r="IRG118" s="14"/>
      <c r="IRH118" s="14"/>
      <c r="IRI118" s="14"/>
      <c r="IRJ118" s="14"/>
      <c r="IRK118" s="14"/>
      <c r="IRL118" s="14"/>
      <c r="IRM118" s="14"/>
      <c r="IRN118" s="14"/>
      <c r="IRO118" s="14"/>
      <c r="IRP118" s="14"/>
      <c r="IRQ118" s="14"/>
      <c r="IRR118" s="14"/>
      <c r="IRS118" s="14"/>
      <c r="IRT118" s="14"/>
      <c r="IRU118" s="14"/>
      <c r="IRV118" s="14"/>
      <c r="IRW118" s="14"/>
      <c r="IRX118" s="14"/>
      <c r="IRY118" s="14"/>
      <c r="IRZ118" s="14"/>
      <c r="ISA118" s="14"/>
      <c r="ISB118" s="14"/>
      <c r="ISC118" s="14"/>
      <c r="ISD118" s="14"/>
      <c r="ISE118" s="14"/>
      <c r="ISF118" s="14"/>
      <c r="ISG118" s="14"/>
      <c r="ISH118" s="14"/>
      <c r="ISI118" s="14"/>
      <c r="ISJ118" s="14"/>
      <c r="ISK118" s="14"/>
      <c r="ISL118" s="14"/>
      <c r="ISM118" s="14"/>
      <c r="ISN118" s="14"/>
      <c r="ISO118" s="14"/>
      <c r="ISP118" s="14"/>
      <c r="ISQ118" s="14"/>
      <c r="ISR118" s="14"/>
      <c r="ISS118" s="14"/>
      <c r="IST118" s="14"/>
      <c r="ISU118" s="14"/>
      <c r="ISV118" s="14"/>
      <c r="ISW118" s="14"/>
      <c r="ISX118" s="14"/>
      <c r="ISY118" s="14"/>
      <c r="ISZ118" s="14"/>
      <c r="ITA118" s="14"/>
      <c r="ITB118" s="14"/>
      <c r="ITC118" s="14"/>
      <c r="ITD118" s="14"/>
      <c r="ITE118" s="14"/>
      <c r="ITF118" s="14"/>
      <c r="ITG118" s="14"/>
      <c r="ITH118" s="14"/>
      <c r="ITI118" s="14"/>
      <c r="ITJ118" s="14"/>
      <c r="ITK118" s="14"/>
      <c r="ITL118" s="14"/>
      <c r="ITM118" s="14"/>
      <c r="ITN118" s="14"/>
      <c r="ITO118" s="14"/>
      <c r="ITP118" s="14"/>
      <c r="ITQ118" s="14"/>
      <c r="ITR118" s="14"/>
      <c r="ITS118" s="14"/>
      <c r="ITT118" s="14"/>
      <c r="ITU118" s="14"/>
      <c r="ITV118" s="14"/>
      <c r="ITW118" s="14"/>
      <c r="ITX118" s="14"/>
      <c r="ITY118" s="14"/>
      <c r="ITZ118" s="14"/>
      <c r="IUA118" s="14"/>
      <c r="IUB118" s="14"/>
      <c r="IUC118" s="14"/>
      <c r="IUD118" s="14"/>
      <c r="IUE118" s="14"/>
      <c r="IUF118" s="14"/>
      <c r="IUG118" s="14"/>
      <c r="IUH118" s="14"/>
      <c r="IUI118" s="14"/>
      <c r="IUJ118" s="14"/>
      <c r="IUK118" s="14"/>
      <c r="IUL118" s="14"/>
      <c r="IUM118" s="14"/>
      <c r="IUN118" s="14"/>
      <c r="IUO118" s="14"/>
      <c r="IUP118" s="14"/>
      <c r="IUQ118" s="14"/>
      <c r="IUR118" s="14"/>
      <c r="IUS118" s="14"/>
      <c r="IUT118" s="14"/>
      <c r="IUU118" s="14"/>
      <c r="IUV118" s="14"/>
      <c r="IUW118" s="14"/>
      <c r="IUX118" s="14"/>
      <c r="IUY118" s="14"/>
      <c r="IUZ118" s="14"/>
      <c r="IVA118" s="14"/>
      <c r="IVB118" s="14"/>
      <c r="IVC118" s="14"/>
      <c r="IVD118" s="14"/>
      <c r="IVE118" s="14"/>
      <c r="IVF118" s="14"/>
      <c r="IVG118" s="14"/>
      <c r="IVH118" s="14"/>
      <c r="IVI118" s="14"/>
      <c r="IVJ118" s="14"/>
      <c r="IVK118" s="14"/>
      <c r="IVL118" s="14"/>
      <c r="IVM118" s="14"/>
      <c r="IVN118" s="14"/>
      <c r="IVO118" s="14"/>
      <c r="IVP118" s="14"/>
      <c r="IVQ118" s="14"/>
      <c r="IVR118" s="14"/>
      <c r="IVS118" s="14"/>
      <c r="IVT118" s="14"/>
      <c r="IVU118" s="14"/>
      <c r="IVV118" s="14"/>
      <c r="IVW118" s="14"/>
      <c r="IVX118" s="14"/>
      <c r="IVY118" s="14"/>
      <c r="IVZ118" s="14"/>
      <c r="IWA118" s="14"/>
      <c r="IWB118" s="14"/>
      <c r="IWC118" s="14"/>
      <c r="IWD118" s="14"/>
      <c r="IWE118" s="14"/>
      <c r="IWF118" s="14"/>
      <c r="IWG118" s="14"/>
      <c r="IWH118" s="14"/>
      <c r="IWI118" s="14"/>
      <c r="IWJ118" s="14"/>
      <c r="IWK118" s="14"/>
      <c r="IWL118" s="14"/>
      <c r="IWM118" s="14"/>
      <c r="IWN118" s="14"/>
      <c r="IWO118" s="14"/>
      <c r="IWP118" s="14"/>
      <c r="IWQ118" s="14"/>
      <c r="IWR118" s="14"/>
      <c r="IWS118" s="14"/>
      <c r="IWT118" s="14"/>
      <c r="IWU118" s="14"/>
      <c r="IWV118" s="14"/>
      <c r="IWW118" s="14"/>
      <c r="IWX118" s="14"/>
      <c r="IWY118" s="14"/>
      <c r="IWZ118" s="14"/>
      <c r="IXA118" s="14"/>
      <c r="IXB118" s="14"/>
      <c r="IXC118" s="14"/>
      <c r="IXD118" s="14"/>
      <c r="IXE118" s="14"/>
      <c r="IXF118" s="14"/>
      <c r="IXG118" s="14"/>
      <c r="IXH118" s="14"/>
      <c r="IXI118" s="14"/>
      <c r="IXJ118" s="14"/>
      <c r="IXK118" s="14"/>
      <c r="IXL118" s="14"/>
      <c r="IXM118" s="14"/>
      <c r="IXN118" s="14"/>
      <c r="IXO118" s="14"/>
      <c r="IXP118" s="14"/>
      <c r="IXQ118" s="14"/>
      <c r="IXR118" s="14"/>
      <c r="IXS118" s="14"/>
      <c r="IXT118" s="14"/>
      <c r="IXU118" s="14"/>
      <c r="IXV118" s="14"/>
      <c r="IXW118" s="14"/>
      <c r="IXX118" s="14"/>
      <c r="IXY118" s="14"/>
      <c r="IXZ118" s="14"/>
      <c r="IYA118" s="14"/>
      <c r="IYB118" s="14"/>
      <c r="IYC118" s="14"/>
      <c r="IYD118" s="14"/>
      <c r="IYE118" s="14"/>
      <c r="IYF118" s="14"/>
      <c r="IYG118" s="14"/>
      <c r="IYH118" s="14"/>
      <c r="IYI118" s="14"/>
      <c r="IYJ118" s="14"/>
      <c r="IYK118" s="14"/>
      <c r="IYL118" s="14"/>
      <c r="IYM118" s="14"/>
      <c r="IYN118" s="14"/>
      <c r="IYO118" s="14"/>
      <c r="IYP118" s="14"/>
      <c r="IYQ118" s="14"/>
      <c r="IYR118" s="14"/>
      <c r="IYS118" s="14"/>
      <c r="IYT118" s="14"/>
      <c r="IYU118" s="14"/>
      <c r="IYV118" s="14"/>
      <c r="IYW118" s="14"/>
      <c r="IYX118" s="14"/>
      <c r="IYY118" s="14"/>
      <c r="IYZ118" s="14"/>
      <c r="IZA118" s="14"/>
      <c r="IZB118" s="14"/>
      <c r="IZC118" s="14"/>
      <c r="IZD118" s="14"/>
      <c r="IZE118" s="14"/>
      <c r="IZF118" s="14"/>
      <c r="IZG118" s="14"/>
      <c r="IZH118" s="14"/>
      <c r="IZI118" s="14"/>
      <c r="IZJ118" s="14"/>
      <c r="IZK118" s="14"/>
      <c r="IZL118" s="14"/>
      <c r="IZM118" s="14"/>
      <c r="IZN118" s="14"/>
      <c r="IZO118" s="14"/>
      <c r="IZP118" s="14"/>
      <c r="IZQ118" s="14"/>
      <c r="IZR118" s="14"/>
      <c r="IZS118" s="14"/>
      <c r="IZT118" s="14"/>
      <c r="IZU118" s="14"/>
      <c r="IZV118" s="14"/>
      <c r="IZW118" s="14"/>
      <c r="IZX118" s="14"/>
      <c r="IZY118" s="14"/>
      <c r="IZZ118" s="14"/>
      <c r="JAA118" s="14"/>
      <c r="JAB118" s="14"/>
      <c r="JAC118" s="14"/>
      <c r="JAD118" s="14"/>
      <c r="JAE118" s="14"/>
      <c r="JAF118" s="14"/>
      <c r="JAG118" s="14"/>
      <c r="JAH118" s="14"/>
      <c r="JAI118" s="14"/>
      <c r="JAJ118" s="14"/>
      <c r="JAK118" s="14"/>
      <c r="JAL118" s="14"/>
      <c r="JAM118" s="14"/>
      <c r="JAN118" s="14"/>
      <c r="JAO118" s="14"/>
      <c r="JAP118" s="14"/>
      <c r="JAQ118" s="14"/>
      <c r="JAR118" s="14"/>
      <c r="JAS118" s="14"/>
      <c r="JAT118" s="14"/>
      <c r="JAU118" s="14"/>
      <c r="JAV118" s="14"/>
      <c r="JAW118" s="14"/>
      <c r="JAX118" s="14"/>
      <c r="JAY118" s="14"/>
      <c r="JAZ118" s="14"/>
      <c r="JBA118" s="14"/>
      <c r="JBB118" s="14"/>
      <c r="JBC118" s="14"/>
      <c r="JBD118" s="14"/>
      <c r="JBE118" s="14"/>
      <c r="JBF118" s="14"/>
      <c r="JBG118" s="14"/>
      <c r="JBH118" s="14"/>
      <c r="JBI118" s="14"/>
      <c r="JBJ118" s="14"/>
      <c r="JBK118" s="14"/>
      <c r="JBL118" s="14"/>
      <c r="JBM118" s="14"/>
      <c r="JBN118" s="14"/>
      <c r="JBO118" s="14"/>
      <c r="JBP118" s="14"/>
      <c r="JBQ118" s="14"/>
      <c r="JBR118" s="14"/>
      <c r="JBS118" s="14"/>
      <c r="JBT118" s="14"/>
      <c r="JBU118" s="14"/>
      <c r="JBV118" s="14"/>
      <c r="JBW118" s="14"/>
      <c r="JBX118" s="14"/>
      <c r="JBY118" s="14"/>
      <c r="JBZ118" s="14"/>
      <c r="JCA118" s="14"/>
      <c r="JCB118" s="14"/>
      <c r="JCC118" s="14"/>
      <c r="JCD118" s="14"/>
      <c r="JCE118" s="14"/>
      <c r="JCF118" s="14"/>
      <c r="JCG118" s="14"/>
      <c r="JCH118" s="14"/>
      <c r="JCI118" s="14"/>
      <c r="JCJ118" s="14"/>
      <c r="JCK118" s="14"/>
      <c r="JCL118" s="14"/>
      <c r="JCM118" s="14"/>
      <c r="JCN118" s="14"/>
      <c r="JCO118" s="14"/>
      <c r="JCP118" s="14"/>
      <c r="JCQ118" s="14"/>
      <c r="JCR118" s="14"/>
      <c r="JCS118" s="14"/>
      <c r="JCT118" s="14"/>
      <c r="JCU118" s="14"/>
      <c r="JCV118" s="14"/>
      <c r="JCW118" s="14"/>
      <c r="JCX118" s="14"/>
      <c r="JCY118" s="14"/>
      <c r="JCZ118" s="14"/>
      <c r="JDA118" s="14"/>
      <c r="JDB118" s="14"/>
      <c r="JDC118" s="14"/>
      <c r="JDD118" s="14"/>
      <c r="JDE118" s="14"/>
      <c r="JDF118" s="14"/>
      <c r="JDG118" s="14"/>
      <c r="JDH118" s="14"/>
      <c r="JDI118" s="14"/>
      <c r="JDJ118" s="14"/>
      <c r="JDK118" s="14"/>
      <c r="JDL118" s="14"/>
      <c r="JDM118" s="14"/>
      <c r="JDN118" s="14"/>
      <c r="JDO118" s="14"/>
      <c r="JDP118" s="14"/>
      <c r="JDQ118" s="14"/>
      <c r="JDR118" s="14"/>
      <c r="JDS118" s="14"/>
      <c r="JDT118" s="14"/>
      <c r="JDU118" s="14"/>
      <c r="JDV118" s="14"/>
      <c r="JDW118" s="14"/>
      <c r="JDX118" s="14"/>
      <c r="JDY118" s="14"/>
      <c r="JDZ118" s="14"/>
      <c r="JEA118" s="14"/>
      <c r="JEB118" s="14"/>
      <c r="JEC118" s="14"/>
      <c r="JED118" s="14"/>
      <c r="JEE118" s="14"/>
      <c r="JEF118" s="14"/>
      <c r="JEG118" s="14"/>
      <c r="JEH118" s="14"/>
      <c r="JEI118" s="14"/>
    </row>
    <row r="119" spans="1:6899" ht="16.649999999999999" customHeight="1" x14ac:dyDescent="0.3">
      <c r="A119" s="15"/>
      <c r="B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x14ac:dyDescent="0.3">
      <c r="A120" s="5"/>
      <c r="B120" s="12"/>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ht="16.649999999999999" customHeight="1" x14ac:dyDescent="0.3">
      <c r="A122" s="15"/>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x14ac:dyDescent="0.3">
      <c r="A123" s="18"/>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8"/>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ht="16.649999999999999" customHeight="1" x14ac:dyDescent="0.3">
      <c r="A125" s="22"/>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A126" s="16"/>
      <c r="B126" s="23"/>
      <c r="C126" s="6"/>
      <c r="D126" s="12"/>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A127" s="16"/>
      <c r="C127" s="6"/>
      <c r="D127" s="12"/>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I130" s="17"/>
      <c r="J130" s="17"/>
      <c r="M130" s="1"/>
      <c r="N130" s="1"/>
      <c r="O130" s="1"/>
      <c r="P130" s="1"/>
      <c r="Q130" s="17"/>
      <c r="R130" s="1"/>
      <c r="S130" s="1"/>
      <c r="T130" s="17"/>
      <c r="U130" s="1"/>
      <c r="V130" s="1"/>
      <c r="W130" s="17"/>
      <c r="X130" s="1"/>
      <c r="Y130" s="1"/>
      <c r="Z130" s="17"/>
      <c r="AA130" s="1"/>
      <c r="AB130" s="1"/>
      <c r="AC130" s="17"/>
      <c r="AD130" s="1"/>
      <c r="AE130" s="1"/>
      <c r="AF130" s="17"/>
      <c r="AG130" s="1"/>
      <c r="AH130" s="1"/>
      <c r="AI130" s="17"/>
      <c r="AJ130" s="1"/>
      <c r="AK130" s="1"/>
      <c r="AL130" s="17"/>
      <c r="AM130" s="1"/>
      <c r="AN130" s="1"/>
      <c r="AO130" s="17"/>
      <c r="AP130" s="1"/>
      <c r="AQ130" s="1"/>
      <c r="AR130" s="17"/>
      <c r="AS130" s="1"/>
      <c r="AT130" s="1"/>
      <c r="AU130" s="17"/>
    </row>
    <row r="131" spans="1:47" x14ac:dyDescent="0.3">
      <c r="B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G132" s="24"/>
      <c r="H132" s="24"/>
      <c r="I132" s="24"/>
      <c r="J132" s="24"/>
      <c r="K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1:47" x14ac:dyDescent="0.3">
      <c r="A133" s="24"/>
      <c r="B133" s="23"/>
      <c r="C133" s="23"/>
      <c r="I133" s="17"/>
      <c r="J133" s="17"/>
      <c r="M133" s="1"/>
      <c r="N133" s="1"/>
      <c r="O133" s="1"/>
      <c r="P133" s="1"/>
      <c r="Q133" s="17"/>
      <c r="R133" s="1"/>
      <c r="S133" s="1"/>
      <c r="T133" s="17"/>
      <c r="U133" s="1"/>
      <c r="V133" s="1"/>
      <c r="W133" s="17"/>
      <c r="X133" s="1"/>
      <c r="Y133" s="1"/>
      <c r="Z133" s="17"/>
      <c r="AA133" s="1"/>
      <c r="AB133" s="1"/>
      <c r="AC133" s="17"/>
      <c r="AD133" s="1"/>
      <c r="AE133" s="1"/>
      <c r="AF133" s="17"/>
      <c r="AG133" s="1"/>
      <c r="AH133" s="1"/>
      <c r="AI133" s="17"/>
      <c r="AJ133" s="1"/>
      <c r="AK133" s="1"/>
      <c r="AL133" s="17"/>
      <c r="AM133" s="1"/>
      <c r="AN133" s="1"/>
      <c r="AO133" s="17"/>
      <c r="AP133" s="1"/>
      <c r="AQ133" s="1"/>
      <c r="AR133" s="17"/>
      <c r="AS133" s="1"/>
      <c r="AT133" s="1"/>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I135" s="17"/>
      <c r="J135" s="17"/>
      <c r="Q135" s="17"/>
      <c r="T135" s="17"/>
      <c r="W135" s="17"/>
      <c r="Z135" s="17"/>
      <c r="AC135" s="17"/>
      <c r="AF135" s="17"/>
      <c r="AI135" s="17"/>
      <c r="AL135" s="17"/>
      <c r="AO135" s="17"/>
      <c r="AR135" s="17"/>
      <c r="AU135" s="17"/>
    </row>
    <row r="136" spans="1:47" x14ac:dyDescent="0.3">
      <c r="I136" s="17"/>
      <c r="J136" s="17"/>
      <c r="M136" s="1"/>
      <c r="N136" s="1"/>
      <c r="O136" s="1"/>
      <c r="P136" s="1"/>
      <c r="Q136" s="17"/>
      <c r="R136" s="1"/>
      <c r="S136" s="1"/>
      <c r="T136" s="17"/>
      <c r="U136" s="1"/>
      <c r="V136" s="1"/>
      <c r="W136" s="17"/>
      <c r="X136" s="1"/>
      <c r="Y136" s="1"/>
      <c r="Z136" s="17"/>
      <c r="AA136" s="1"/>
      <c r="AB136" s="1"/>
      <c r="AC136" s="17"/>
      <c r="AD136" s="1"/>
      <c r="AE136" s="1"/>
      <c r="AF136" s="17"/>
      <c r="AG136" s="1"/>
      <c r="AH136" s="1"/>
      <c r="AI136" s="17"/>
      <c r="AJ136" s="1"/>
      <c r="AK136" s="1"/>
      <c r="AL136" s="17"/>
      <c r="AM136" s="1"/>
      <c r="AN136" s="1"/>
      <c r="AO136" s="17"/>
      <c r="AP136" s="1"/>
      <c r="AQ136" s="1"/>
      <c r="AR136" s="17"/>
      <c r="AS136" s="1"/>
      <c r="AT136" s="1"/>
      <c r="AU136" s="17"/>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
      <c r="G139" s="24"/>
      <c r="H139" s="24"/>
      <c r="I139" s="24"/>
      <c r="J139" s="24"/>
      <c r="K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1:47" x14ac:dyDescent="0.3">
      <c r="A140" s="24"/>
      <c r="C140" s="2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row r="143" spans="1:47" x14ac:dyDescent="0.3">
      <c r="I143" s="17"/>
      <c r="J143" s="17"/>
      <c r="Q143" s="17"/>
      <c r="T143" s="17"/>
      <c r="W143" s="17"/>
      <c r="Z143" s="17"/>
      <c r="AC143" s="17"/>
      <c r="AF143" s="17"/>
      <c r="AI143" s="17"/>
      <c r="AL143" s="17"/>
      <c r="AO143" s="17"/>
      <c r="AR143" s="17"/>
      <c r="AU143" s="17"/>
    </row>
    <row r="144" spans="1:47" x14ac:dyDescent="0.3">
      <c r="I144" s="17"/>
      <c r="J144" s="17"/>
      <c r="Q144" s="17"/>
      <c r="T144" s="17"/>
      <c r="W144" s="17"/>
      <c r="Z144" s="17"/>
      <c r="AC144" s="17"/>
      <c r="AF144" s="17"/>
      <c r="AI144" s="17"/>
      <c r="AL144" s="17"/>
      <c r="AO144" s="17"/>
      <c r="AR144" s="17"/>
      <c r="AU144" s="17"/>
    </row>
  </sheetData>
  <sheetProtection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E15:AE20 Y78:Y79 V15:V20 AH15:AH20 X79 V78:V79 AB15:AB20 S15:S20 U79 AK15:AK20 S78:S79 P15:P20 AT18:AT20 R79 P78 Y15:Y20 AS89:AT91 O84 O64:P70 P89:P91 AN15:AN20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0 BF85:BF91 BF15:BF48 BE88:BE91 BE79:BF79 BE71:BF76 BC15:BC48 AT78 BC85:BC91 BC80:BC83 BC77:BC78 BB71:BC76 BB79:BC79 BB88:BB91 AZ80:AZ83 AZ85:AZ91 AZ77:AZ78 AZ15:AZ48 P84:P87 AY71:AZ76 AY88:AY91 AY79:AZ79 O88:O91 AW85:AW91"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A20" zoomScaleNormal="100" workbookViewId="0">
      <selection activeCell="D21" sqref="D21"/>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298</v>
      </c>
    </row>
    <row r="2" spans="1:9" s="5" customFormat="1" ht="13.8" x14ac:dyDescent="0.25">
      <c r="A2" s="230" t="s">
        <v>4</v>
      </c>
      <c r="B2" s="230"/>
      <c r="C2" s="18" t="str">
        <f>'SUD metrics'!C2</f>
        <v>NC</v>
      </c>
      <c r="D2" s="1"/>
    </row>
    <row r="3" spans="1:9" s="5" customFormat="1" ht="13.8" x14ac:dyDescent="0.25">
      <c r="A3" s="230" t="s">
        <v>6</v>
      </c>
      <c r="B3" s="230"/>
      <c r="C3" s="18" t="str">
        <f>'SUD metrics'!C3</f>
        <v>North Carolina Medicaid Reform Demonstration</v>
      </c>
    </row>
    <row r="4" spans="1:9" s="5" customFormat="1" ht="28.35" customHeight="1" x14ac:dyDescent="0.25">
      <c r="A4" s="229" t="s">
        <v>299</v>
      </c>
      <c r="B4" s="229"/>
      <c r="C4" s="18" t="str">
        <f>'SUD metrics'!C4</f>
        <v>DY6</v>
      </c>
    </row>
    <row r="5" spans="1:9" s="5" customFormat="1" ht="32.25" customHeight="1" x14ac:dyDescent="0.25">
      <c r="A5" s="229" t="s">
        <v>300</v>
      </c>
      <c r="B5" s="229"/>
      <c r="C5" s="18" t="str">
        <f>'SUD metrics'!C5</f>
        <v>11/01/2023 - 10/31/2024</v>
      </c>
    </row>
    <row r="6" spans="1:9" s="5" customFormat="1" ht="28.35" customHeight="1" x14ac:dyDescent="0.25">
      <c r="A6" s="229" t="s">
        <v>301</v>
      </c>
      <c r="B6" s="229"/>
      <c r="C6" s="18" t="str">
        <f>'SUD metrics'!C6</f>
        <v>Q2</v>
      </c>
    </row>
    <row r="7" spans="1:9" s="17" customFormat="1" ht="32.25" customHeight="1" x14ac:dyDescent="0.25">
      <c r="A7" s="229" t="s">
        <v>302</v>
      </c>
      <c r="B7" s="229"/>
      <c r="C7" s="18" t="str">
        <f>'SUD metrics'!C7</f>
        <v>02/01/2024 - 04/30/2024</v>
      </c>
    </row>
    <row r="8" spans="1:9" s="27" customFormat="1" ht="14.85" customHeight="1" x14ac:dyDescent="0.3">
      <c r="A8" s="30" t="s">
        <v>2</v>
      </c>
    </row>
    <row r="9" spans="1:9" ht="20.399999999999999" customHeight="1" x14ac:dyDescent="0.3">
      <c r="A9" s="9" t="s">
        <v>303</v>
      </c>
    </row>
    <row r="10" spans="1:9" ht="72" customHeight="1" x14ac:dyDescent="0.3">
      <c r="A10" s="25" t="s">
        <v>304</v>
      </c>
      <c r="B10" s="25" t="s">
        <v>305</v>
      </c>
      <c r="C10" s="25" t="s">
        <v>306</v>
      </c>
      <c r="D10" s="25" t="s">
        <v>307</v>
      </c>
      <c r="E10" s="25" t="s">
        <v>308</v>
      </c>
      <c r="F10" s="25" t="s">
        <v>309</v>
      </c>
      <c r="G10" s="25" t="s">
        <v>310</v>
      </c>
      <c r="H10" s="25" t="s">
        <v>311</v>
      </c>
      <c r="I10" s="51"/>
    </row>
    <row r="11" spans="1:9" s="32" customFormat="1" ht="77.25" customHeight="1" thickBot="1" x14ac:dyDescent="0.35">
      <c r="A11" s="85" t="s">
        <v>312</v>
      </c>
      <c r="B11" s="85" t="s">
        <v>313</v>
      </c>
      <c r="C11" s="85" t="s">
        <v>314</v>
      </c>
      <c r="D11" s="86" t="s">
        <v>315</v>
      </c>
      <c r="E11" s="95" t="s">
        <v>316</v>
      </c>
      <c r="F11" s="96" t="s">
        <v>317</v>
      </c>
      <c r="G11" s="87" t="s">
        <v>318</v>
      </c>
      <c r="H11" s="88" t="s">
        <v>319</v>
      </c>
      <c r="I11" s="52"/>
    </row>
    <row r="12" spans="1:9" ht="41.4" customHeight="1" x14ac:dyDescent="0.3">
      <c r="A12" s="89">
        <v>3</v>
      </c>
      <c r="B12" s="91" t="s">
        <v>320</v>
      </c>
      <c r="C12" s="90" t="s">
        <v>140</v>
      </c>
      <c r="D12" s="41" t="s">
        <v>321</v>
      </c>
      <c r="E12" s="41" t="s">
        <v>322</v>
      </c>
      <c r="F12" s="41" t="s">
        <v>323</v>
      </c>
      <c r="G12" s="41" t="s">
        <v>324</v>
      </c>
      <c r="H12" s="41" t="s">
        <v>342</v>
      </c>
      <c r="I12" s="51"/>
    </row>
    <row r="13" spans="1:9" ht="41.4" customHeight="1" x14ac:dyDescent="0.3">
      <c r="A13" s="89">
        <v>4</v>
      </c>
      <c r="B13" s="91" t="s">
        <v>158</v>
      </c>
      <c r="C13" s="90" t="s">
        <v>140</v>
      </c>
      <c r="D13" s="41"/>
      <c r="E13" s="41"/>
      <c r="F13" s="41"/>
      <c r="G13" s="41"/>
      <c r="H13" s="41"/>
      <c r="I13" s="51"/>
    </row>
    <row r="14" spans="1:9" ht="27.6" customHeight="1" x14ac:dyDescent="0.3">
      <c r="A14" s="89">
        <v>5</v>
      </c>
      <c r="B14" s="91" t="s">
        <v>162</v>
      </c>
      <c r="C14" s="90" t="s">
        <v>164</v>
      </c>
      <c r="D14" s="41"/>
      <c r="E14" s="41"/>
      <c r="F14" s="41"/>
      <c r="G14" s="41"/>
      <c r="H14" s="41"/>
      <c r="I14" s="51"/>
    </row>
    <row r="15" spans="1:9" ht="234.6" x14ac:dyDescent="0.3">
      <c r="A15" s="89">
        <v>6</v>
      </c>
      <c r="B15" s="91" t="s">
        <v>165</v>
      </c>
      <c r="C15" s="90" t="s">
        <v>167</v>
      </c>
      <c r="D15" s="41" t="s">
        <v>321</v>
      </c>
      <c r="E15" s="41" t="s">
        <v>322</v>
      </c>
      <c r="F15" s="41" t="s">
        <v>323</v>
      </c>
      <c r="G15" s="41" t="s">
        <v>324</v>
      </c>
      <c r="H15" s="41" t="s">
        <v>342</v>
      </c>
      <c r="I15" s="51"/>
    </row>
    <row r="16" spans="1:9" ht="193.2" x14ac:dyDescent="0.3">
      <c r="A16" s="89">
        <v>7</v>
      </c>
      <c r="B16" s="91" t="s">
        <v>168</v>
      </c>
      <c r="C16" s="90" t="s">
        <v>167</v>
      </c>
      <c r="D16" s="41" t="s">
        <v>325</v>
      </c>
      <c r="E16" s="41" t="s">
        <v>322</v>
      </c>
      <c r="F16" s="41" t="s">
        <v>323</v>
      </c>
      <c r="G16" s="41" t="s">
        <v>324</v>
      </c>
      <c r="H16" s="41" t="s">
        <v>342</v>
      </c>
      <c r="I16" s="51"/>
    </row>
    <row r="17" spans="1:9" ht="234.6" x14ac:dyDescent="0.3">
      <c r="A17" s="89">
        <v>8</v>
      </c>
      <c r="B17" s="91" t="s">
        <v>170</v>
      </c>
      <c r="C17" s="90" t="s">
        <v>167</v>
      </c>
      <c r="D17" s="41" t="s">
        <v>321</v>
      </c>
      <c r="E17" s="41" t="s">
        <v>322</v>
      </c>
      <c r="F17" s="41" t="s">
        <v>323</v>
      </c>
      <c r="G17" s="41" t="s">
        <v>324</v>
      </c>
      <c r="H17" s="41" t="s">
        <v>342</v>
      </c>
      <c r="I17" s="51"/>
    </row>
    <row r="18" spans="1:9" ht="27.6" customHeight="1" x14ac:dyDescent="0.3">
      <c r="A18" s="89">
        <v>9</v>
      </c>
      <c r="B18" s="91" t="s">
        <v>172</v>
      </c>
      <c r="C18" s="90" t="s">
        <v>167</v>
      </c>
      <c r="D18" s="41" t="s">
        <v>321</v>
      </c>
      <c r="E18" s="41" t="s">
        <v>322</v>
      </c>
      <c r="F18" s="41" t="s">
        <v>323</v>
      </c>
      <c r="G18" s="41" t="s">
        <v>324</v>
      </c>
      <c r="H18" s="41" t="s">
        <v>342</v>
      </c>
      <c r="I18" s="51"/>
    </row>
    <row r="19" spans="1:9" ht="27.6" customHeight="1" x14ac:dyDescent="0.3">
      <c r="A19" s="89">
        <v>10</v>
      </c>
      <c r="B19" s="91" t="s">
        <v>174</v>
      </c>
      <c r="C19" s="90" t="s">
        <v>167</v>
      </c>
      <c r="D19" s="41" t="s">
        <v>325</v>
      </c>
      <c r="E19" s="41" t="s">
        <v>326</v>
      </c>
      <c r="F19" s="41" t="s">
        <v>323</v>
      </c>
      <c r="G19" s="41" t="s">
        <v>324</v>
      </c>
      <c r="H19" s="41" t="s">
        <v>342</v>
      </c>
      <c r="I19" s="51"/>
    </row>
    <row r="20" spans="1:9" ht="234.6" x14ac:dyDescent="0.3">
      <c r="A20" s="89">
        <v>11</v>
      </c>
      <c r="B20" s="91" t="s">
        <v>176</v>
      </c>
      <c r="C20" s="90" t="s">
        <v>167</v>
      </c>
      <c r="D20" s="41" t="s">
        <v>321</v>
      </c>
      <c r="E20" s="41" t="s">
        <v>322</v>
      </c>
      <c r="F20" s="41" t="s">
        <v>323</v>
      </c>
      <c r="G20" s="41" t="s">
        <v>324</v>
      </c>
      <c r="H20" s="41" t="s">
        <v>342</v>
      </c>
      <c r="I20" s="51"/>
    </row>
    <row r="21" spans="1:9" ht="234.6" x14ac:dyDescent="0.3">
      <c r="A21" s="89">
        <v>12</v>
      </c>
      <c r="B21" s="91" t="s">
        <v>327</v>
      </c>
      <c r="C21" s="90" t="s">
        <v>167</v>
      </c>
      <c r="D21" s="41" t="s">
        <v>321</v>
      </c>
      <c r="E21" s="41" t="s">
        <v>322</v>
      </c>
      <c r="F21" s="41" t="s">
        <v>323</v>
      </c>
      <c r="G21" s="41" t="s">
        <v>324</v>
      </c>
      <c r="H21" s="41" t="s">
        <v>342</v>
      </c>
      <c r="I21" s="51"/>
    </row>
    <row r="22" spans="1:9" x14ac:dyDescent="0.3">
      <c r="A22" s="89">
        <v>13</v>
      </c>
      <c r="B22" s="91" t="s">
        <v>180</v>
      </c>
      <c r="C22" s="90" t="s">
        <v>182</v>
      </c>
      <c r="D22" s="40"/>
      <c r="E22" s="40"/>
      <c r="F22" s="40"/>
      <c r="G22" s="41"/>
      <c r="H22" s="40"/>
      <c r="I22" s="51"/>
    </row>
    <row r="23" spans="1:9" ht="27.6" customHeight="1" x14ac:dyDescent="0.3">
      <c r="A23" s="89">
        <v>14</v>
      </c>
      <c r="B23" s="91" t="s">
        <v>184</v>
      </c>
      <c r="C23" s="90" t="s">
        <v>182</v>
      </c>
      <c r="D23" s="41"/>
      <c r="E23" s="41"/>
      <c r="F23" s="41"/>
      <c r="G23" s="41"/>
      <c r="H23" s="41"/>
      <c r="I23" s="51"/>
    </row>
    <row r="24" spans="1:9" ht="110.4" customHeight="1" x14ac:dyDescent="0.3">
      <c r="A24" s="89">
        <v>15</v>
      </c>
      <c r="B24" s="91" t="s">
        <v>187</v>
      </c>
      <c r="C24" s="90" t="s">
        <v>189</v>
      </c>
      <c r="D24" s="41"/>
      <c r="E24" s="41"/>
      <c r="F24" s="41"/>
      <c r="G24" s="41"/>
      <c r="H24" s="41"/>
      <c r="I24" s="51"/>
    </row>
    <row r="25" spans="1:9" ht="110.4" customHeight="1" x14ac:dyDescent="0.3">
      <c r="A25" s="89" t="s">
        <v>205</v>
      </c>
      <c r="B25" s="91" t="s">
        <v>328</v>
      </c>
      <c r="C25" s="90" t="s">
        <v>189</v>
      </c>
      <c r="D25" s="41"/>
      <c r="E25" s="41"/>
      <c r="F25" s="41"/>
      <c r="G25" s="41"/>
      <c r="H25" s="41"/>
      <c r="I25" s="51"/>
    </row>
    <row r="26" spans="1:9" ht="124.35" customHeight="1" x14ac:dyDescent="0.3">
      <c r="A26" s="89" t="s">
        <v>211</v>
      </c>
      <c r="B26" s="91" t="s">
        <v>329</v>
      </c>
      <c r="C26" s="90" t="s">
        <v>189</v>
      </c>
      <c r="D26" s="41"/>
      <c r="E26" s="41"/>
      <c r="F26" s="41"/>
      <c r="G26" s="41"/>
      <c r="H26" s="41"/>
      <c r="I26" s="51"/>
    </row>
    <row r="27" spans="1:9" ht="69" customHeight="1" x14ac:dyDescent="0.3">
      <c r="A27" s="89">
        <v>18</v>
      </c>
      <c r="B27" s="91" t="s">
        <v>217</v>
      </c>
      <c r="C27" s="90" t="s">
        <v>219</v>
      </c>
      <c r="D27" s="41"/>
      <c r="E27" s="41"/>
      <c r="F27" s="41"/>
      <c r="G27" s="41"/>
      <c r="H27" s="41"/>
      <c r="I27" s="51"/>
    </row>
    <row r="28" spans="1:9" ht="41.4" customHeight="1" x14ac:dyDescent="0.3">
      <c r="A28" s="89">
        <v>21</v>
      </c>
      <c r="B28" s="91" t="s">
        <v>330</v>
      </c>
      <c r="C28" s="90" t="s">
        <v>219</v>
      </c>
      <c r="D28" s="41"/>
      <c r="E28" s="41"/>
      <c r="F28" s="41"/>
      <c r="G28" s="41"/>
      <c r="H28" s="41"/>
      <c r="I28" s="51"/>
    </row>
    <row r="29" spans="1:9" ht="41.4" customHeight="1" x14ac:dyDescent="0.3">
      <c r="A29" s="89">
        <v>22</v>
      </c>
      <c r="B29" s="91" t="s">
        <v>226</v>
      </c>
      <c r="C29" s="90" t="s">
        <v>167</v>
      </c>
      <c r="D29" s="41"/>
      <c r="E29" s="41"/>
      <c r="F29" s="41"/>
      <c r="G29" s="41"/>
      <c r="H29" s="41"/>
      <c r="I29" s="51"/>
    </row>
    <row r="30" spans="1:9" ht="41.4" customHeight="1" x14ac:dyDescent="0.3">
      <c r="A30" s="89">
        <v>23</v>
      </c>
      <c r="B30" s="91" t="s">
        <v>331</v>
      </c>
      <c r="C30" s="90" t="s">
        <v>219</v>
      </c>
      <c r="D30" s="41" t="s">
        <v>332</v>
      </c>
      <c r="E30" s="41" t="s">
        <v>333</v>
      </c>
      <c r="F30" s="41" t="s">
        <v>334</v>
      </c>
      <c r="G30" s="41" t="s">
        <v>324</v>
      </c>
      <c r="H30" s="41" t="s">
        <v>343</v>
      </c>
      <c r="I30" s="51"/>
    </row>
    <row r="31" spans="1:9" ht="27.6" customHeight="1" x14ac:dyDescent="0.3">
      <c r="A31" s="89">
        <v>24</v>
      </c>
      <c r="B31" s="91" t="s">
        <v>230</v>
      </c>
      <c r="C31" s="90" t="s">
        <v>232</v>
      </c>
      <c r="D31" s="41" t="s">
        <v>332</v>
      </c>
      <c r="E31" s="41" t="s">
        <v>333</v>
      </c>
      <c r="F31" s="41" t="s">
        <v>334</v>
      </c>
      <c r="G31" s="41" t="s">
        <v>324</v>
      </c>
      <c r="H31" s="41" t="s">
        <v>344</v>
      </c>
      <c r="I31" s="51"/>
    </row>
    <row r="32" spans="1:9" ht="27.6" customHeight="1" x14ac:dyDescent="0.3">
      <c r="A32" s="89">
        <v>25</v>
      </c>
      <c r="B32" s="91" t="s">
        <v>233</v>
      </c>
      <c r="C32" s="90" t="s">
        <v>189</v>
      </c>
      <c r="D32" s="41"/>
      <c r="E32" s="41"/>
      <c r="F32" s="41"/>
      <c r="G32" s="41"/>
      <c r="H32" s="41"/>
      <c r="I32" s="51"/>
    </row>
    <row r="33" spans="1:6899" x14ac:dyDescent="0.3">
      <c r="A33" s="89">
        <v>26</v>
      </c>
      <c r="B33" s="91" t="s">
        <v>235</v>
      </c>
      <c r="C33" s="90" t="s">
        <v>219</v>
      </c>
      <c r="D33" s="41"/>
      <c r="E33" s="41"/>
      <c r="F33" s="41"/>
      <c r="G33" s="41"/>
      <c r="H33" s="41"/>
      <c r="I33" s="51"/>
    </row>
    <row r="34" spans="1:6899" x14ac:dyDescent="0.3">
      <c r="A34" s="89">
        <v>27</v>
      </c>
      <c r="B34" s="91" t="s">
        <v>238</v>
      </c>
      <c r="C34" s="90" t="s">
        <v>219</v>
      </c>
      <c r="D34" s="41"/>
      <c r="E34" s="41"/>
      <c r="F34" s="41"/>
      <c r="G34" s="41"/>
      <c r="H34" s="41"/>
      <c r="I34" s="51"/>
    </row>
    <row r="35" spans="1:6899" x14ac:dyDescent="0.3">
      <c r="A35" s="89">
        <v>28</v>
      </c>
      <c r="B35" s="91" t="s">
        <v>240</v>
      </c>
      <c r="C35" s="90" t="s">
        <v>232</v>
      </c>
      <c r="D35" s="41"/>
      <c r="E35" s="41"/>
      <c r="F35" s="41"/>
      <c r="G35" s="41"/>
      <c r="H35" s="41"/>
      <c r="I35" s="51"/>
    </row>
    <row r="36" spans="1:6899" x14ac:dyDescent="0.3">
      <c r="A36" s="89">
        <v>29</v>
      </c>
      <c r="B36" s="91" t="s">
        <v>335</v>
      </c>
      <c r="C36" s="90" t="s">
        <v>232</v>
      </c>
      <c r="D36" s="41"/>
      <c r="E36" s="41"/>
      <c r="F36" s="41"/>
      <c r="G36" s="41"/>
      <c r="H36" s="41"/>
      <c r="I36" s="51"/>
    </row>
    <row r="37" spans="1:6899" x14ac:dyDescent="0.3">
      <c r="A37" s="89">
        <v>30</v>
      </c>
      <c r="B37" s="91" t="s">
        <v>245</v>
      </c>
      <c r="C37" s="90" t="s">
        <v>232</v>
      </c>
      <c r="D37" s="41"/>
      <c r="E37" s="41"/>
      <c r="F37" s="41"/>
      <c r="G37" s="41"/>
      <c r="H37" s="41"/>
      <c r="I37" s="51"/>
    </row>
    <row r="38" spans="1:6899" ht="27.6" customHeight="1" x14ac:dyDescent="0.3">
      <c r="A38" s="89">
        <v>31</v>
      </c>
      <c r="B38" s="91" t="s">
        <v>336</v>
      </c>
      <c r="C38" s="90" t="s">
        <v>232</v>
      </c>
      <c r="D38" s="41"/>
      <c r="E38" s="41"/>
      <c r="F38" s="41"/>
      <c r="G38" s="41"/>
      <c r="H38" s="41"/>
      <c r="I38" s="51"/>
    </row>
    <row r="39" spans="1:6899" ht="69" customHeight="1" x14ac:dyDescent="0.3">
      <c r="A39" s="89">
        <v>32</v>
      </c>
      <c r="B39" s="91" t="s">
        <v>337</v>
      </c>
      <c r="C39" s="90" t="s">
        <v>232</v>
      </c>
      <c r="D39" s="41"/>
      <c r="E39" s="41"/>
      <c r="F39" s="41"/>
      <c r="G39" s="41"/>
      <c r="H39" s="41"/>
      <c r="I39" s="51"/>
    </row>
    <row r="40" spans="1:6899" ht="27.6" customHeight="1" x14ac:dyDescent="0.3">
      <c r="A40" s="89">
        <v>36</v>
      </c>
      <c r="B40" s="91" t="s">
        <v>260</v>
      </c>
      <c r="C40" s="205" t="s">
        <v>164</v>
      </c>
      <c r="D40" s="41"/>
      <c r="E40" s="41"/>
      <c r="F40" s="41"/>
      <c r="G40" s="41"/>
      <c r="H40" s="41"/>
      <c r="I40" s="51"/>
    </row>
    <row r="41" spans="1:6899" ht="41.4" customHeight="1" x14ac:dyDescent="0.3">
      <c r="A41" s="89" t="s">
        <v>264</v>
      </c>
      <c r="B41" s="92" t="s">
        <v>265</v>
      </c>
      <c r="C41" s="206" t="s">
        <v>267</v>
      </c>
      <c r="D41" s="41"/>
      <c r="E41" s="41"/>
      <c r="F41" s="41"/>
      <c r="G41" s="41"/>
      <c r="H41" s="41"/>
      <c r="I41" s="51"/>
    </row>
    <row r="42" spans="1:6899" ht="41.4" customHeight="1" x14ac:dyDescent="0.3">
      <c r="A42" s="89" t="s">
        <v>13</v>
      </c>
      <c r="B42" s="92" t="s">
        <v>271</v>
      </c>
      <c r="C42" s="206" t="s">
        <v>267</v>
      </c>
      <c r="D42" s="41" t="s">
        <v>338</v>
      </c>
      <c r="E42" s="41" t="s">
        <v>333</v>
      </c>
      <c r="F42" s="41" t="s">
        <v>334</v>
      </c>
      <c r="G42" s="41" t="s">
        <v>324</v>
      </c>
      <c r="H42" s="41" t="s">
        <v>343</v>
      </c>
      <c r="I42" s="51"/>
    </row>
    <row r="43" spans="1:6899" ht="42" customHeight="1" x14ac:dyDescent="0.3">
      <c r="A43" s="91" t="s">
        <v>275</v>
      </c>
      <c r="B43" s="92" t="s">
        <v>276</v>
      </c>
      <c r="C43" s="6" t="s">
        <v>267</v>
      </c>
      <c r="D43" s="41" t="s">
        <v>346</v>
      </c>
      <c r="E43" s="41" t="s">
        <v>339</v>
      </c>
      <c r="F43" s="41" t="s">
        <v>340</v>
      </c>
      <c r="G43" s="41" t="s">
        <v>324</v>
      </c>
      <c r="H43" s="41" t="s">
        <v>345</v>
      </c>
      <c r="I43" s="51"/>
    </row>
    <row r="44" spans="1:6899" s="5" customFormat="1" ht="13.8" x14ac:dyDescent="0.25">
      <c r="A44" s="93" t="s">
        <v>278</v>
      </c>
      <c r="B44" s="94" t="s">
        <v>279</v>
      </c>
      <c r="C44" s="94" t="s">
        <v>279</v>
      </c>
      <c r="D44" s="94" t="s">
        <v>279</v>
      </c>
      <c r="E44" s="59" t="s">
        <v>279</v>
      </c>
      <c r="F44" s="59" t="s">
        <v>279</v>
      </c>
      <c r="G44" s="59" t="s">
        <v>279</v>
      </c>
      <c r="H44" s="59" t="s">
        <v>279</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280</v>
      </c>
      <c r="B45" s="6" t="s">
        <v>281</v>
      </c>
      <c r="C45" s="6" t="s">
        <v>267</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59" t="s">
        <v>279</v>
      </c>
      <c r="B46" s="59" t="s">
        <v>279</v>
      </c>
      <c r="C46" s="59" t="s">
        <v>279</v>
      </c>
      <c r="D46" s="59" t="s">
        <v>279</v>
      </c>
      <c r="E46" s="59" t="s">
        <v>279</v>
      </c>
      <c r="F46" s="59" t="s">
        <v>279</v>
      </c>
      <c r="G46" s="59" t="s">
        <v>279</v>
      </c>
      <c r="H46" s="59" t="s">
        <v>279</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28" t="s">
        <v>341</v>
      </c>
      <c r="B47" s="228"/>
      <c r="C47" s="228"/>
      <c r="D47" s="228"/>
      <c r="E47" s="228"/>
      <c r="F47" s="26"/>
    </row>
    <row r="48" spans="1:6899" s="17" customFormat="1" ht="13.8" x14ac:dyDescent="0.25">
      <c r="A48" s="31" t="s">
        <v>297</v>
      </c>
      <c r="B48" s="12"/>
      <c r="C48" s="12"/>
      <c r="D48" s="12"/>
      <c r="E48" s="12"/>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Notes xmlns="6ce471e0-b27a-49b4-8bf4-15d29147f0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9" ma:contentTypeDescription="Create a new document." ma:contentTypeScope="" ma:versionID="74f037bbedcad14559976bfc38622920">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26bb39ad60ff50cca60baa521cbcc7e7"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930DA4-E271-4A37-A63B-AC04286EA701}">
  <ds:schemaRefs>
    <ds:schemaRef ds:uri="http://schemas.microsoft.com/office/2006/documentManagement/types"/>
    <ds:schemaRef ds:uri="6ce471e0-b27a-49b4-8bf4-15d29147f03a"/>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23dbb9d5-af28-4f63-9600-d70fba2ccdd2"/>
    <ds:schemaRef ds:uri="http://purl.org/dc/dcmitype/"/>
    <ds:schemaRef ds:uri="http://purl.org/dc/terms/"/>
  </ds:schemaRefs>
</ds:datastoreItem>
</file>

<file path=customXml/itemProps2.xml><?xml version="1.0" encoding="utf-8"?>
<ds:datastoreItem xmlns:ds="http://schemas.openxmlformats.org/officeDocument/2006/customXml" ds:itemID="{3DF39DA9-C274-48F5-8269-14141BAE2AD7}">
  <ds:schemaRefs>
    <ds:schemaRef ds:uri="http://schemas.microsoft.com/sharepoint/v3/contenttype/forms"/>
  </ds:schemaRefs>
</ds:datastoreItem>
</file>

<file path=customXml/itemProps3.xml><?xml version="1.0" encoding="utf-8"?>
<ds:datastoreItem xmlns:ds="http://schemas.openxmlformats.org/officeDocument/2006/customXml" ds:itemID="{8F80CCBC-629A-487F-8271-D87CDF4FC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184</vt:i4>
      </vt:variant>
    </vt:vector>
  </HeadingPairs>
  <TitlesOfParts>
    <vt:vector size="187"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2025-08-01T20:08:59Z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